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5d1e1a66582bcf/Documents/"/>
    </mc:Choice>
  </mc:AlternateContent>
  <xr:revisionPtr revIDLastSave="355" documentId="13_ncr:40009_{9F432739-7183-4D01-AAEC-3B12560738EB}" xr6:coauthVersionLast="47" xr6:coauthVersionMax="47" xr10:uidLastSave="{B94C3D6F-E560-4674-9C10-CC4B390B4B3F}"/>
  <bookViews>
    <workbookView xWindow="-28920" yWindow="-120" windowWidth="29040" windowHeight="16440" firstSheet="2" activeTab="3" xr2:uid="{00000000-000D-0000-FFFF-FFFF00000000}"/>
  </bookViews>
  <sheets>
    <sheet name="Notes " sheetId="2" r:id="rId1"/>
    <sheet name="Housing data 2nd capstone" sheetId="1" r:id="rId2"/>
    <sheet name="Exterior (T-test)" sheetId="3" r:id="rId3"/>
    <sheet name="Foundation (T-test)" sheetId="4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4" l="1"/>
  <c r="M11" i="4"/>
  <c r="N10" i="4"/>
  <c r="M10" i="4"/>
  <c r="N9" i="4"/>
  <c r="M9" i="4"/>
  <c r="N8" i="4"/>
  <c r="M8" i="4"/>
  <c r="H23" i="4"/>
  <c r="H22" i="4"/>
  <c r="H21" i="4"/>
  <c r="H19" i="4"/>
  <c r="H18" i="4"/>
  <c r="H17" i="4"/>
  <c r="M11" i="3" l="1"/>
  <c r="L11" i="3"/>
  <c r="M10" i="3"/>
  <c r="L10" i="3"/>
  <c r="M9" i="3"/>
  <c r="L9" i="3"/>
  <c r="M8" i="3"/>
  <c r="L8" i="3"/>
  <c r="M7" i="3"/>
  <c r="L7" i="3"/>
  <c r="H23" i="3"/>
  <c r="H21" i="3"/>
  <c r="H19" i="3"/>
  <c r="H18" i="3"/>
  <c r="H22" i="3" s="1"/>
  <c r="H17" i="3"/>
</calcChain>
</file>

<file path=xl/sharedStrings.xml><?xml version="1.0" encoding="utf-8"?>
<sst xmlns="http://schemas.openxmlformats.org/spreadsheetml/2006/main" count="63299" uniqueCount="310">
  <si>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</si>
  <si>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</si>
  <si>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</si>
  <si>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</si>
  <si>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</si>
  <si>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</si>
  <si>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</si>
  <si>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</si>
  <si>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</si>
  <si>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</si>
  <si>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</si>
  <si>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</si>
  <si>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</si>
  <si>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</si>
  <si>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</si>
  <si>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</si>
  <si>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</si>
  <si>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</si>
  <si>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</si>
  <si>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</si>
  <si>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</si>
  <si>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</si>
  <si>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</si>
  <si>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</si>
  <si>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</si>
  <si>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</si>
  <si>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</si>
  <si>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</si>
  <si>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</si>
  <si>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</si>
  <si>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</si>
  <si>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</si>
  <si>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</si>
  <si>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</si>
  <si>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</si>
  <si>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</si>
  <si>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</si>
  <si>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</si>
  <si>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</si>
  <si>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</si>
  <si>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</si>
  <si>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</si>
  <si>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</si>
  <si>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</si>
  <si>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</si>
  <si>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</si>
  <si>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</si>
  <si>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</si>
  <si>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</si>
  <si>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</si>
  <si>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</si>
  <si>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</si>
  <si>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</si>
  <si>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</si>
  <si>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</si>
  <si>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</si>
  <si>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</si>
  <si>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</si>
  <si>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</si>
  <si>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</si>
  <si>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</si>
  <si>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</si>
  <si>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</si>
  <si>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</si>
  <si>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</si>
  <si>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</si>
  <si>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</si>
  <si>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</si>
  <si>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</si>
  <si>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</si>
  <si>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</si>
  <si>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</si>
  <si>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</si>
  <si>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</si>
  <si>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</si>
  <si>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</si>
  <si>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</si>
  <si>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</si>
  <si>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</si>
  <si>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</si>
  <si>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</si>
  <si>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</si>
  <si>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</si>
  <si>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</si>
  <si>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</si>
  <si>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</si>
  <si>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</si>
  <si>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</si>
  <si>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</si>
  <si>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</si>
  <si>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</si>
  <si>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</si>
  <si>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</si>
  <si>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</si>
  <si>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</si>
  <si>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</si>
  <si>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</si>
  <si>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</si>
  <si>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</si>
  <si>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</si>
  <si>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</si>
  <si>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</si>
  <si>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</si>
  <si>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</si>
  <si>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</si>
  <si>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</si>
  <si>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</si>
  <si>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</si>
  <si>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</si>
  <si>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</si>
  <si>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</si>
  <si>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</si>
  <si>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</si>
  <si>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</si>
  <si>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</si>
  <si>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</si>
  <si>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</si>
  <si>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</si>
  <si>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</si>
  <si>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</si>
  <si>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</si>
  <si>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</si>
  <si>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</si>
  <si>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</si>
  <si>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</si>
  <si>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</si>
  <si>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</si>
  <si>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</si>
  <si>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</si>
  <si>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</si>
  <si>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</si>
  <si>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</si>
  <si>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</si>
  <si>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</si>
  <si>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</si>
  <si>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</si>
  <si>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</si>
  <si>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</si>
  <si>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</si>
  <si>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</si>
  <si>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</si>
  <si>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</si>
  <si>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</si>
  <si>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</si>
  <si>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</si>
  <si>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</si>
  <si>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</si>
  <si>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</si>
  <si>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</si>
  <si>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</si>
  <si>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</si>
  <si>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</si>
  <si>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</si>
  <si>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</si>
  <si>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</si>
  <si>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</si>
  <si>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</si>
  <si>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</si>
  <si>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</si>
  <si>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</si>
  <si>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</si>
  <si>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</si>
  <si>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</si>
  <si>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</si>
  <si>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</si>
  <si>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</si>
  <si>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</si>
  <si>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</si>
  <si>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</si>
  <si>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</si>
  <si>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</si>
  <si>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</si>
  <si>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</si>
  <si>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</si>
  <si>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</si>
  <si>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</si>
  <si>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</si>
  <si>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</si>
  <si>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</si>
  <si>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</si>
  <si>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</si>
  <si>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</si>
  <si>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</si>
  <si>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</si>
  <si>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</si>
  <si>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</si>
  <si>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</si>
  <si>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</si>
  <si>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</si>
  <si>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</si>
  <si>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</si>
  <si>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</si>
  <si>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</si>
  <si>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</si>
  <si>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</si>
  <si>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</si>
  <si>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</si>
  <si>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</si>
  <si>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</si>
  <si>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</si>
  <si>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</si>
  <si>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</si>
  <si>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</si>
  <si>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</si>
  <si>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</si>
  <si>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</si>
  <si>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</si>
  <si>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</si>
  <si>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</si>
  <si>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</si>
  <si>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</si>
  <si>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</si>
  <si>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</si>
  <si>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</si>
  <si>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</si>
  <si>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</si>
  <si>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</si>
  <si>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</si>
  <si>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</si>
  <si>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</si>
  <si>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</si>
  <si>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</si>
  <si>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</si>
  <si>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</si>
  <si>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</si>
  <si>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</si>
  <si>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</si>
  <si>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</si>
  <si>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</si>
  <si>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</si>
  <si>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</si>
  <si>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</si>
  <si>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</si>
  <si>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</si>
  <si>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</si>
  <si>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</si>
  <si>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</si>
  <si>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</si>
  <si>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</si>
  <si>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</si>
  <si>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</si>
  <si>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</si>
  <si>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</si>
  <si>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</si>
  <si>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</si>
  <si>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</si>
  <si>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</si>
  <si>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</si>
  <si>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</si>
  <si>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</si>
  <si>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</si>
  <si>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</si>
  <si>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</si>
  <si>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</si>
  <si>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</si>
  <si>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</si>
  <si>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Row Labels</t>
  </si>
  <si>
    <t>Sum of SalePrice</t>
  </si>
  <si>
    <t>(All)</t>
  </si>
  <si>
    <t>(Multiple Items)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</si>
  <si>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</si>
  <si>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</si>
  <si>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</si>
  <si>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</si>
  <si>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</si>
  <si>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</si>
  <si>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</si>
  <si>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</si>
  <si>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</si>
  <si>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</si>
  <si>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</si>
  <si>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&lt;0.05? YES</t>
  </si>
  <si>
    <t>Brick Face</t>
  </si>
  <si>
    <t>Non Brick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</si>
  <si>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</si>
  <si>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</si>
  <si>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</si>
  <si>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</si>
  <si>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</si>
  <si>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</si>
  <si>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</si>
  <si>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</si>
  <si>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</si>
  <si>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</si>
  <si>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</si>
  <si>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</si>
  <si>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Brick Face vs Non Brick face</t>
  </si>
  <si>
    <t>non brickface</t>
  </si>
  <si>
    <t>Brickface</t>
  </si>
  <si>
    <t>non</t>
  </si>
  <si>
    <t>slab &amp; pooured concrete</t>
  </si>
  <si>
    <t>H1:  Houses with Brick face sell more</t>
  </si>
  <si>
    <t xml:space="preserve"> </t>
  </si>
  <si>
    <t>Non</t>
  </si>
  <si>
    <t>H2:  Slab concrete foundations lower homes value.</t>
  </si>
  <si>
    <t>total Sample Size</t>
  </si>
  <si>
    <t>mean difference</t>
  </si>
  <si>
    <t>standard error of difference</t>
  </si>
  <si>
    <t>Margin of error difference of means</t>
  </si>
  <si>
    <t>C.I. Lower Limit</t>
  </si>
  <si>
    <t>C.I. Upper Limit</t>
  </si>
  <si>
    <t>Non Brick Face</t>
  </si>
  <si>
    <t>Margin of Error Sample Mean</t>
  </si>
  <si>
    <t>total sample size</t>
  </si>
  <si>
    <t>margin of error</t>
  </si>
  <si>
    <t>c.i. diff lower limit</t>
  </si>
  <si>
    <t>c.i. diff upper limit</t>
  </si>
  <si>
    <t>Standard error</t>
  </si>
  <si>
    <t xml:space="preserve"> Non</t>
  </si>
  <si>
    <t>slab &amp; poured 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</si>
</sst>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164" fontId="16" fillId="33" borderId="0" xfId="0" applyNumberFormat="1" applyFont="1" applyFill="1"/>
    <xf numFmtId="164" fontId="0" fillId="33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0" fillId="34" borderId="0" xfId="0" applyFill="1"/>
    <xf numFmtId="0" fontId="0" fillId="0" borderId="12" xfId="0" applyBorder="1"/>
    <xf numFmtId="0" fontId="0" fillId="0" borderId="0" xfId="0" applyAlignment="1">
      <alignment wrapText="1"/>
    </xf>
    <xf numFmtId="0" fontId="18" fillId="35" borderId="11" xfId="0" applyFont="1" applyFill="1" applyBorder="1" applyAlignment="1">
      <alignment horizontal="center"/>
    </xf>
    <xf numFmtId="0" fontId="0" fillId="35" borderId="12" xfId="0" applyFill="1" applyBorder="1"/>
    <xf numFmtId="0" fontId="18" fillId="35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&quot;$&quot;#,##0"/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16681E"/>
      <color rgb="FF4110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Brick Face vs Non Brick face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'Exterior (T-test)'!$K$7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rgbClr val="16681E">
                <a:alpha val="69804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16681E">
                  <a:alpha val="6980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BD2-4E40-B5AE-8CE5CD9250E2}"/>
              </c:ext>
            </c:extLst>
          </c:dPt>
          <c:dPt>
            <c:idx val="1"/>
            <c:invertIfNegative val="0"/>
            <c:bubble3D val="0"/>
            <c:spPr>
              <a:solidFill>
                <a:srgbClr val="16681E">
                  <a:alpha val="6980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FBD2-4E40-B5AE-8CE5CD9250E2}"/>
              </c:ext>
            </c:extLst>
          </c:dPt>
          <c:errBars>
            <c:errBarType val="both"/>
            <c:errValType val="stdErr"/>
            <c:noEndCap val="0"/>
            <c:spPr>
              <a:noFill/>
              <a:ln w="19050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'Exterior (T-test)'!$L$6:$M$6</c:f>
              <c:strCache>
                <c:ptCount val="2"/>
                <c:pt idx="0">
                  <c:v>Brick Face</c:v>
                </c:pt>
                <c:pt idx="1">
                  <c:v>Non Brick Face</c:v>
                </c:pt>
              </c:strCache>
            </c:strRef>
          </c:cat>
          <c:val>
            <c:numRef>
              <c:f>'Exterior (T-test)'!$L$7:$M$7</c:f>
              <c:numCache>
                <c:formatCode>General</c:formatCode>
                <c:ptCount val="2"/>
                <c:pt idx="0">
                  <c:v>202788.37826087</c:v>
                </c:pt>
                <c:pt idx="1">
                  <c:v>170862.29199999999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E-449E-9E8C-7836C986D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50433263"/>
        <c:axId val="250433743"/>
      </c:barChart>
      <c:catAx>
        <c:axId val="25043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433743"/>
        <c:crosses val="autoZero"/>
        <c:auto val="1"/>
        <c:lblAlgn val="ctr"/>
        <c:lblOffset val="100"/>
        <c:noMultiLvlLbl val="0"/>
      </c:catAx>
      <c:valAx>
        <c:axId val="25043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43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Slab</a:t>
            </a:r>
            <a:r>
              <a:rPr lang="en-US" baseline="0"/>
              <a:t> concrete foundation VS Non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'Foundation (T-test)'!$L$8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rgbClr val="16681E">
                <a:alpha val="66000"/>
              </a:srgbClr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19050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'Foundation (T-test)'!$M$7:$N$7</c:f>
              <c:strCache>
                <c:ptCount val="2"/>
                <c:pt idx="0">
                  <c:v>slab &amp; poured concrete</c:v>
                </c:pt>
                <c:pt idx="1">
                  <c:v> Non</c:v>
                </c:pt>
              </c:strCache>
            </c:strRef>
          </c:cat>
          <c:val>
            <c:numRef>
              <c:f>'Foundation (T-test)'!$M$8:$N$8</c:f>
              <c:numCache>
                <c:formatCode>General</c:formatCode>
                <c:ptCount val="2"/>
                <c:pt idx="0">
                  <c:v>223269.61304347825</c:v>
                </c:pt>
                <c:pt idx="1">
                  <c:v>146823.9226869455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EE-4A05-9855-E6E41F0CE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773063887"/>
        <c:axId val="2101494543"/>
      </c:barChart>
      <c:catAx>
        <c:axId val="773063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494543"/>
        <c:crosses val="autoZero"/>
        <c:auto val="1"/>
        <c:lblAlgn val="ctr"/>
        <c:lblOffset val="100"/>
        <c:noMultiLvlLbl val="0"/>
      </c:catAx>
      <c:valAx>
        <c:axId val="210149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063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152400</xdr:rowOff>
    </xdr:from>
    <xdr:to>
      <xdr:col>16</xdr:col>
      <xdr:colOff>342900</xdr:colOff>
      <xdr:row>34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1C41D1-C0FA-7555-AE8C-17C9A2040668}"/>
            </a:ext>
          </a:extLst>
        </xdr:cNvPr>
        <xdr:cNvSpPr txBox="1"/>
      </xdr:nvSpPr>
      <xdr:spPr>
        <a:xfrm>
          <a:off x="85725" y="152400"/>
          <a:ext cx="10010775" cy="6381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u="sng"/>
            <a:t>The team that you're working with wants to understand how it should allocate dollars earmarked for investment into mortgage-backed securities. They've asked you to look into the factors that drive home prices.</a:t>
          </a:r>
          <a:endParaRPr lang="en-US" sz="1100" u="sng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Ames Iowa has which</a:t>
          </a:r>
          <a:r>
            <a:rPr lang="en-US" sz="1100" baseline="0"/>
            <a:t> natural dissasters ? Tornados , Blizards, Flooding. This could effect which houses are bought more? Like how homes in Phoenix AZ with a pool sell for more and are often times bought quicker. </a:t>
          </a:r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Reasearch questions: What</a:t>
          </a:r>
          <a:r>
            <a:rPr lang="en-US" sz="1100" baseline="0"/>
            <a:t> is more likely to drive house prices to be $$$</a:t>
          </a:r>
        </a:p>
        <a:p>
          <a:r>
            <a:rPr lang="en-US" sz="1100" baseline="0"/>
            <a:t>Fireplaces?</a:t>
          </a:r>
        </a:p>
        <a:p>
          <a:r>
            <a:rPr lang="en-US" sz="1100" baseline="0"/>
            <a:t>Basement?</a:t>
          </a:r>
        </a:p>
        <a:p>
          <a:r>
            <a:rPr lang="en-US" sz="1100" baseline="0"/>
            <a:t>Garage?</a:t>
          </a:r>
        </a:p>
        <a:p>
          <a:r>
            <a:rPr lang="en-US" sz="1100" baseline="0"/>
            <a:t>exterior material quality? </a:t>
          </a:r>
        </a:p>
        <a:p>
          <a:r>
            <a:rPr lang="en-US" sz="1100" baseline="0"/>
            <a:t>Masonery veneer type?</a:t>
          </a:r>
        </a:p>
        <a:p>
          <a:r>
            <a:rPr lang="en-US" sz="1100" baseline="0"/>
            <a:t>Exterior covering type</a:t>
          </a:r>
        </a:p>
        <a:p>
          <a:r>
            <a:rPr lang="en-US" sz="1100" baseline="0"/>
            <a:t>style of home?</a:t>
          </a:r>
        </a:p>
        <a:p>
          <a:r>
            <a:rPr lang="en-US" sz="1100" baseline="0"/>
            <a:t>year built? </a:t>
          </a:r>
        </a:p>
        <a:p>
          <a:r>
            <a:rPr lang="en-US" sz="1100" baseline="0"/>
            <a:t>neighborhood?</a:t>
          </a:r>
        </a:p>
        <a:p>
          <a:r>
            <a:rPr lang="en-US" sz="1100" baseline="0"/>
            <a:t>Foundation?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Hypothosis: </a:t>
          </a:r>
          <a:endParaRPr lang="en-US" sz="1100"/>
        </a:p>
        <a:p>
          <a:endParaRPr lang="en-US" sz="1100"/>
        </a:p>
        <a:p>
          <a:r>
            <a:rPr lang="en-US" sz="1100"/>
            <a:t>H1:  Houses</a:t>
          </a:r>
          <a:r>
            <a:rPr lang="en-US" sz="1100" baseline="0"/>
            <a:t> with Brick face sell more</a:t>
          </a:r>
        </a:p>
        <a:p>
          <a:r>
            <a:rPr lang="en-US" sz="1100"/>
            <a:t>H2:  Poured</a:t>
          </a:r>
          <a:r>
            <a:rPr lang="en-US" sz="1100" baseline="0"/>
            <a:t> concret foundations lower homes value.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0</xdr:row>
      <xdr:rowOff>76200</xdr:rowOff>
    </xdr:from>
    <xdr:to>
      <xdr:col>13</xdr:col>
      <xdr:colOff>171450</xdr:colOff>
      <xdr:row>3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9C5ACC-5083-B7FE-495E-D0EED3A39CC2}"/>
            </a:ext>
          </a:extLst>
        </xdr:cNvPr>
        <xdr:cNvSpPr txBox="1"/>
      </xdr:nvSpPr>
      <xdr:spPr>
        <a:xfrm>
          <a:off x="9848850" y="76200"/>
          <a:ext cx="25241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Ho: </a:t>
          </a:r>
          <a:r>
            <a:rPr lang="el-GR" sz="1100"/>
            <a:t>μ1 - μ2 = 0</a:t>
          </a:r>
          <a:r>
            <a:rPr lang="en-US" sz="1100"/>
            <a:t> : </a:t>
          </a:r>
          <a:endParaRPr lang="el-GR" sz="1100"/>
        </a:p>
        <a:p>
          <a:r>
            <a:rPr lang="en-US" sz="1100"/>
            <a:t>Ha: </a:t>
          </a:r>
          <a:r>
            <a:rPr lang="el-GR" sz="1100"/>
            <a:t>μ1 - μ2 ≠ 0</a:t>
          </a:r>
          <a:r>
            <a:rPr lang="en-US" sz="1100"/>
            <a:t> : </a:t>
          </a:r>
        </a:p>
      </xdr:txBody>
    </xdr:sp>
    <xdr:clientData/>
  </xdr:twoCellAnchor>
  <xdr:twoCellAnchor>
    <xdr:from>
      <xdr:col>13</xdr:col>
      <xdr:colOff>228599</xdr:colOff>
      <xdr:row>0</xdr:row>
      <xdr:rowOff>47625</xdr:rowOff>
    </xdr:from>
    <xdr:to>
      <xdr:col>19</xdr:col>
      <xdr:colOff>238124</xdr:colOff>
      <xdr:row>5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6CE55C-60BD-ED51-E97A-E3F4010FDA17}"/>
            </a:ext>
          </a:extLst>
        </xdr:cNvPr>
        <xdr:cNvSpPr txBox="1"/>
      </xdr:nvSpPr>
      <xdr:spPr>
        <a:xfrm>
          <a:off x="14077949" y="47625"/>
          <a:ext cx="3667125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Null:</a:t>
          </a:r>
          <a:r>
            <a:rPr lang="en-US" sz="1100" baseline="0"/>
            <a:t> No differnce in the sale price and if the house has a brickface exterior. </a:t>
          </a:r>
          <a:endParaRPr lang="en-US" sz="1100"/>
        </a:p>
        <a:p>
          <a:r>
            <a:rPr lang="en-US" sz="1100"/>
            <a:t>Alternative: There is significance in sale</a:t>
          </a:r>
          <a:r>
            <a:rPr lang="en-US" sz="1100" baseline="0"/>
            <a:t> price and if the homes have a brickface exterior. </a:t>
          </a:r>
          <a:endParaRPr lang="en-US" sz="1100"/>
        </a:p>
      </xdr:txBody>
    </xdr:sp>
    <xdr:clientData/>
  </xdr:twoCellAnchor>
  <xdr:twoCellAnchor>
    <xdr:from>
      <xdr:col>9</xdr:col>
      <xdr:colOff>409575</xdr:colOff>
      <xdr:row>12</xdr:row>
      <xdr:rowOff>85725</xdr:rowOff>
    </xdr:from>
    <xdr:to>
      <xdr:col>14</xdr:col>
      <xdr:colOff>285750</xdr:colOff>
      <xdr:row>26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CF1739-E1A6-0FA0-D0C8-F5659CBFA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152399</xdr:colOff>
      <xdr:row>0</xdr:row>
      <xdr:rowOff>76200</xdr:rowOff>
    </xdr:from>
    <xdr:to>
      <xdr:col>14</xdr:col>
      <xdr:colOff>228600</xdr:colOff>
      <xdr:row>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E8BAF8-C4EF-D0F1-C6D8-29DA193DEF33}"/>
            </a:ext>
          </a:extLst>
        </xdr:cNvPr>
        <xdr:cNvSpPr txBox="1"/>
      </xdr:nvSpPr>
      <xdr:spPr>
        <a:xfrm>
          <a:off x="11077574" y="76200"/>
          <a:ext cx="3124201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Ho: </a:t>
          </a:r>
          <a:r>
            <a:rPr lang="el-GR" sz="1100"/>
            <a:t>μ1 - μ2 = 0</a:t>
          </a:r>
        </a:p>
        <a:p>
          <a:r>
            <a:rPr lang="en-US" sz="1100"/>
            <a:t>Ha: </a:t>
          </a:r>
          <a:r>
            <a:rPr lang="el-GR" sz="1100"/>
            <a:t>μ1 - μ2 ≠ 0</a:t>
          </a:r>
          <a:endParaRPr lang="en-US" sz="1100"/>
        </a:p>
      </xdr:txBody>
    </xdr:sp>
    <xdr:clientData/>
  </xdr:twoCellAnchor>
  <xdr:twoCellAnchor>
    <xdr:from>
      <xdr:col>14</xdr:col>
      <xdr:colOff>257175</xdr:colOff>
      <xdr:row>0</xdr:row>
      <xdr:rowOff>66674</xdr:rowOff>
    </xdr:from>
    <xdr:to>
      <xdr:col>21</xdr:col>
      <xdr:colOff>76200</xdr:colOff>
      <xdr:row>5</xdr:row>
      <xdr:rowOff>28574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F798BC-CF48-00DB-1FF8-24404660A436}"/>
            </a:ext>
          </a:extLst>
        </xdr:cNvPr>
        <xdr:cNvSpPr txBox="1"/>
      </xdr:nvSpPr>
      <xdr:spPr>
        <a:xfrm>
          <a:off x="15716250" y="66674"/>
          <a:ext cx="4086225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Null: No</a:t>
          </a:r>
          <a:r>
            <a:rPr lang="en-US" sz="1100" baseline="0"/>
            <a:t> differnce in house sale price and the foundation being made from slab concrete.</a:t>
          </a:r>
          <a:endParaRPr lang="en-US" sz="1100"/>
        </a:p>
        <a:p>
          <a:r>
            <a:rPr lang="en-US" sz="1100"/>
            <a:t>Alternative: There is  significance</a:t>
          </a:r>
          <a:r>
            <a:rPr lang="en-US" sz="1100" baseline="0"/>
            <a:t> </a:t>
          </a:r>
          <a:r>
            <a:rPr lang="en-US" sz="1100"/>
            <a:t> in concrete</a:t>
          </a:r>
          <a:r>
            <a:rPr lang="en-US" sz="1100" baseline="0"/>
            <a:t> slab foundations and sale price. </a:t>
          </a:r>
          <a:endParaRPr lang="en-US" sz="1100"/>
        </a:p>
      </xdr:txBody>
    </xdr:sp>
    <xdr:clientData/>
  </xdr:twoCellAnchor>
  <xdr:twoCellAnchor>
    <xdr:from>
      <xdr:col>9</xdr:col>
      <xdr:colOff>476250</xdr:colOff>
      <xdr:row>13</xdr:row>
      <xdr:rowOff>9525</xdr:rowOff>
    </xdr:from>
    <xdr:to>
      <xdr:col>14</xdr:col>
      <xdr:colOff>514350</xdr:colOff>
      <xdr:row>27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E3D0F1-2246-1E59-6D18-918CC79F9C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andra Grace Watson" refreshedDate="45062.531104282411" createdVersion="8" refreshedVersion="8" minRefreshableVersion="3" recordCount="1460" xr:uid="{80FE6825-CF91-4A71-A602-C866F61045DA}">
  <cacheSource type="worksheet">
    <worksheetSource name="Housing"/>
  </cacheSource>
  <cacheFields count="81">
    <cacheField name="Id" numFmtId="0">
      <sharedItems containsSemiMixedTypes="0" containsString="0" containsNumber="1" containsInteger="1" minValue="1" maxValue="1460" count="14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</sharedItems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/>
    </cacheField>
    <cacheField name="Condition1" numFmtId="0">
      <sharedItems/>
    </cacheField>
    <cacheField name="Condition2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 count="5">
        <s v="BrkFace"/>
        <s v="None"/>
        <s v="Stone"/>
        <s v="BrkCmn"/>
        <s v="NA"/>
      </sharedItems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 count="6">
        <s v="PConc"/>
        <s v="CBlock"/>
        <s v="BrkTil"/>
        <s v="Wood"/>
        <s v="Slab"/>
        <s v="Stone"/>
      </sharedItems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/>
    </cacheField>
    <cacheField name="SalePrice" numFmtId="164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0">
  <r>
    <x v="0"/>
    <n v="60"/>
    <s v="RL"/>
    <n v="65"/>
    <n v="8450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3"/>
    <s v="Gable"/>
    <s v="CompShg"/>
    <s v="VinylSd"/>
    <s v="VinylSd"/>
    <x v="0"/>
    <n v="196"/>
    <s v="Gd"/>
    <s v="TA"/>
    <x v="0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s v="Gd"/>
    <n v="8"/>
    <s v="Typ"/>
    <n v="0"/>
    <s v="NA"/>
    <s v="Attchd"/>
    <n v="2003"/>
    <s v="RFn"/>
    <n v="2"/>
    <n v="548"/>
    <s v="TA"/>
    <s v="TA"/>
    <s v="Y"/>
    <n v="0"/>
    <n v="61"/>
    <n v="0"/>
    <n v="0"/>
    <n v="0"/>
    <n v="0"/>
    <s v="NA"/>
    <s v="NA"/>
    <s v="NA"/>
    <n v="0"/>
    <n v="2"/>
    <n v="2008"/>
    <s v="WD"/>
    <s v="Normal"/>
    <n v="208500"/>
  </r>
  <r>
    <x v="1"/>
    <n v="20"/>
    <s v="RL"/>
    <n v="80"/>
    <n v="9600"/>
    <s v="Pave"/>
    <s v="NA"/>
    <s v="Reg"/>
    <s v="Lvl"/>
    <s v="AllPub"/>
    <s v="FR2"/>
    <s v="Gtl"/>
    <s v="Veenker"/>
    <s v="Feedr"/>
    <s v="Norm"/>
    <s v="1Fam"/>
    <s v="1Story"/>
    <n v="6"/>
    <n v="8"/>
    <n v="1976"/>
    <n v="1976"/>
    <s v="Gable"/>
    <s v="CompShg"/>
    <s v="MetalSd"/>
    <s v="MetalSd"/>
    <x v="1"/>
    <n v="0"/>
    <s v="TA"/>
    <s v="TA"/>
    <x v="1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3"/>
    <n v="1"/>
    <s v="TA"/>
    <n v="6"/>
    <s v="Typ"/>
    <n v="1"/>
    <s v="TA"/>
    <s v="Attchd"/>
    <n v="1976"/>
    <s v="RFn"/>
    <n v="2"/>
    <n v="460"/>
    <s v="TA"/>
    <s v="TA"/>
    <s v="Y"/>
    <n v="298"/>
    <n v="0"/>
    <n v="0"/>
    <n v="0"/>
    <n v="0"/>
    <n v="0"/>
    <s v="NA"/>
    <s v="NA"/>
    <s v="NA"/>
    <n v="0"/>
    <n v="5"/>
    <n v="2007"/>
    <s v="WD"/>
    <s v="Normal"/>
    <n v="181500"/>
  </r>
  <r>
    <x v="2"/>
    <n v="60"/>
    <s v="RL"/>
    <n v="68"/>
    <n v="11250"/>
    <s v="Pave"/>
    <s v="NA"/>
    <s v="IR1"/>
    <s v="Lvl"/>
    <s v="AllPub"/>
    <s v="Inside"/>
    <s v="Gtl"/>
    <s v="CollgCr"/>
    <s v="Norm"/>
    <s v="Norm"/>
    <s v="1Fam"/>
    <s v="2Story"/>
    <n v="7"/>
    <n v="5"/>
    <n v="2001"/>
    <n v="2002"/>
    <s v="Gable"/>
    <s v="CompShg"/>
    <s v="VinylSd"/>
    <s v="VinylSd"/>
    <x v="0"/>
    <n v="162"/>
    <s v="Gd"/>
    <s v="TA"/>
    <x v="0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s v="Gd"/>
    <n v="6"/>
    <s v="Typ"/>
    <n v="1"/>
    <s v="TA"/>
    <s v="Attchd"/>
    <n v="2001"/>
    <s v="RFn"/>
    <n v="2"/>
    <n v="608"/>
    <s v="TA"/>
    <s v="TA"/>
    <s v="Y"/>
    <n v="0"/>
    <n v="42"/>
    <n v="0"/>
    <n v="0"/>
    <n v="0"/>
    <n v="0"/>
    <s v="NA"/>
    <s v="NA"/>
    <s v="NA"/>
    <n v="0"/>
    <n v="9"/>
    <n v="2008"/>
    <s v="WD"/>
    <s v="Normal"/>
    <n v="223500"/>
  </r>
  <r>
    <x v="3"/>
    <n v="70"/>
    <s v="RL"/>
    <n v="60"/>
    <n v="9550"/>
    <s v="Pave"/>
    <s v="NA"/>
    <s v="IR1"/>
    <s v="Lvl"/>
    <s v="AllPub"/>
    <s v="Corner"/>
    <s v="Gtl"/>
    <s v="Crawfor"/>
    <s v="Norm"/>
    <s v="Norm"/>
    <s v="1Fam"/>
    <s v="2Story"/>
    <n v="7"/>
    <n v="5"/>
    <n v="1915"/>
    <n v="1970"/>
    <s v="Gable"/>
    <s v="CompShg"/>
    <s v="Wd Sdng"/>
    <s v="Wd Shng"/>
    <x v="1"/>
    <n v="0"/>
    <s v="TA"/>
    <s v="TA"/>
    <x v="2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3"/>
    <n v="1"/>
    <s v="Gd"/>
    <n v="7"/>
    <s v="Typ"/>
    <n v="1"/>
    <s v="Gd"/>
    <s v="Detchd"/>
    <n v="1998"/>
    <s v="Unf"/>
    <n v="3"/>
    <n v="642"/>
    <s v="TA"/>
    <s v="TA"/>
    <s v="Y"/>
    <n v="0"/>
    <n v="35"/>
    <n v="272"/>
    <n v="0"/>
    <n v="0"/>
    <n v="0"/>
    <s v="NA"/>
    <s v="NA"/>
    <s v="NA"/>
    <n v="0"/>
    <n v="2"/>
    <n v="2006"/>
    <s v="WD"/>
    <s v="Abnorml"/>
    <n v="140000"/>
  </r>
  <r>
    <x v="4"/>
    <n v="60"/>
    <s v="RL"/>
    <n v="84"/>
    <n v="14260"/>
    <s v="Pave"/>
    <s v="NA"/>
    <s v="IR1"/>
    <s v="Lvl"/>
    <s v="AllPub"/>
    <s v="FR2"/>
    <s v="Gtl"/>
    <s v="NoRidge"/>
    <s v="Norm"/>
    <s v="Norm"/>
    <s v="1Fam"/>
    <s v="2Story"/>
    <n v="8"/>
    <n v="5"/>
    <n v="2000"/>
    <n v="2000"/>
    <s v="Gable"/>
    <s v="CompShg"/>
    <s v="VinylSd"/>
    <s v="VinylSd"/>
    <x v="0"/>
    <n v="350"/>
    <s v="Gd"/>
    <s v="TA"/>
    <x v="0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s v="Gd"/>
    <n v="9"/>
    <s v="Typ"/>
    <n v="1"/>
    <s v="TA"/>
    <s v="Attchd"/>
    <n v="2000"/>
    <s v="RFn"/>
    <n v="3"/>
    <n v="836"/>
    <s v="TA"/>
    <s v="TA"/>
    <s v="Y"/>
    <n v="192"/>
    <n v="84"/>
    <n v="0"/>
    <n v="0"/>
    <n v="0"/>
    <n v="0"/>
    <s v="NA"/>
    <s v="NA"/>
    <s v="NA"/>
    <n v="0"/>
    <n v="12"/>
    <n v="2008"/>
    <s v="WD"/>
    <s v="Normal"/>
    <n v="250000"/>
  </r>
  <r>
    <x v="5"/>
    <n v="50"/>
    <s v="RL"/>
    <n v="85"/>
    <n v="14115"/>
    <s v="Pave"/>
    <s v="NA"/>
    <s v="IR1"/>
    <s v="Lvl"/>
    <s v="AllPub"/>
    <s v="Inside"/>
    <s v="Gtl"/>
    <s v="Mitchel"/>
    <s v="Norm"/>
    <s v="Norm"/>
    <s v="1Fam"/>
    <s v="1.5Fin"/>
    <n v="5"/>
    <n v="5"/>
    <n v="1993"/>
    <n v="1995"/>
    <s v="Gable"/>
    <s v="CompShg"/>
    <s v="VinylSd"/>
    <s v="VinylSd"/>
    <x v="1"/>
    <n v="0"/>
    <s v="TA"/>
    <s v="TA"/>
    <x v="3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"/>
    <n v="1"/>
    <s v="TA"/>
    <n v="5"/>
    <s v="Typ"/>
    <n v="0"/>
    <s v="NA"/>
    <s v="Attchd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n v="10"/>
    <n v="2009"/>
    <s v="WD"/>
    <s v="Normal"/>
    <n v="143000"/>
  </r>
  <r>
    <x v="6"/>
    <n v="20"/>
    <s v="RL"/>
    <n v="75"/>
    <n v="10084"/>
    <s v="Pave"/>
    <s v="NA"/>
    <s v="Reg"/>
    <s v="Lvl"/>
    <s v="AllPub"/>
    <s v="Inside"/>
    <s v="Gtl"/>
    <s v="Somerst"/>
    <s v="Norm"/>
    <s v="Norm"/>
    <s v="1Fam"/>
    <s v="1Story"/>
    <n v="8"/>
    <n v="5"/>
    <n v="2004"/>
    <n v="2005"/>
    <s v="Gable"/>
    <s v="CompShg"/>
    <s v="VinylSd"/>
    <s v="VinylSd"/>
    <x v="2"/>
    <n v="186"/>
    <s v="Gd"/>
    <s v="TA"/>
    <x v="0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s v="Gd"/>
    <n v="7"/>
    <s v="Typ"/>
    <n v="1"/>
    <s v="Gd"/>
    <s v="Attchd"/>
    <n v="2004"/>
    <s v="RFn"/>
    <n v="2"/>
    <n v="636"/>
    <s v="TA"/>
    <s v="TA"/>
    <s v="Y"/>
    <n v="255"/>
    <n v="57"/>
    <n v="0"/>
    <n v="0"/>
    <n v="0"/>
    <n v="0"/>
    <s v="NA"/>
    <s v="NA"/>
    <s v="NA"/>
    <n v="0"/>
    <n v="8"/>
    <n v="2007"/>
    <s v="WD"/>
    <s v="Normal"/>
    <n v="307000"/>
  </r>
  <r>
    <x v="7"/>
    <n v="60"/>
    <s v="RL"/>
    <s v="NA"/>
    <n v="10382"/>
    <s v="Pave"/>
    <s v="NA"/>
    <s v="IR1"/>
    <s v="Lvl"/>
    <s v="AllPub"/>
    <s v="Corner"/>
    <s v="Gtl"/>
    <s v="NWAmes"/>
    <s v="PosN"/>
    <s v="Norm"/>
    <s v="1Fam"/>
    <s v="2Story"/>
    <n v="7"/>
    <n v="6"/>
    <n v="1973"/>
    <n v="1973"/>
    <s v="Gable"/>
    <s v="CompShg"/>
    <s v="HdBoard"/>
    <s v="HdBoard"/>
    <x v="2"/>
    <n v="240"/>
    <s v="TA"/>
    <s v="TA"/>
    <x v="1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3"/>
    <n v="1"/>
    <s v="TA"/>
    <n v="7"/>
    <s v="Typ"/>
    <n v="2"/>
    <s v="TA"/>
    <s v="Attchd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n v="11"/>
    <n v="2009"/>
    <s v="WD"/>
    <s v="Normal"/>
    <n v="200000"/>
  </r>
  <r>
    <x v="8"/>
    <n v="50"/>
    <s v="RM"/>
    <n v="51"/>
    <n v="6120"/>
    <s v="Pave"/>
    <s v="NA"/>
    <s v="Reg"/>
    <s v="Lvl"/>
    <s v="AllPub"/>
    <s v="Inside"/>
    <s v="Gtl"/>
    <s v="OldTown"/>
    <s v="Artery"/>
    <s v="Norm"/>
    <s v="1Fam"/>
    <s v="1.5Fin"/>
    <n v="7"/>
    <n v="5"/>
    <n v="1931"/>
    <n v="1950"/>
    <s v="Gable"/>
    <s v="CompShg"/>
    <s v="BrkFace"/>
    <s v="Wd Shng"/>
    <x v="1"/>
    <n v="0"/>
    <s v="TA"/>
    <s v="TA"/>
    <x v="2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s v="TA"/>
    <n v="8"/>
    <s v="Min1"/>
    <n v="2"/>
    <s v="TA"/>
    <s v="Detchd"/>
    <n v="1931"/>
    <s v="Unf"/>
    <n v="2"/>
    <n v="468"/>
    <s v="Fa"/>
    <s v="TA"/>
    <s v="Y"/>
    <n v="90"/>
    <n v="0"/>
    <n v="205"/>
    <n v="0"/>
    <n v="0"/>
    <n v="0"/>
    <s v="NA"/>
    <s v="NA"/>
    <s v="NA"/>
    <n v="0"/>
    <n v="4"/>
    <n v="2008"/>
    <s v="WD"/>
    <s v="Abnorml"/>
    <n v="129900"/>
  </r>
  <r>
    <x v="9"/>
    <n v="190"/>
    <s v="RL"/>
    <n v="50"/>
    <n v="7420"/>
    <s v="Pave"/>
    <s v="NA"/>
    <s v="Reg"/>
    <s v="Lvl"/>
    <s v="AllPub"/>
    <s v="Corner"/>
    <s v="Gtl"/>
    <s v="BrkSide"/>
    <s v="Artery"/>
    <s v="Artery"/>
    <s v="2fmCon"/>
    <s v="1.5Unf"/>
    <n v="5"/>
    <n v="6"/>
    <n v="1939"/>
    <n v="1950"/>
    <s v="Gable"/>
    <s v="CompShg"/>
    <s v="MetalSd"/>
    <s v="MetalSd"/>
    <x v="1"/>
    <n v="0"/>
    <s v="TA"/>
    <s v="TA"/>
    <x v="2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2"/>
    <n v="2"/>
    <s v="TA"/>
    <n v="5"/>
    <s v="Typ"/>
    <n v="2"/>
    <s v="TA"/>
    <s v="Attchd"/>
    <n v="1939"/>
    <s v="RFn"/>
    <n v="1"/>
    <n v="205"/>
    <s v="Gd"/>
    <s v="TA"/>
    <s v="Y"/>
    <n v="0"/>
    <n v="4"/>
    <n v="0"/>
    <n v="0"/>
    <n v="0"/>
    <n v="0"/>
    <s v="NA"/>
    <s v="NA"/>
    <s v="NA"/>
    <n v="0"/>
    <n v="1"/>
    <n v="2008"/>
    <s v="WD"/>
    <s v="Normal"/>
    <n v="118000"/>
  </r>
  <r>
    <x v="10"/>
    <n v="20"/>
    <s v="RL"/>
    <n v="70"/>
    <n v="11200"/>
    <s v="Pave"/>
    <s v="NA"/>
    <s v="Reg"/>
    <s v="Lvl"/>
    <s v="AllPub"/>
    <s v="Inside"/>
    <s v="Gtl"/>
    <s v="Sawyer"/>
    <s v="Norm"/>
    <s v="Norm"/>
    <s v="1Fam"/>
    <s v="1Story"/>
    <n v="5"/>
    <n v="5"/>
    <n v="1965"/>
    <n v="1965"/>
    <s v="Hip"/>
    <s v="CompShg"/>
    <s v="HdBoard"/>
    <s v="HdBoard"/>
    <x v="1"/>
    <n v="0"/>
    <s v="TA"/>
    <s v="TA"/>
    <x v="1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Detchd"/>
    <n v="1965"/>
    <s v="Unf"/>
    <n v="1"/>
    <n v="384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29500"/>
  </r>
  <r>
    <x v="11"/>
    <n v="60"/>
    <s v="RL"/>
    <n v="85"/>
    <n v="11924"/>
    <s v="Pave"/>
    <s v="NA"/>
    <s v="IR1"/>
    <s v="Lvl"/>
    <s v="AllPub"/>
    <s v="Inside"/>
    <s v="Gtl"/>
    <s v="NridgHt"/>
    <s v="Norm"/>
    <s v="Norm"/>
    <s v="1Fam"/>
    <s v="2Story"/>
    <n v="9"/>
    <n v="5"/>
    <n v="2005"/>
    <n v="2006"/>
    <s v="Hip"/>
    <s v="CompShg"/>
    <s v="WdShing"/>
    <s v="Wd Shng"/>
    <x v="2"/>
    <n v="286"/>
    <s v="Ex"/>
    <s v="TA"/>
    <x v="0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s v="Ex"/>
    <n v="11"/>
    <s v="Typ"/>
    <n v="2"/>
    <s v="Gd"/>
    <s v="BuiltIn"/>
    <n v="2005"/>
    <s v="Fin"/>
    <n v="3"/>
    <n v="736"/>
    <s v="TA"/>
    <s v="TA"/>
    <s v="Y"/>
    <n v="147"/>
    <n v="21"/>
    <n v="0"/>
    <n v="0"/>
    <n v="0"/>
    <n v="0"/>
    <s v="NA"/>
    <s v="NA"/>
    <s v="NA"/>
    <n v="0"/>
    <n v="7"/>
    <n v="2006"/>
    <s v="New"/>
    <s v="Partial"/>
    <n v="345000"/>
  </r>
  <r>
    <x v="12"/>
    <n v="20"/>
    <s v="RL"/>
    <s v="NA"/>
    <n v="12968"/>
    <s v="Pave"/>
    <s v="NA"/>
    <s v="IR2"/>
    <s v="Lvl"/>
    <s v="AllPub"/>
    <s v="Inside"/>
    <s v="Gtl"/>
    <s v="Sawyer"/>
    <s v="Norm"/>
    <s v="Norm"/>
    <s v="1Fam"/>
    <s v="1Story"/>
    <n v="5"/>
    <n v="6"/>
    <n v="1962"/>
    <n v="1962"/>
    <s v="Hip"/>
    <s v="CompShg"/>
    <s v="HdBoard"/>
    <s v="Plywood"/>
    <x v="1"/>
    <n v="0"/>
    <s v="TA"/>
    <s v="TA"/>
    <x v="1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2"/>
    <n v="1"/>
    <s v="TA"/>
    <n v="4"/>
    <s v="Typ"/>
    <n v="0"/>
    <s v="NA"/>
    <s v="Detchd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n v="9"/>
    <n v="2008"/>
    <s v="WD"/>
    <s v="Normal"/>
    <n v="144000"/>
  </r>
  <r>
    <x v="13"/>
    <n v="20"/>
    <s v="RL"/>
    <n v="91"/>
    <n v="10652"/>
    <s v="Pave"/>
    <s v="NA"/>
    <s v="IR1"/>
    <s v="Lvl"/>
    <s v="AllPub"/>
    <s v="Inside"/>
    <s v="Gtl"/>
    <s v="CollgCr"/>
    <s v="Norm"/>
    <s v="Norm"/>
    <s v="1Fam"/>
    <s v="1Story"/>
    <n v="7"/>
    <n v="5"/>
    <n v="2006"/>
    <n v="2007"/>
    <s v="Gable"/>
    <s v="CompShg"/>
    <s v="VinylSd"/>
    <s v="VinylSd"/>
    <x v="2"/>
    <n v="306"/>
    <s v="Gd"/>
    <s v="TA"/>
    <x v="0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s v="Gd"/>
    <n v="7"/>
    <s v="Typ"/>
    <n v="1"/>
    <s v="Gd"/>
    <s v="Attchd"/>
    <n v="2006"/>
    <s v="RFn"/>
    <n v="3"/>
    <n v="840"/>
    <s v="TA"/>
    <s v="TA"/>
    <s v="Y"/>
    <n v="160"/>
    <n v="33"/>
    <n v="0"/>
    <n v="0"/>
    <n v="0"/>
    <n v="0"/>
    <s v="NA"/>
    <s v="NA"/>
    <s v="NA"/>
    <n v="0"/>
    <n v="8"/>
    <n v="2007"/>
    <s v="New"/>
    <s v="Partial"/>
    <n v="279500"/>
  </r>
  <r>
    <x v="14"/>
    <n v="20"/>
    <s v="RL"/>
    <s v="NA"/>
    <n v="10920"/>
    <s v="Pave"/>
    <s v="NA"/>
    <s v="IR1"/>
    <s v="Lvl"/>
    <s v="AllPub"/>
    <s v="Corner"/>
    <s v="Gtl"/>
    <s v="NAmes"/>
    <s v="Norm"/>
    <s v="Norm"/>
    <s v="1Fam"/>
    <s v="1Story"/>
    <n v="6"/>
    <n v="5"/>
    <n v="1960"/>
    <n v="1960"/>
    <s v="Hip"/>
    <s v="CompShg"/>
    <s v="MetalSd"/>
    <s v="MetalSd"/>
    <x v="0"/>
    <n v="212"/>
    <s v="TA"/>
    <s v="TA"/>
    <x v="1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2"/>
    <n v="1"/>
    <s v="TA"/>
    <n v="5"/>
    <s v="Typ"/>
    <n v="1"/>
    <s v="Fa"/>
    <s v="Attchd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n v="5"/>
    <n v="2008"/>
    <s v="WD"/>
    <s v="Normal"/>
    <n v="157000"/>
  </r>
  <r>
    <x v="15"/>
    <n v="45"/>
    <s v="RM"/>
    <n v="51"/>
    <n v="6120"/>
    <s v="Pave"/>
    <s v="NA"/>
    <s v="Reg"/>
    <s v="Lvl"/>
    <s v="AllPub"/>
    <s v="Corner"/>
    <s v="Gtl"/>
    <s v="BrkSide"/>
    <s v="Norm"/>
    <s v="Norm"/>
    <s v="1Fam"/>
    <s v="1.5Unf"/>
    <n v="7"/>
    <n v="8"/>
    <n v="1929"/>
    <n v="2001"/>
    <s v="Gable"/>
    <s v="CompShg"/>
    <s v="Wd Sdng"/>
    <s v="Wd Sdng"/>
    <x v="1"/>
    <n v="0"/>
    <s v="TA"/>
    <s v="TA"/>
    <x v="2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2"/>
    <n v="1"/>
    <s v="TA"/>
    <n v="5"/>
    <s v="Typ"/>
    <n v="0"/>
    <s v="NA"/>
    <s v="Detchd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n v="7"/>
    <n v="2007"/>
    <s v="WD"/>
    <s v="Normal"/>
    <n v="132000"/>
  </r>
  <r>
    <x v="16"/>
    <n v="20"/>
    <s v="RL"/>
    <s v="NA"/>
    <n v="11241"/>
    <s v="Pave"/>
    <s v="NA"/>
    <s v="IR1"/>
    <s v="Lvl"/>
    <s v="AllPub"/>
    <s v="CulDSac"/>
    <s v="Gtl"/>
    <s v="NAmes"/>
    <s v="Norm"/>
    <s v="Norm"/>
    <s v="1Fam"/>
    <s v="1Story"/>
    <n v="6"/>
    <n v="7"/>
    <n v="1970"/>
    <n v="1970"/>
    <s v="Gable"/>
    <s v="CompShg"/>
    <s v="Wd Sdng"/>
    <s v="Wd Sdng"/>
    <x v="0"/>
    <n v="180"/>
    <s v="TA"/>
    <s v="TA"/>
    <x v="1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2"/>
    <n v="1"/>
    <s v="TA"/>
    <n v="5"/>
    <s v="Typ"/>
    <n v="1"/>
    <s v="TA"/>
    <s v="Attchd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n v="3"/>
    <n v="2010"/>
    <s v="WD"/>
    <s v="Normal"/>
    <n v="149000"/>
  </r>
  <r>
    <x v="17"/>
    <n v="90"/>
    <s v="RL"/>
    <n v="72"/>
    <n v="10791"/>
    <s v="Pave"/>
    <s v="NA"/>
    <s v="Reg"/>
    <s v="Lvl"/>
    <s v="AllPub"/>
    <s v="Inside"/>
    <s v="Gtl"/>
    <s v="Sawyer"/>
    <s v="Norm"/>
    <s v="Norm"/>
    <s v="Duplex"/>
    <s v="1Story"/>
    <n v="4"/>
    <n v="5"/>
    <n v="1967"/>
    <n v="1967"/>
    <s v="Gable"/>
    <s v="CompShg"/>
    <s v="MetalSd"/>
    <s v="MetalSd"/>
    <x v="1"/>
    <n v="0"/>
    <s v="TA"/>
    <s v="TA"/>
    <x v="4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n v="2"/>
    <n v="2"/>
    <s v="TA"/>
    <n v="6"/>
    <s v="Typ"/>
    <n v="0"/>
    <s v="NA"/>
    <s v="CarPort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n v="10"/>
    <n v="2006"/>
    <s v="WD"/>
    <s v="Normal"/>
    <n v="90000"/>
  </r>
  <r>
    <x v="18"/>
    <n v="20"/>
    <s v="RL"/>
    <n v="66"/>
    <n v="13695"/>
    <s v="Pave"/>
    <s v="NA"/>
    <s v="Reg"/>
    <s v="Lvl"/>
    <s v="AllPub"/>
    <s v="Inside"/>
    <s v="Gtl"/>
    <s v="SawyerW"/>
    <s v="RRAe"/>
    <s v="Norm"/>
    <s v="1Fam"/>
    <s v="1Story"/>
    <n v="5"/>
    <n v="5"/>
    <n v="2004"/>
    <n v="2004"/>
    <s v="Gable"/>
    <s v="CompShg"/>
    <s v="VinylSd"/>
    <s v="VinylSd"/>
    <x v="1"/>
    <n v="0"/>
    <s v="TA"/>
    <s v="TA"/>
    <x v="0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3"/>
    <n v="1"/>
    <s v="Gd"/>
    <n v="6"/>
    <s v="Typ"/>
    <n v="0"/>
    <s v="NA"/>
    <s v="Detchd"/>
    <n v="2004"/>
    <s v="Unf"/>
    <n v="2"/>
    <n v="576"/>
    <s v="TA"/>
    <s v="TA"/>
    <s v="Y"/>
    <n v="0"/>
    <n v="102"/>
    <n v="0"/>
    <n v="0"/>
    <n v="0"/>
    <n v="0"/>
    <s v="NA"/>
    <s v="NA"/>
    <s v="NA"/>
    <n v="0"/>
    <n v="6"/>
    <n v="2008"/>
    <s v="WD"/>
    <s v="Normal"/>
    <n v="159000"/>
  </r>
  <r>
    <x v="19"/>
    <n v="20"/>
    <s v="RL"/>
    <n v="70"/>
    <n v="7560"/>
    <s v="Pave"/>
    <s v="NA"/>
    <s v="Reg"/>
    <s v="Lvl"/>
    <s v="AllPub"/>
    <s v="Inside"/>
    <s v="Gtl"/>
    <s v="NAmes"/>
    <s v="Norm"/>
    <s v="Norm"/>
    <s v="1Fam"/>
    <s v="1Story"/>
    <n v="5"/>
    <n v="6"/>
    <n v="1958"/>
    <n v="1965"/>
    <s v="Hip"/>
    <s v="CompShg"/>
    <s v="BrkFace"/>
    <s v="Plywood"/>
    <x v="1"/>
    <n v="0"/>
    <s v="TA"/>
    <s v="TA"/>
    <x v="1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3"/>
    <n v="1"/>
    <s v="TA"/>
    <n v="6"/>
    <s v="Min1"/>
    <n v="0"/>
    <s v="NA"/>
    <s v="Attchd"/>
    <n v="1958"/>
    <s v="Unf"/>
    <n v="1"/>
    <n v="294"/>
    <s v="TA"/>
    <s v="TA"/>
    <s v="Y"/>
    <n v="0"/>
    <n v="0"/>
    <n v="0"/>
    <n v="0"/>
    <n v="0"/>
    <n v="0"/>
    <s v="NA"/>
    <s v="MnPrv"/>
    <s v="NA"/>
    <n v="0"/>
    <n v="5"/>
    <n v="2009"/>
    <s v="COD"/>
    <s v="Abnorml"/>
    <n v="139000"/>
  </r>
  <r>
    <x v="20"/>
    <n v="60"/>
    <s v="RL"/>
    <n v="101"/>
    <n v="14215"/>
    <s v="Pave"/>
    <s v="NA"/>
    <s v="IR1"/>
    <s v="Lvl"/>
    <s v="AllPub"/>
    <s v="Corner"/>
    <s v="Gtl"/>
    <s v="NridgHt"/>
    <s v="Norm"/>
    <s v="Norm"/>
    <s v="1Fam"/>
    <s v="2Story"/>
    <n v="8"/>
    <n v="5"/>
    <n v="2005"/>
    <n v="2006"/>
    <s v="Gable"/>
    <s v="CompShg"/>
    <s v="VinylSd"/>
    <s v="VinylSd"/>
    <x v="0"/>
    <n v="380"/>
    <s v="Gd"/>
    <s v="TA"/>
    <x v="0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s v="Gd"/>
    <n v="9"/>
    <s v="Typ"/>
    <n v="1"/>
    <s v="Gd"/>
    <s v="BuiltIn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n v="11"/>
    <n v="2006"/>
    <s v="New"/>
    <s v="Partial"/>
    <n v="325300"/>
  </r>
  <r>
    <x v="21"/>
    <n v="45"/>
    <s v="RM"/>
    <n v="57"/>
    <n v="7449"/>
    <s v="Pave"/>
    <s v="Grvl"/>
    <s v="Reg"/>
    <s v="Bnk"/>
    <s v="AllPub"/>
    <s v="Inside"/>
    <s v="Gtl"/>
    <s v="IDOTRR"/>
    <s v="Norm"/>
    <s v="Norm"/>
    <s v="1Fam"/>
    <s v="1.5Unf"/>
    <n v="7"/>
    <n v="7"/>
    <n v="1930"/>
    <n v="1950"/>
    <s v="Gable"/>
    <s v="CompShg"/>
    <s v="Wd Sdng"/>
    <s v="Wd Sdng"/>
    <x v="1"/>
    <n v="0"/>
    <s v="TA"/>
    <s v="TA"/>
    <x v="0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3"/>
    <n v="1"/>
    <s v="Gd"/>
    <n v="6"/>
    <s v="Typ"/>
    <n v="1"/>
    <s v="Gd"/>
    <s v="Attchd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n v="6"/>
    <n v="2007"/>
    <s v="WD"/>
    <s v="Normal"/>
    <n v="139400"/>
  </r>
  <r>
    <x v="22"/>
    <n v="20"/>
    <s v="RL"/>
    <n v="75"/>
    <n v="9742"/>
    <s v="Pave"/>
    <s v="NA"/>
    <s v="Reg"/>
    <s v="Lvl"/>
    <s v="AllPub"/>
    <s v="Inside"/>
    <s v="Gtl"/>
    <s v="CollgCr"/>
    <s v="Norm"/>
    <s v="Norm"/>
    <s v="1Fam"/>
    <s v="1Story"/>
    <n v="8"/>
    <n v="5"/>
    <n v="2002"/>
    <n v="2002"/>
    <s v="Hip"/>
    <s v="CompShg"/>
    <s v="VinylSd"/>
    <s v="VinylSd"/>
    <x v="0"/>
    <n v="281"/>
    <s v="Gd"/>
    <s v="TA"/>
    <x v="0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s v="Gd"/>
    <n v="7"/>
    <s v="Typ"/>
    <n v="1"/>
    <s v="Gd"/>
    <s v="Attchd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n v="9"/>
    <n v="2008"/>
    <s v="WD"/>
    <s v="Normal"/>
    <n v="230000"/>
  </r>
  <r>
    <x v="23"/>
    <n v="120"/>
    <s v="RM"/>
    <n v="44"/>
    <n v="4224"/>
    <s v="Pave"/>
    <s v="NA"/>
    <s v="Reg"/>
    <s v="Lvl"/>
    <s v="AllPub"/>
    <s v="Inside"/>
    <s v="Gtl"/>
    <s v="MeadowV"/>
    <s v="Norm"/>
    <s v="Norm"/>
    <s v="TwnhsE"/>
    <s v="1Story"/>
    <n v="5"/>
    <n v="7"/>
    <n v="1976"/>
    <n v="1976"/>
    <s v="Gable"/>
    <s v="CompShg"/>
    <s v="CemntBd"/>
    <s v="CmentBd"/>
    <x v="1"/>
    <n v="0"/>
    <s v="TA"/>
    <s v="TA"/>
    <x v="0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3"/>
    <n v="1"/>
    <s v="TA"/>
    <n v="6"/>
    <s v="Typ"/>
    <n v="1"/>
    <s v="TA"/>
    <s v="Attchd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n v="6"/>
    <n v="2007"/>
    <s v="WD"/>
    <s v="Normal"/>
    <n v="129900"/>
  </r>
  <r>
    <x v="24"/>
    <n v="20"/>
    <s v="RL"/>
    <s v="NA"/>
    <n v="8246"/>
    <s v="Pave"/>
    <s v="NA"/>
    <s v="IR1"/>
    <s v="Lvl"/>
    <s v="AllPub"/>
    <s v="Inside"/>
    <s v="Gtl"/>
    <s v="Sawyer"/>
    <s v="Norm"/>
    <s v="Norm"/>
    <s v="1Fam"/>
    <s v="1Story"/>
    <n v="5"/>
    <n v="8"/>
    <n v="1968"/>
    <n v="2001"/>
    <s v="Gable"/>
    <s v="CompShg"/>
    <s v="Plywood"/>
    <s v="Plywood"/>
    <x v="1"/>
    <n v="0"/>
    <s v="TA"/>
    <s v="Gd"/>
    <x v="1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3"/>
    <n v="1"/>
    <s v="Gd"/>
    <n v="6"/>
    <s v="Typ"/>
    <n v="1"/>
    <s v="TA"/>
    <s v="Attchd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n v="5"/>
    <n v="2010"/>
    <s v="WD"/>
    <s v="Normal"/>
    <n v="154000"/>
  </r>
  <r>
    <x v="25"/>
    <n v="20"/>
    <s v="RL"/>
    <n v="110"/>
    <n v="14230"/>
    <s v="Pave"/>
    <s v="NA"/>
    <s v="Reg"/>
    <s v="Lvl"/>
    <s v="AllPub"/>
    <s v="Corner"/>
    <s v="Gtl"/>
    <s v="NridgHt"/>
    <s v="Norm"/>
    <s v="Norm"/>
    <s v="1Fam"/>
    <s v="1Story"/>
    <n v="8"/>
    <n v="5"/>
    <n v="2007"/>
    <n v="2007"/>
    <s v="Gable"/>
    <s v="CompShg"/>
    <s v="VinylSd"/>
    <s v="VinylSd"/>
    <x v="2"/>
    <n v="640"/>
    <s v="Gd"/>
    <s v="TA"/>
    <x v="0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s v="Gd"/>
    <n v="7"/>
    <s v="Typ"/>
    <n v="1"/>
    <s v="Gd"/>
    <s v="Attchd"/>
    <n v="2007"/>
    <s v="RFn"/>
    <n v="3"/>
    <n v="890"/>
    <s v="TA"/>
    <s v="TA"/>
    <s v="Y"/>
    <n v="0"/>
    <n v="56"/>
    <n v="0"/>
    <n v="0"/>
    <n v="0"/>
    <n v="0"/>
    <s v="NA"/>
    <s v="NA"/>
    <s v="NA"/>
    <n v="0"/>
    <n v="7"/>
    <n v="2009"/>
    <s v="WD"/>
    <s v="Normal"/>
    <n v="256300"/>
  </r>
  <r>
    <x v="26"/>
    <n v="20"/>
    <s v="RL"/>
    <n v="60"/>
    <n v="7200"/>
    <s v="Pave"/>
    <s v="NA"/>
    <s v="Reg"/>
    <s v="Lvl"/>
    <s v="AllPub"/>
    <s v="Corner"/>
    <s v="Gtl"/>
    <s v="NAmes"/>
    <s v="Norm"/>
    <s v="Norm"/>
    <s v="1Fam"/>
    <s v="1Story"/>
    <n v="5"/>
    <n v="7"/>
    <n v="1951"/>
    <n v="2000"/>
    <s v="Gable"/>
    <s v="CompShg"/>
    <s v="Wd Sdng"/>
    <s v="Wd Sdng"/>
    <x v="1"/>
    <n v="0"/>
    <s v="TA"/>
    <s v="TA"/>
    <x v="1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3"/>
    <n v="1"/>
    <s v="Gd"/>
    <n v="5"/>
    <s v="Typ"/>
    <n v="0"/>
    <s v="NA"/>
    <s v="Detchd"/>
    <n v="2005"/>
    <s v="Unf"/>
    <n v="2"/>
    <n v="576"/>
    <s v="TA"/>
    <s v="TA"/>
    <s v="Y"/>
    <n v="222"/>
    <n v="32"/>
    <n v="0"/>
    <n v="0"/>
    <n v="0"/>
    <n v="0"/>
    <s v="NA"/>
    <s v="NA"/>
    <s v="NA"/>
    <n v="0"/>
    <n v="5"/>
    <n v="2010"/>
    <s v="WD"/>
    <s v="Normal"/>
    <n v="134800"/>
  </r>
  <r>
    <x v="27"/>
    <n v="20"/>
    <s v="RL"/>
    <n v="98"/>
    <n v="11478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8"/>
    <s v="Gable"/>
    <s v="CompShg"/>
    <s v="VinylSd"/>
    <s v="VinylSd"/>
    <x v="2"/>
    <n v="200"/>
    <s v="Gd"/>
    <s v="TA"/>
    <x v="0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s v="Gd"/>
    <n v="7"/>
    <s v="Typ"/>
    <n v="1"/>
    <s v="Gd"/>
    <s v="Attchd"/>
    <n v="2008"/>
    <s v="RFn"/>
    <n v="3"/>
    <n v="772"/>
    <s v="TA"/>
    <s v="TA"/>
    <s v="Y"/>
    <n v="0"/>
    <n v="50"/>
    <n v="0"/>
    <n v="0"/>
    <n v="0"/>
    <n v="0"/>
    <s v="NA"/>
    <s v="NA"/>
    <s v="NA"/>
    <n v="0"/>
    <n v="5"/>
    <n v="2010"/>
    <s v="WD"/>
    <s v="Normal"/>
    <n v="306000"/>
  </r>
  <r>
    <x v="28"/>
    <n v="20"/>
    <s v="RL"/>
    <n v="47"/>
    <n v="16321"/>
    <s v="Pave"/>
    <s v="NA"/>
    <s v="IR1"/>
    <s v="Lvl"/>
    <s v="AllPub"/>
    <s v="CulDSac"/>
    <s v="Gtl"/>
    <s v="NAmes"/>
    <s v="Norm"/>
    <s v="Norm"/>
    <s v="1Fam"/>
    <s v="1Story"/>
    <n v="5"/>
    <n v="6"/>
    <n v="1957"/>
    <n v="1997"/>
    <s v="Gable"/>
    <s v="CompShg"/>
    <s v="MetalSd"/>
    <s v="MetalSd"/>
    <x v="1"/>
    <n v="0"/>
    <s v="TA"/>
    <s v="TA"/>
    <x v="1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s v="TA"/>
    <n v="6"/>
    <s v="Typ"/>
    <n v="2"/>
    <s v="Gd"/>
    <s v="Attchd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n v="12"/>
    <n v="2006"/>
    <s v="WD"/>
    <s v="Normal"/>
    <n v="207500"/>
  </r>
  <r>
    <x v="29"/>
    <n v="30"/>
    <s v="RM"/>
    <n v="60"/>
    <n v="6324"/>
    <s v="Pave"/>
    <s v="NA"/>
    <s v="IR1"/>
    <s v="Lvl"/>
    <s v="AllPub"/>
    <s v="Inside"/>
    <s v="Gtl"/>
    <s v="BrkSide"/>
    <s v="Feedr"/>
    <s v="RRNn"/>
    <s v="1Fam"/>
    <s v="1Story"/>
    <n v="4"/>
    <n v="6"/>
    <n v="1927"/>
    <n v="1950"/>
    <s v="Gable"/>
    <s v="CompShg"/>
    <s v="MetalSd"/>
    <s v="MetalSd"/>
    <x v="1"/>
    <n v="0"/>
    <s v="TA"/>
    <s v="TA"/>
    <x v="2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s v="Fa"/>
    <n v="4"/>
    <s v="Typ"/>
    <n v="0"/>
    <s v="NA"/>
    <s v="Detchd"/>
    <n v="1920"/>
    <s v="Unf"/>
    <n v="1"/>
    <n v="240"/>
    <s v="Fa"/>
    <s v="TA"/>
    <s v="Y"/>
    <n v="49"/>
    <n v="0"/>
    <n v="87"/>
    <n v="0"/>
    <n v="0"/>
    <n v="0"/>
    <s v="NA"/>
    <s v="NA"/>
    <s v="NA"/>
    <n v="0"/>
    <n v="5"/>
    <n v="2008"/>
    <s v="WD"/>
    <s v="Normal"/>
    <n v="68500"/>
  </r>
  <r>
    <x v="30"/>
    <n v="70"/>
    <s v="C (all)"/>
    <n v="50"/>
    <n v="8500"/>
    <s v="Pave"/>
    <s v="Pave"/>
    <s v="Reg"/>
    <s v="Lvl"/>
    <s v="AllPub"/>
    <s v="Inside"/>
    <s v="Gtl"/>
    <s v="IDOTRR"/>
    <s v="Feedr"/>
    <s v="Norm"/>
    <s v="1Fam"/>
    <s v="2Story"/>
    <n v="4"/>
    <n v="4"/>
    <n v="1920"/>
    <n v="1950"/>
    <s v="Gambrel"/>
    <s v="CompShg"/>
    <s v="BrkFace"/>
    <s v="BrkFace"/>
    <x v="1"/>
    <n v="0"/>
    <s v="TA"/>
    <s v="Fa"/>
    <x v="2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3"/>
    <n v="1"/>
    <s v="TA"/>
    <n v="6"/>
    <s v="Typ"/>
    <n v="0"/>
    <s v="NA"/>
    <s v="Detchd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n v="7"/>
    <n v="2008"/>
    <s v="WD"/>
    <s v="Normal"/>
    <n v="40000"/>
  </r>
  <r>
    <x v="31"/>
    <n v="20"/>
    <s v="RL"/>
    <s v="NA"/>
    <n v="8544"/>
    <s v="Pave"/>
    <s v="NA"/>
    <s v="IR1"/>
    <s v="Lvl"/>
    <s v="AllPub"/>
    <s v="CulDSac"/>
    <s v="Gtl"/>
    <s v="Sawyer"/>
    <s v="Norm"/>
    <s v="Norm"/>
    <s v="1Fam"/>
    <s v="1Story"/>
    <n v="5"/>
    <n v="6"/>
    <n v="1966"/>
    <n v="2006"/>
    <s v="Gable"/>
    <s v="CompShg"/>
    <s v="HdBoard"/>
    <s v="HdBoard"/>
    <x v="1"/>
    <n v="0"/>
    <s v="TA"/>
    <s v="TA"/>
    <x v="1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3"/>
    <n v="1"/>
    <s v="Gd"/>
    <n v="6"/>
    <s v="Typ"/>
    <n v="0"/>
    <s v="NA"/>
    <s v="Attchd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n v="6"/>
    <n v="2008"/>
    <s v="WD"/>
    <s v="Normal"/>
    <n v="149350"/>
  </r>
  <r>
    <x v="32"/>
    <n v="20"/>
    <s v="RL"/>
    <n v="85"/>
    <n v="11049"/>
    <s v="Pave"/>
    <s v="NA"/>
    <s v="Reg"/>
    <s v="Lvl"/>
    <s v="AllPub"/>
    <s v="Corner"/>
    <s v="Gtl"/>
    <s v="CollgCr"/>
    <s v="Norm"/>
    <s v="Norm"/>
    <s v="1Fam"/>
    <s v="1Story"/>
    <n v="8"/>
    <n v="5"/>
    <n v="2007"/>
    <n v="2007"/>
    <s v="Gable"/>
    <s v="CompShg"/>
    <s v="VinylSd"/>
    <s v="VinylSd"/>
    <x v="1"/>
    <n v="0"/>
    <s v="Gd"/>
    <s v="TA"/>
    <x v="0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3"/>
    <n v="1"/>
    <s v="Gd"/>
    <n v="7"/>
    <s v="Typ"/>
    <n v="0"/>
    <s v="NA"/>
    <s v="Attchd"/>
    <n v="2007"/>
    <s v="RFn"/>
    <n v="2"/>
    <n v="484"/>
    <s v="TA"/>
    <s v="TA"/>
    <s v="Y"/>
    <n v="0"/>
    <n v="30"/>
    <n v="0"/>
    <n v="0"/>
    <n v="0"/>
    <n v="0"/>
    <s v="NA"/>
    <s v="NA"/>
    <s v="NA"/>
    <n v="0"/>
    <n v="1"/>
    <n v="2008"/>
    <s v="WD"/>
    <s v="Normal"/>
    <n v="179900"/>
  </r>
  <r>
    <x v="33"/>
    <n v="20"/>
    <s v="RL"/>
    <n v="70"/>
    <n v="10552"/>
    <s v="Pave"/>
    <s v="NA"/>
    <s v="IR1"/>
    <s v="Lvl"/>
    <s v="AllPub"/>
    <s v="Inside"/>
    <s v="Gtl"/>
    <s v="NAmes"/>
    <s v="Norm"/>
    <s v="Norm"/>
    <s v="1Fam"/>
    <s v="1Story"/>
    <n v="5"/>
    <n v="5"/>
    <n v="1959"/>
    <n v="1959"/>
    <s v="Hip"/>
    <s v="CompShg"/>
    <s v="BrkFace"/>
    <s v="BrkFace"/>
    <x v="1"/>
    <n v="0"/>
    <s v="TA"/>
    <s v="TA"/>
    <x v="1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4"/>
    <n v="1"/>
    <s v="Gd"/>
    <n v="6"/>
    <s v="Typ"/>
    <n v="1"/>
    <s v="Gd"/>
    <s v="Attchd"/>
    <n v="1959"/>
    <s v="RFn"/>
    <n v="2"/>
    <n v="447"/>
    <s v="TA"/>
    <s v="TA"/>
    <s v="Y"/>
    <n v="0"/>
    <n v="38"/>
    <n v="0"/>
    <n v="0"/>
    <n v="0"/>
    <n v="0"/>
    <s v="NA"/>
    <s v="NA"/>
    <s v="NA"/>
    <n v="0"/>
    <n v="4"/>
    <n v="2010"/>
    <s v="WD"/>
    <s v="Normal"/>
    <n v="165500"/>
  </r>
  <r>
    <x v="34"/>
    <n v="120"/>
    <s v="RL"/>
    <n v="60"/>
    <n v="7313"/>
    <s v="Pave"/>
    <s v="NA"/>
    <s v="Reg"/>
    <s v="Lvl"/>
    <s v="AllPub"/>
    <s v="Inside"/>
    <s v="Gtl"/>
    <s v="NridgHt"/>
    <s v="Norm"/>
    <s v="Norm"/>
    <s v="TwnhsE"/>
    <s v="1Story"/>
    <n v="9"/>
    <n v="5"/>
    <n v="2005"/>
    <n v="2005"/>
    <s v="Hip"/>
    <s v="CompShg"/>
    <s v="MetalSd"/>
    <s v="MetalSd"/>
    <x v="0"/>
    <n v="246"/>
    <s v="Ex"/>
    <s v="TA"/>
    <x v="0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s v="Ex"/>
    <n v="6"/>
    <s v="Typ"/>
    <n v="1"/>
    <s v="Gd"/>
    <s v="Attchd"/>
    <n v="2005"/>
    <s v="Fin"/>
    <n v="2"/>
    <n v="556"/>
    <s v="TA"/>
    <s v="TA"/>
    <s v="Y"/>
    <n v="203"/>
    <n v="47"/>
    <n v="0"/>
    <n v="0"/>
    <n v="0"/>
    <n v="0"/>
    <s v="NA"/>
    <s v="NA"/>
    <s v="NA"/>
    <n v="0"/>
    <n v="8"/>
    <n v="2007"/>
    <s v="WD"/>
    <s v="Normal"/>
    <n v="277500"/>
  </r>
  <r>
    <x v="35"/>
    <n v="60"/>
    <s v="RL"/>
    <n v="108"/>
    <n v="13418"/>
    <s v="Pave"/>
    <s v="NA"/>
    <s v="Reg"/>
    <s v="Lvl"/>
    <s v="AllPub"/>
    <s v="Inside"/>
    <s v="Gtl"/>
    <s v="NridgHt"/>
    <s v="Norm"/>
    <s v="Norm"/>
    <s v="1Fam"/>
    <s v="2Story"/>
    <n v="8"/>
    <n v="5"/>
    <n v="2004"/>
    <n v="2005"/>
    <s v="Gable"/>
    <s v="CompShg"/>
    <s v="VinylSd"/>
    <s v="VinylSd"/>
    <x v="2"/>
    <n v="132"/>
    <s v="Gd"/>
    <s v="TA"/>
    <x v="0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s v="Gd"/>
    <n v="9"/>
    <s v="Typ"/>
    <n v="1"/>
    <s v="Gd"/>
    <s v="BuiltIn"/>
    <n v="2004"/>
    <s v="Fin"/>
    <n v="3"/>
    <n v="691"/>
    <s v="TA"/>
    <s v="TA"/>
    <s v="Y"/>
    <n v="113"/>
    <n v="32"/>
    <n v="0"/>
    <n v="0"/>
    <n v="0"/>
    <n v="0"/>
    <s v="NA"/>
    <s v="NA"/>
    <s v="NA"/>
    <n v="0"/>
    <n v="9"/>
    <n v="2006"/>
    <s v="WD"/>
    <s v="Normal"/>
    <n v="309000"/>
  </r>
  <r>
    <x v="36"/>
    <n v="20"/>
    <s v="RL"/>
    <n v="112"/>
    <n v="10859"/>
    <s v="Pave"/>
    <s v="NA"/>
    <s v="Reg"/>
    <s v="Lvl"/>
    <s v="AllPub"/>
    <s v="Corner"/>
    <s v="Gtl"/>
    <s v="CollgCr"/>
    <s v="Norm"/>
    <s v="Norm"/>
    <s v="1Fam"/>
    <s v="1Story"/>
    <n v="5"/>
    <n v="5"/>
    <n v="1994"/>
    <n v="1995"/>
    <s v="Gable"/>
    <s v="CompShg"/>
    <s v="VinylSd"/>
    <s v="VinylSd"/>
    <x v="1"/>
    <n v="0"/>
    <s v="TA"/>
    <s v="TA"/>
    <x v="0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3"/>
    <n v="1"/>
    <s v="TA"/>
    <n v="6"/>
    <s v="Typ"/>
    <n v="0"/>
    <s v="NA"/>
    <s v="Attchd"/>
    <n v="1995"/>
    <s v="Unf"/>
    <n v="2"/>
    <n v="672"/>
    <s v="TA"/>
    <s v="TA"/>
    <s v="Y"/>
    <n v="392"/>
    <n v="64"/>
    <n v="0"/>
    <n v="0"/>
    <n v="0"/>
    <n v="0"/>
    <s v="NA"/>
    <s v="NA"/>
    <s v="NA"/>
    <n v="0"/>
    <n v="6"/>
    <n v="2009"/>
    <s v="WD"/>
    <s v="Normal"/>
    <n v="145000"/>
  </r>
  <r>
    <x v="37"/>
    <n v="20"/>
    <s v="RL"/>
    <n v="74"/>
    <n v="8532"/>
    <s v="Pave"/>
    <s v="NA"/>
    <s v="Reg"/>
    <s v="Lvl"/>
    <s v="AllPub"/>
    <s v="Inside"/>
    <s v="Gtl"/>
    <s v="NAmes"/>
    <s v="Norm"/>
    <s v="Norm"/>
    <s v="1Fam"/>
    <s v="1Story"/>
    <n v="5"/>
    <n v="6"/>
    <n v="1954"/>
    <n v="1990"/>
    <s v="Hip"/>
    <s v="CompShg"/>
    <s v="Wd Sdng"/>
    <s v="Wd Sdng"/>
    <x v="0"/>
    <n v="650"/>
    <s v="TA"/>
    <s v="TA"/>
    <x v="1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3"/>
    <n v="1"/>
    <s v="TA"/>
    <n v="5"/>
    <s v="Typ"/>
    <n v="1"/>
    <s v="TA"/>
    <s v="Attchd"/>
    <n v="1954"/>
    <s v="Fin"/>
    <n v="2"/>
    <n v="498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53000"/>
  </r>
  <r>
    <x v="38"/>
    <n v="20"/>
    <s v="RL"/>
    <n v="68"/>
    <n v="7922"/>
    <s v="Pave"/>
    <s v="NA"/>
    <s v="Reg"/>
    <s v="Lvl"/>
    <s v="AllPub"/>
    <s v="Inside"/>
    <s v="Gtl"/>
    <s v="NAmes"/>
    <s v="Norm"/>
    <s v="Norm"/>
    <s v="1Fam"/>
    <s v="1Story"/>
    <n v="5"/>
    <n v="7"/>
    <n v="1953"/>
    <n v="2007"/>
    <s v="Gable"/>
    <s v="CompShg"/>
    <s v="VinylSd"/>
    <s v="VinylSd"/>
    <x v="1"/>
    <n v="0"/>
    <s v="TA"/>
    <s v="Gd"/>
    <x v="1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3"/>
    <n v="1"/>
    <s v="Gd"/>
    <n v="5"/>
    <s v="Typ"/>
    <n v="0"/>
    <s v="NA"/>
    <s v="Detchd"/>
    <n v="1953"/>
    <s v="Unf"/>
    <n v="1"/>
    <n v="246"/>
    <s v="TA"/>
    <s v="TA"/>
    <s v="Y"/>
    <n v="0"/>
    <n v="52"/>
    <n v="0"/>
    <n v="0"/>
    <n v="0"/>
    <n v="0"/>
    <s v="NA"/>
    <s v="NA"/>
    <s v="NA"/>
    <n v="0"/>
    <n v="1"/>
    <n v="2010"/>
    <s v="WD"/>
    <s v="Abnorml"/>
    <n v="109000"/>
  </r>
  <r>
    <x v="39"/>
    <n v="90"/>
    <s v="RL"/>
    <n v="65"/>
    <n v="6040"/>
    <s v="Pave"/>
    <s v="NA"/>
    <s v="Reg"/>
    <s v="Lvl"/>
    <s v="AllPub"/>
    <s v="Inside"/>
    <s v="Gtl"/>
    <s v="Edwards"/>
    <s v="Norm"/>
    <s v="Norm"/>
    <s v="Duplex"/>
    <s v="1Story"/>
    <n v="4"/>
    <n v="5"/>
    <n v="1955"/>
    <n v="1955"/>
    <s v="Gable"/>
    <s v="CompShg"/>
    <s v="AsbShng"/>
    <s v="Plywood"/>
    <x v="1"/>
    <n v="0"/>
    <s v="TA"/>
    <s v="TA"/>
    <x v="0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n v="2"/>
    <n v="2"/>
    <s v="Fa"/>
    <n v="6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8"/>
    <s v="WD"/>
    <s v="AdjLand"/>
    <n v="82000"/>
  </r>
  <r>
    <x v="40"/>
    <n v="20"/>
    <s v="RL"/>
    <n v="84"/>
    <n v="8658"/>
    <s v="Pave"/>
    <s v="NA"/>
    <s v="Reg"/>
    <s v="Lvl"/>
    <s v="AllPub"/>
    <s v="Inside"/>
    <s v="Gtl"/>
    <s v="NAmes"/>
    <s v="Norm"/>
    <s v="Norm"/>
    <s v="1Fam"/>
    <s v="1Story"/>
    <n v="6"/>
    <n v="5"/>
    <n v="1965"/>
    <n v="1965"/>
    <s v="Gable"/>
    <s v="CompShg"/>
    <s v="Wd Sdng"/>
    <s v="Wd Sdng"/>
    <x v="0"/>
    <n v="101"/>
    <s v="TA"/>
    <s v="TA"/>
    <x v="1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3"/>
    <n v="1"/>
    <s v="TA"/>
    <n v="6"/>
    <s v="Typ"/>
    <n v="1"/>
    <s v="TA"/>
    <s v="Attchd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n v="12"/>
    <n v="2006"/>
    <s v="WD"/>
    <s v="Abnorml"/>
    <n v="160000"/>
  </r>
  <r>
    <x v="41"/>
    <n v="20"/>
    <s v="RL"/>
    <n v="115"/>
    <n v="16905"/>
    <s v="Pave"/>
    <s v="NA"/>
    <s v="Reg"/>
    <s v="Lvl"/>
    <s v="AllPub"/>
    <s v="Inside"/>
    <s v="Gtl"/>
    <s v="Timber"/>
    <s v="Norm"/>
    <s v="Norm"/>
    <s v="1Fam"/>
    <s v="1Story"/>
    <n v="5"/>
    <n v="6"/>
    <n v="1959"/>
    <n v="1959"/>
    <s v="Gable"/>
    <s v="CompShg"/>
    <s v="VinylSd"/>
    <s v="VinylSd"/>
    <x v="1"/>
    <n v="0"/>
    <s v="TA"/>
    <s v="Gd"/>
    <x v="1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2"/>
    <n v="1"/>
    <s v="TA"/>
    <n v="5"/>
    <s v="Typ"/>
    <n v="2"/>
    <s v="Gd"/>
    <s v="Attchd"/>
    <n v="1959"/>
    <s v="RFn"/>
    <n v="1"/>
    <n v="308"/>
    <s v="TA"/>
    <s v="TA"/>
    <s v="P"/>
    <n v="0"/>
    <n v="104"/>
    <n v="0"/>
    <n v="0"/>
    <n v="0"/>
    <n v="0"/>
    <s v="NA"/>
    <s v="NA"/>
    <s v="NA"/>
    <n v="0"/>
    <n v="7"/>
    <n v="2007"/>
    <s v="WD"/>
    <s v="Normal"/>
    <n v="170000"/>
  </r>
  <r>
    <x v="42"/>
    <n v="85"/>
    <s v="RL"/>
    <s v="NA"/>
    <n v="9180"/>
    <s v="Pave"/>
    <s v="NA"/>
    <s v="IR1"/>
    <s v="Lvl"/>
    <s v="AllPub"/>
    <s v="CulDSac"/>
    <s v="Gtl"/>
    <s v="SawyerW"/>
    <s v="Norm"/>
    <s v="Norm"/>
    <s v="1Fam"/>
    <s v="SFoyer"/>
    <n v="5"/>
    <n v="7"/>
    <n v="1983"/>
    <n v="1983"/>
    <s v="Gable"/>
    <s v="CompShg"/>
    <s v="HdBoard"/>
    <s v="HdBoard"/>
    <x v="1"/>
    <n v="0"/>
    <s v="TA"/>
    <s v="TA"/>
    <x v="1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2"/>
    <n v="1"/>
    <s v="Gd"/>
    <n v="5"/>
    <s v="Typ"/>
    <n v="0"/>
    <s v="NA"/>
    <s v="Attchd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n v="12"/>
    <n v="2007"/>
    <s v="WD"/>
    <s v="Normal"/>
    <n v="144000"/>
  </r>
  <r>
    <x v="43"/>
    <n v="20"/>
    <s v="RL"/>
    <s v="NA"/>
    <n v="9200"/>
    <s v="Pave"/>
    <s v="NA"/>
    <s v="IR1"/>
    <s v="Lvl"/>
    <s v="AllPub"/>
    <s v="CulDSac"/>
    <s v="Gtl"/>
    <s v="CollgCr"/>
    <s v="Norm"/>
    <s v="Norm"/>
    <s v="1Fam"/>
    <s v="1Story"/>
    <n v="5"/>
    <n v="6"/>
    <n v="1975"/>
    <n v="1980"/>
    <s v="Hip"/>
    <s v="CompShg"/>
    <s v="VinylSd"/>
    <s v="VinylSd"/>
    <x v="1"/>
    <n v="0"/>
    <s v="TA"/>
    <s v="TA"/>
    <x v="1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3"/>
    <n v="1"/>
    <s v="TA"/>
    <n v="5"/>
    <s v="Typ"/>
    <n v="0"/>
    <s v="NA"/>
    <s v="Detchd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n v="7"/>
    <n v="2008"/>
    <s v="WD"/>
    <s v="Normal"/>
    <n v="130250"/>
  </r>
  <r>
    <x v="44"/>
    <n v="20"/>
    <s v="RL"/>
    <n v="70"/>
    <n v="7945"/>
    <s v="Pave"/>
    <s v="NA"/>
    <s v="Reg"/>
    <s v="Lvl"/>
    <s v="AllPub"/>
    <s v="Inside"/>
    <s v="Gtl"/>
    <s v="NAmes"/>
    <s v="Norm"/>
    <s v="Norm"/>
    <s v="1Fam"/>
    <s v="1Story"/>
    <n v="5"/>
    <n v="6"/>
    <n v="1959"/>
    <n v="1959"/>
    <s v="Gable"/>
    <s v="CompShg"/>
    <s v="BrkFace"/>
    <s v="Wd Sdng"/>
    <x v="1"/>
    <n v="0"/>
    <s v="TA"/>
    <s v="TA"/>
    <x v="1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3"/>
    <n v="1"/>
    <s v="TA"/>
    <n v="6"/>
    <s v="Typ"/>
    <n v="0"/>
    <s v="NA"/>
    <s v="Attchd"/>
    <n v="1959"/>
    <s v="RFn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41000"/>
  </r>
  <r>
    <x v="45"/>
    <n v="120"/>
    <s v="RL"/>
    <n v="61"/>
    <n v="7658"/>
    <s v="Pave"/>
    <s v="NA"/>
    <s v="Reg"/>
    <s v="Lvl"/>
    <s v="AllPub"/>
    <s v="Inside"/>
    <s v="Gtl"/>
    <s v="NridgHt"/>
    <s v="Norm"/>
    <s v="Norm"/>
    <s v="TwnhsE"/>
    <s v="1Story"/>
    <n v="9"/>
    <n v="5"/>
    <n v="2005"/>
    <n v="2005"/>
    <s v="Hip"/>
    <s v="CompShg"/>
    <s v="MetalSd"/>
    <s v="MetalSd"/>
    <x v="0"/>
    <n v="412"/>
    <s v="Ex"/>
    <s v="TA"/>
    <x v="0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s v="Ex"/>
    <n v="6"/>
    <s v="Typ"/>
    <n v="1"/>
    <s v="Gd"/>
    <s v="Attchd"/>
    <n v="2005"/>
    <s v="RFn"/>
    <n v="2"/>
    <n v="576"/>
    <s v="TA"/>
    <s v="TA"/>
    <s v="Y"/>
    <n v="196"/>
    <n v="82"/>
    <n v="0"/>
    <n v="0"/>
    <n v="0"/>
    <n v="0"/>
    <s v="NA"/>
    <s v="NA"/>
    <s v="NA"/>
    <n v="0"/>
    <n v="2"/>
    <n v="2010"/>
    <s v="WD"/>
    <s v="Normal"/>
    <n v="319900"/>
  </r>
  <r>
    <x v="46"/>
    <n v="50"/>
    <s v="RL"/>
    <n v="48"/>
    <n v="12822"/>
    <s v="Pave"/>
    <s v="NA"/>
    <s v="IR1"/>
    <s v="Lvl"/>
    <s v="AllPub"/>
    <s v="CulDSac"/>
    <s v="Gtl"/>
    <s v="Mitchel"/>
    <s v="Norm"/>
    <s v="Norm"/>
    <s v="1Fam"/>
    <s v="1.5Fin"/>
    <n v="7"/>
    <n v="5"/>
    <n v="2003"/>
    <n v="2003"/>
    <s v="Gable"/>
    <s v="CompShg"/>
    <s v="VinylSd"/>
    <s v="VinylSd"/>
    <x v="1"/>
    <n v="0"/>
    <s v="Gd"/>
    <s v="TA"/>
    <x v="0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s v="Gd"/>
    <n v="6"/>
    <s v="Typ"/>
    <n v="1"/>
    <s v="Ex"/>
    <s v="Attchd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n v="8"/>
    <n v="2009"/>
    <s v="WD"/>
    <s v="Abnorml"/>
    <n v="239686"/>
  </r>
  <r>
    <x v="47"/>
    <n v="20"/>
    <s v="FV"/>
    <n v="84"/>
    <n v="11096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6"/>
    <s v="Gable"/>
    <s v="CompShg"/>
    <s v="VinylSd"/>
    <s v="VinylSd"/>
    <x v="1"/>
    <n v="0"/>
    <s v="Gd"/>
    <s v="TA"/>
    <x v="0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s v="Gd"/>
    <n v="7"/>
    <s v="Typ"/>
    <n v="0"/>
    <s v="NA"/>
    <s v="Attchd"/>
    <n v="2006"/>
    <s v="RFn"/>
    <n v="3"/>
    <n v="826"/>
    <s v="TA"/>
    <s v="TA"/>
    <s v="Y"/>
    <n v="0"/>
    <n v="146"/>
    <n v="0"/>
    <n v="0"/>
    <n v="0"/>
    <n v="0"/>
    <s v="NA"/>
    <s v="NA"/>
    <s v="NA"/>
    <n v="0"/>
    <n v="7"/>
    <n v="2007"/>
    <s v="WD"/>
    <s v="Normal"/>
    <n v="249700"/>
  </r>
  <r>
    <x v="48"/>
    <n v="190"/>
    <s v="RM"/>
    <n v="33"/>
    <n v="4456"/>
    <s v="Pave"/>
    <s v="NA"/>
    <s v="Reg"/>
    <s v="Lvl"/>
    <s v="AllPub"/>
    <s v="Inside"/>
    <s v="Gtl"/>
    <s v="OldTown"/>
    <s v="Norm"/>
    <s v="Norm"/>
    <s v="2fmCon"/>
    <s v="2Story"/>
    <n v="4"/>
    <n v="5"/>
    <n v="1920"/>
    <n v="2008"/>
    <s v="Gable"/>
    <s v="CompShg"/>
    <s v="MetalSd"/>
    <s v="MetalSd"/>
    <x v="1"/>
    <n v="0"/>
    <s v="TA"/>
    <s v="TA"/>
    <x v="2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3"/>
    <s v="TA"/>
    <n v="8"/>
    <s v="Typ"/>
    <n v="0"/>
    <s v="NA"/>
    <s v="NA"/>
    <s v="NA"/>
    <s v="NA"/>
    <n v="0"/>
    <n v="0"/>
    <s v="NA"/>
    <s v="NA"/>
    <s v="N"/>
    <n v="0"/>
    <n v="0"/>
    <n v="102"/>
    <n v="0"/>
    <n v="0"/>
    <n v="0"/>
    <s v="NA"/>
    <s v="NA"/>
    <s v="NA"/>
    <n v="0"/>
    <n v="6"/>
    <n v="2009"/>
    <s v="New"/>
    <s v="Partial"/>
    <n v="113000"/>
  </r>
  <r>
    <x v="49"/>
    <n v="20"/>
    <s v="RL"/>
    <n v="66"/>
    <n v="7742"/>
    <s v="Pave"/>
    <s v="NA"/>
    <s v="Reg"/>
    <s v="Lvl"/>
    <s v="AllPub"/>
    <s v="Inside"/>
    <s v="Gtl"/>
    <s v="Sawyer"/>
    <s v="Norm"/>
    <s v="Norm"/>
    <s v="1Fam"/>
    <s v="1Story"/>
    <n v="5"/>
    <n v="7"/>
    <n v="1966"/>
    <n v="1966"/>
    <s v="Gable"/>
    <s v="CompShg"/>
    <s v="HdBoard"/>
    <s v="HdBoard"/>
    <x v="1"/>
    <n v="0"/>
    <s v="TA"/>
    <s v="TA"/>
    <x v="1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3"/>
    <n v="1"/>
    <s v="TA"/>
    <n v="6"/>
    <s v="Typ"/>
    <n v="0"/>
    <s v="NA"/>
    <s v="Attchd"/>
    <n v="1966"/>
    <s v="Unf"/>
    <n v="1"/>
    <n v="386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7000"/>
  </r>
  <r>
    <x v="50"/>
    <n v="60"/>
    <s v="RL"/>
    <s v="NA"/>
    <n v="13869"/>
    <s v="Pave"/>
    <s v="NA"/>
    <s v="IR2"/>
    <s v="Lvl"/>
    <s v="AllPub"/>
    <s v="Corner"/>
    <s v="Gtl"/>
    <s v="Gilbert"/>
    <s v="Norm"/>
    <s v="Norm"/>
    <s v="1Fam"/>
    <s v="2Story"/>
    <n v="6"/>
    <n v="6"/>
    <n v="1997"/>
    <n v="1997"/>
    <s v="Gable"/>
    <s v="CompShg"/>
    <s v="VinylSd"/>
    <s v="VinylSd"/>
    <x v="1"/>
    <n v="0"/>
    <s v="TA"/>
    <s v="TA"/>
    <x v="0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3"/>
    <n v="1"/>
    <s v="TA"/>
    <n v="6"/>
    <s v="Typ"/>
    <n v="0"/>
    <s v="NA"/>
    <s v="Attchd"/>
    <n v="1997"/>
    <s v="Fin"/>
    <n v="2"/>
    <n v="388"/>
    <s v="TA"/>
    <s v="TA"/>
    <s v="Y"/>
    <n v="0"/>
    <n v="75"/>
    <n v="0"/>
    <n v="0"/>
    <n v="0"/>
    <n v="0"/>
    <s v="NA"/>
    <s v="NA"/>
    <s v="NA"/>
    <n v="0"/>
    <n v="7"/>
    <n v="2007"/>
    <s v="WD"/>
    <s v="Normal"/>
    <n v="177000"/>
  </r>
  <r>
    <x v="51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6"/>
    <n v="6"/>
    <n v="1934"/>
    <n v="1950"/>
    <s v="Gable"/>
    <s v="CompShg"/>
    <s v="Wd Sdng"/>
    <s v="Wd Sdng"/>
    <x v="1"/>
    <n v="0"/>
    <s v="TA"/>
    <s v="TA"/>
    <x v="0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3"/>
    <n v="1"/>
    <s v="TA"/>
    <n v="6"/>
    <s v="Typ"/>
    <n v="1"/>
    <s v="Gd"/>
    <s v="Detchd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n v="9"/>
    <n v="2006"/>
    <s v="WD"/>
    <s v="Normal"/>
    <n v="114500"/>
  </r>
  <r>
    <x v="52"/>
    <n v="90"/>
    <s v="RM"/>
    <n v="110"/>
    <n v="8472"/>
    <s v="Grvl"/>
    <s v="NA"/>
    <s v="IR2"/>
    <s v="Bnk"/>
    <s v="AllPub"/>
    <s v="Corner"/>
    <s v="Mod"/>
    <s v="IDOTRR"/>
    <s v="RRNn"/>
    <s v="Norm"/>
    <s v="Duplex"/>
    <s v="1Story"/>
    <n v="5"/>
    <n v="5"/>
    <n v="1963"/>
    <n v="1963"/>
    <s v="Gable"/>
    <s v="CompShg"/>
    <s v="Wd Sdng"/>
    <s v="Wd Sdng"/>
    <x v="1"/>
    <n v="0"/>
    <s v="Fa"/>
    <s v="TA"/>
    <x v="1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2"/>
    <n v="1"/>
    <s v="TA"/>
    <n v="5"/>
    <s v="Typ"/>
    <n v="0"/>
    <s v="NA"/>
    <s v="CarPort"/>
    <n v="1963"/>
    <s v="Unf"/>
    <n v="2"/>
    <n v="516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10000"/>
  </r>
  <r>
    <x v="53"/>
    <n v="20"/>
    <s v="RL"/>
    <n v="68"/>
    <n v="50271"/>
    <s v="Pave"/>
    <s v="NA"/>
    <s v="IR1"/>
    <s v="Low"/>
    <s v="AllPub"/>
    <s v="Inside"/>
    <s v="Gtl"/>
    <s v="Veenker"/>
    <s v="Norm"/>
    <s v="Norm"/>
    <s v="1Fam"/>
    <s v="1Story"/>
    <n v="9"/>
    <n v="5"/>
    <n v="1981"/>
    <n v="1987"/>
    <s v="Gable"/>
    <s v="WdShngl"/>
    <s v="WdShing"/>
    <s v="Wd Shng"/>
    <x v="1"/>
    <n v="0"/>
    <s v="Gd"/>
    <s v="TA"/>
    <x v="1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s v="Gd"/>
    <n v="5"/>
    <s v="Typ"/>
    <n v="1"/>
    <s v="Gd"/>
    <s v="Attchd"/>
    <n v="1981"/>
    <s v="Fin"/>
    <n v="3"/>
    <n v="894"/>
    <s v="TA"/>
    <s v="TA"/>
    <s v="Y"/>
    <n v="857"/>
    <n v="72"/>
    <n v="0"/>
    <n v="0"/>
    <n v="0"/>
    <n v="0"/>
    <s v="NA"/>
    <s v="NA"/>
    <s v="NA"/>
    <n v="0"/>
    <n v="11"/>
    <n v="2006"/>
    <s v="WD"/>
    <s v="Normal"/>
    <n v="385000"/>
  </r>
  <r>
    <x v="54"/>
    <n v="80"/>
    <s v="RL"/>
    <n v="60"/>
    <n v="7134"/>
    <s v="Pave"/>
    <s v="NA"/>
    <s v="Reg"/>
    <s v="Bnk"/>
    <s v="AllPub"/>
    <s v="Inside"/>
    <s v="Mod"/>
    <s v="NAmes"/>
    <s v="Norm"/>
    <s v="Norm"/>
    <s v="1Fam"/>
    <s v="SLvl"/>
    <n v="5"/>
    <n v="5"/>
    <n v="1955"/>
    <n v="1955"/>
    <s v="Gable"/>
    <s v="CompShg"/>
    <s v="MetalSd"/>
    <s v="MetalSd"/>
    <x v="1"/>
    <n v="0"/>
    <s v="TA"/>
    <s v="TA"/>
    <x v="1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3"/>
    <n v="1"/>
    <s v="TA"/>
    <n v="6"/>
    <s v="Min1"/>
    <n v="1"/>
    <s v="TA"/>
    <s v="Detchd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n v="2"/>
    <n v="2007"/>
    <s v="WD"/>
    <s v="Normal"/>
    <n v="130000"/>
  </r>
  <r>
    <x v="55"/>
    <n v="20"/>
    <s v="RL"/>
    <n v="100"/>
    <n v="10175"/>
    <s v="Pave"/>
    <s v="NA"/>
    <s v="IR1"/>
    <s v="Lvl"/>
    <s v="AllPub"/>
    <s v="Inside"/>
    <s v="Gtl"/>
    <s v="NAmes"/>
    <s v="Norm"/>
    <s v="Norm"/>
    <s v="1Fam"/>
    <s v="1Story"/>
    <n v="6"/>
    <n v="5"/>
    <n v="1964"/>
    <n v="1964"/>
    <s v="Gable"/>
    <s v="CompShg"/>
    <s v="HdBoard"/>
    <s v="Plywood"/>
    <x v="0"/>
    <n v="272"/>
    <s v="TA"/>
    <s v="TA"/>
    <x v="1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3"/>
    <n v="1"/>
    <s v="TA"/>
    <n v="7"/>
    <s v="Typ"/>
    <n v="1"/>
    <s v="Gd"/>
    <s v="Attchd"/>
    <n v="1964"/>
    <s v="RFn"/>
    <n v="2"/>
    <n v="576"/>
    <s v="TA"/>
    <s v="TA"/>
    <s v="Y"/>
    <n v="0"/>
    <n v="0"/>
    <n v="0"/>
    <n v="407"/>
    <n v="0"/>
    <n v="0"/>
    <s v="NA"/>
    <s v="NA"/>
    <s v="NA"/>
    <n v="0"/>
    <n v="7"/>
    <n v="2008"/>
    <s v="WD"/>
    <s v="Normal"/>
    <n v="180500"/>
  </r>
  <r>
    <x v="56"/>
    <n v="160"/>
    <s v="FV"/>
    <n v="24"/>
    <n v="2645"/>
    <s v="Pave"/>
    <s v="Pave"/>
    <s v="Reg"/>
    <s v="Lvl"/>
    <s v="AllPub"/>
    <s v="Inside"/>
    <s v="Gtl"/>
    <s v="Somerst"/>
    <s v="Norm"/>
    <s v="Norm"/>
    <s v="Twnhs"/>
    <s v="2Story"/>
    <n v="8"/>
    <n v="5"/>
    <n v="1999"/>
    <n v="2000"/>
    <s v="Gable"/>
    <s v="CompShg"/>
    <s v="MetalSd"/>
    <s v="MetalSd"/>
    <x v="0"/>
    <n v="456"/>
    <s v="Gd"/>
    <s v="TA"/>
    <x v="0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3"/>
    <n v="1"/>
    <s v="Gd"/>
    <n v="7"/>
    <s v="Typ"/>
    <n v="0"/>
    <s v="NA"/>
    <s v="Attchd"/>
    <n v="1999"/>
    <s v="Fin"/>
    <n v="2"/>
    <n v="480"/>
    <s v="TA"/>
    <s v="TA"/>
    <s v="Y"/>
    <n v="115"/>
    <n v="0"/>
    <n v="0"/>
    <n v="0"/>
    <n v="0"/>
    <n v="0"/>
    <s v="NA"/>
    <s v="NA"/>
    <s v="NA"/>
    <n v="0"/>
    <n v="8"/>
    <n v="2009"/>
    <s v="WD"/>
    <s v="Abnorml"/>
    <n v="172500"/>
  </r>
  <r>
    <x v="57"/>
    <n v="60"/>
    <s v="RL"/>
    <n v="89"/>
    <n v="11645"/>
    <s v="Pave"/>
    <s v="NA"/>
    <s v="IR1"/>
    <s v="Lvl"/>
    <s v="AllPub"/>
    <s v="Corner"/>
    <s v="Gtl"/>
    <s v="CollgCr"/>
    <s v="Norm"/>
    <s v="Norm"/>
    <s v="1Fam"/>
    <s v="2Story"/>
    <n v="7"/>
    <n v="5"/>
    <n v="2004"/>
    <n v="2004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3"/>
    <n v="1"/>
    <s v="Gd"/>
    <n v="7"/>
    <s v="Typ"/>
    <n v="0"/>
    <s v="NA"/>
    <s v="Attchd"/>
    <n v="2004"/>
    <s v="RFn"/>
    <n v="2"/>
    <n v="565"/>
    <s v="TA"/>
    <s v="TA"/>
    <s v="Y"/>
    <n v="0"/>
    <n v="70"/>
    <n v="0"/>
    <n v="0"/>
    <n v="0"/>
    <n v="0"/>
    <s v="NA"/>
    <s v="NA"/>
    <s v="NA"/>
    <n v="0"/>
    <n v="8"/>
    <n v="2006"/>
    <s v="WD"/>
    <s v="Normal"/>
    <n v="196500"/>
  </r>
  <r>
    <x v="58"/>
    <n v="60"/>
    <s v="RL"/>
    <n v="66"/>
    <n v="13682"/>
    <s v="Pave"/>
    <s v="NA"/>
    <s v="IR2"/>
    <s v="HLS"/>
    <s v="AllPub"/>
    <s v="CulDSac"/>
    <s v="Gtl"/>
    <s v="StoneBr"/>
    <s v="Norm"/>
    <s v="Norm"/>
    <s v="1Fam"/>
    <s v="2Story"/>
    <n v="10"/>
    <n v="5"/>
    <n v="2006"/>
    <n v="2006"/>
    <s v="Hip"/>
    <s v="CompShg"/>
    <s v="VinylSd"/>
    <s v="VinylSd"/>
    <x v="0"/>
    <n v="1031"/>
    <s v="Ex"/>
    <s v="TA"/>
    <x v="0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s v="Gd"/>
    <n v="10"/>
    <s v="Typ"/>
    <n v="1"/>
    <s v="Gd"/>
    <s v="BuiltIn"/>
    <n v="2006"/>
    <s v="Fin"/>
    <n v="3"/>
    <n v="641"/>
    <s v="TA"/>
    <s v="TA"/>
    <s v="Y"/>
    <n v="192"/>
    <n v="0"/>
    <n v="37"/>
    <n v="0"/>
    <n v="0"/>
    <n v="0"/>
    <s v="NA"/>
    <s v="NA"/>
    <s v="NA"/>
    <n v="0"/>
    <n v="10"/>
    <n v="2006"/>
    <s v="New"/>
    <s v="Partial"/>
    <n v="438780"/>
  </r>
  <r>
    <x v="59"/>
    <n v="20"/>
    <s v="RL"/>
    <n v="60"/>
    <n v="7200"/>
    <s v="Pave"/>
    <s v="NA"/>
    <s v="Reg"/>
    <s v="Bnk"/>
    <s v="AllPub"/>
    <s v="Inside"/>
    <s v="Gtl"/>
    <s v="CollgCr"/>
    <s v="Norm"/>
    <s v="Norm"/>
    <s v="1Fam"/>
    <s v="1Story"/>
    <n v="5"/>
    <n v="7"/>
    <n v="1972"/>
    <n v="1972"/>
    <s v="Gable"/>
    <s v="CompShg"/>
    <s v="HdBoard"/>
    <s v="HdBoard"/>
    <x v="1"/>
    <n v="0"/>
    <s v="TA"/>
    <s v="TA"/>
    <x v="1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2"/>
    <n v="1"/>
    <s v="TA"/>
    <n v="4"/>
    <s v="Typ"/>
    <n v="0"/>
    <s v="NA"/>
    <s v="Detchd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n v="1"/>
    <n v="2008"/>
    <s v="WD"/>
    <s v="Normal"/>
    <n v="124900"/>
  </r>
  <r>
    <x v="60"/>
    <n v="20"/>
    <s v="RL"/>
    <n v="63"/>
    <n v="13072"/>
    <s v="Pave"/>
    <s v="NA"/>
    <s v="Reg"/>
    <s v="Lvl"/>
    <s v="AllPub"/>
    <s v="Inside"/>
    <s v="Gtl"/>
    <s v="SawyerW"/>
    <s v="RRAe"/>
    <s v="Norm"/>
    <s v="1Fam"/>
    <s v="1Story"/>
    <n v="6"/>
    <n v="5"/>
    <n v="2004"/>
    <n v="2004"/>
    <s v="Gable"/>
    <s v="CompShg"/>
    <s v="VinylSd"/>
    <s v="VinylSd"/>
    <x v="1"/>
    <n v="0"/>
    <s v="TA"/>
    <s v="TA"/>
    <x v="0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3"/>
    <n v="1"/>
    <s v="Gd"/>
    <n v="5"/>
    <s v="Typ"/>
    <n v="0"/>
    <s v="NA"/>
    <s v="Detchd"/>
    <n v="2006"/>
    <s v="Unf"/>
    <n v="2"/>
    <n v="576"/>
    <s v="TA"/>
    <s v="TA"/>
    <s v="Y"/>
    <n v="0"/>
    <n v="50"/>
    <n v="0"/>
    <n v="0"/>
    <n v="0"/>
    <n v="0"/>
    <s v="NA"/>
    <s v="NA"/>
    <s v="NA"/>
    <n v="0"/>
    <n v="5"/>
    <n v="2006"/>
    <s v="New"/>
    <s v="Partial"/>
    <n v="158000"/>
  </r>
  <r>
    <x v="61"/>
    <n v="75"/>
    <s v="RM"/>
    <n v="60"/>
    <n v="7200"/>
    <s v="Pave"/>
    <s v="NA"/>
    <s v="Reg"/>
    <s v="Lvl"/>
    <s v="AllPub"/>
    <s v="Inside"/>
    <s v="Gtl"/>
    <s v="IDOTRR"/>
    <s v="Norm"/>
    <s v="Norm"/>
    <s v="1Fam"/>
    <s v="2.5Unf"/>
    <n v="5"/>
    <n v="7"/>
    <n v="1920"/>
    <n v="1996"/>
    <s v="Gable"/>
    <s v="CompShg"/>
    <s v="MetalSd"/>
    <s v="MetalSd"/>
    <x v="1"/>
    <n v="0"/>
    <s v="TA"/>
    <s v="TA"/>
    <x v="2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3"/>
    <n v="1"/>
    <s v="Fa"/>
    <n v="6"/>
    <s v="Typ"/>
    <n v="0"/>
    <s v="NA"/>
    <s v="Detchd"/>
    <n v="1935"/>
    <s v="Unf"/>
    <n v="1"/>
    <n v="288"/>
    <s v="TA"/>
    <s v="TA"/>
    <s v="N"/>
    <n v="0"/>
    <n v="0"/>
    <n v="144"/>
    <n v="0"/>
    <n v="0"/>
    <n v="0"/>
    <s v="NA"/>
    <s v="NA"/>
    <s v="NA"/>
    <n v="0"/>
    <n v="3"/>
    <n v="2007"/>
    <s v="WD"/>
    <s v="Normal"/>
    <n v="101000"/>
  </r>
  <r>
    <x v="62"/>
    <n v="120"/>
    <s v="RL"/>
    <n v="44"/>
    <n v="6442"/>
    <s v="Pave"/>
    <s v="NA"/>
    <s v="IR1"/>
    <s v="Lvl"/>
    <s v="AllPub"/>
    <s v="Inside"/>
    <s v="Gtl"/>
    <s v="NridgHt"/>
    <s v="Norm"/>
    <s v="Norm"/>
    <s v="TwnhsE"/>
    <s v="1Story"/>
    <n v="8"/>
    <n v="5"/>
    <n v="2006"/>
    <n v="2006"/>
    <s v="Gable"/>
    <s v="CompShg"/>
    <s v="VinylSd"/>
    <s v="VinylSd"/>
    <x v="2"/>
    <n v="178"/>
    <s v="Gd"/>
    <s v="TA"/>
    <x v="0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s v="Gd"/>
    <n v="6"/>
    <s v="Typ"/>
    <n v="1"/>
    <s v="Gd"/>
    <s v="Attchd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10"/>
    <n v="2007"/>
    <s v="WD"/>
    <s v="Normal"/>
    <n v="202500"/>
  </r>
  <r>
    <x v="63"/>
    <n v="70"/>
    <s v="RM"/>
    <n v="50"/>
    <n v="10300"/>
    <s v="Pave"/>
    <s v="NA"/>
    <s v="IR1"/>
    <s v="Bnk"/>
    <s v="AllPub"/>
    <s v="Inside"/>
    <s v="Gtl"/>
    <s v="OldTown"/>
    <s v="RRAn"/>
    <s v="Feedr"/>
    <s v="1Fam"/>
    <s v="2Story"/>
    <n v="7"/>
    <n v="6"/>
    <n v="1921"/>
    <n v="1950"/>
    <s v="Gable"/>
    <s v="CompShg"/>
    <s v="Stucco"/>
    <s v="Stucco"/>
    <x v="1"/>
    <n v="0"/>
    <s v="TA"/>
    <s v="TA"/>
    <x v="2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3"/>
    <n v="1"/>
    <s v="TA"/>
    <n v="9"/>
    <s v="Typ"/>
    <n v="0"/>
    <s v="NA"/>
    <s v="Detchd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n v="4"/>
    <n v="2010"/>
    <s v="WD"/>
    <s v="Normal"/>
    <n v="140000"/>
  </r>
  <r>
    <x v="64"/>
    <n v="60"/>
    <s v="RL"/>
    <s v="NA"/>
    <n v="9375"/>
    <s v="Pave"/>
    <s v="NA"/>
    <s v="Reg"/>
    <s v="Lvl"/>
    <s v="AllPub"/>
    <s v="Inside"/>
    <s v="Gtl"/>
    <s v="CollgCr"/>
    <s v="Norm"/>
    <s v="Norm"/>
    <s v="1Fam"/>
    <s v="2Story"/>
    <n v="7"/>
    <n v="5"/>
    <n v="1997"/>
    <n v="1998"/>
    <s v="Gable"/>
    <s v="CompShg"/>
    <s v="VinylSd"/>
    <s v="VinylSd"/>
    <x v="0"/>
    <n v="573"/>
    <s v="TA"/>
    <s v="TA"/>
    <x v="0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s v="Gd"/>
    <n v="8"/>
    <s v="Typ"/>
    <n v="0"/>
    <s v="NA"/>
    <s v="Attchd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n v="2"/>
    <n v="2009"/>
    <s v="WD"/>
    <s v="Normal"/>
    <n v="219500"/>
  </r>
  <r>
    <x v="65"/>
    <n v="60"/>
    <s v="RL"/>
    <n v="76"/>
    <n v="9591"/>
    <s v="Pave"/>
    <s v="NA"/>
    <s v="Reg"/>
    <s v="Lvl"/>
    <s v="AllPub"/>
    <s v="Inside"/>
    <s v="Gtl"/>
    <s v="NridgHt"/>
    <s v="Norm"/>
    <s v="Norm"/>
    <s v="1Fam"/>
    <s v="2Story"/>
    <n v="8"/>
    <n v="5"/>
    <n v="2004"/>
    <n v="2005"/>
    <s v="Gable"/>
    <s v="CompShg"/>
    <s v="VinylSd"/>
    <s v="VinylSd"/>
    <x v="0"/>
    <n v="344"/>
    <s v="Gd"/>
    <s v="TA"/>
    <x v="0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s v="Gd"/>
    <n v="9"/>
    <s v="Typ"/>
    <n v="1"/>
    <s v="Gd"/>
    <s v="BuiltIn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n v="10"/>
    <n v="2007"/>
    <s v="WD"/>
    <s v="Normal"/>
    <n v="317000"/>
  </r>
  <r>
    <x v="66"/>
    <n v="20"/>
    <s v="RL"/>
    <s v="NA"/>
    <n v="19900"/>
    <s v="Pave"/>
    <s v="NA"/>
    <s v="Reg"/>
    <s v="Lvl"/>
    <s v="AllPub"/>
    <s v="Inside"/>
    <s v="Gtl"/>
    <s v="NAmes"/>
    <s v="PosA"/>
    <s v="Norm"/>
    <s v="1Fam"/>
    <s v="1Story"/>
    <n v="7"/>
    <n v="5"/>
    <n v="1970"/>
    <n v="1989"/>
    <s v="Gable"/>
    <s v="CompShg"/>
    <s v="Plywood"/>
    <s v="Plywood"/>
    <x v="0"/>
    <n v="287"/>
    <s v="TA"/>
    <s v="TA"/>
    <x v="1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3"/>
    <n v="1"/>
    <s v="TA"/>
    <n v="7"/>
    <s v="Min1"/>
    <n v="1"/>
    <s v="Gd"/>
    <s v="Attchd"/>
    <n v="1970"/>
    <s v="RFn"/>
    <n v="2"/>
    <n v="576"/>
    <s v="TA"/>
    <s v="TA"/>
    <s v="Y"/>
    <n v="301"/>
    <n v="0"/>
    <n v="0"/>
    <n v="0"/>
    <n v="0"/>
    <n v="0"/>
    <s v="NA"/>
    <s v="NA"/>
    <s v="NA"/>
    <n v="0"/>
    <n v="7"/>
    <n v="2010"/>
    <s v="WD"/>
    <s v="Normal"/>
    <n v="180000"/>
  </r>
  <r>
    <x v="67"/>
    <n v="20"/>
    <s v="RL"/>
    <n v="72"/>
    <n v="10665"/>
    <s v="Pave"/>
    <s v="NA"/>
    <s v="IR1"/>
    <s v="Lvl"/>
    <s v="AllPub"/>
    <s v="Inside"/>
    <s v="Gtl"/>
    <s v="CollgCr"/>
    <s v="Norm"/>
    <s v="Norm"/>
    <s v="1Fam"/>
    <s v="1Story"/>
    <n v="7"/>
    <n v="5"/>
    <n v="2003"/>
    <n v="2003"/>
    <s v="Gable"/>
    <s v="CompShg"/>
    <s v="VinylSd"/>
    <s v="VinylSd"/>
    <x v="0"/>
    <n v="167"/>
    <s v="Gd"/>
    <s v="TA"/>
    <x v="0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s v="Gd"/>
    <n v="7"/>
    <s v="Typ"/>
    <n v="0"/>
    <s v="NA"/>
    <s v="Attchd"/>
    <n v="2003"/>
    <s v="RFn"/>
    <n v="2"/>
    <n v="558"/>
    <s v="TA"/>
    <s v="TA"/>
    <s v="Y"/>
    <n v="144"/>
    <n v="29"/>
    <n v="0"/>
    <n v="0"/>
    <n v="0"/>
    <n v="0"/>
    <s v="NA"/>
    <s v="NA"/>
    <s v="NA"/>
    <n v="0"/>
    <n v="6"/>
    <n v="2007"/>
    <s v="WD"/>
    <s v="Normal"/>
    <n v="226000"/>
  </r>
  <r>
    <x v="68"/>
    <n v="30"/>
    <s v="RM"/>
    <n v="47"/>
    <n v="4608"/>
    <s v="Pave"/>
    <s v="NA"/>
    <s v="Reg"/>
    <s v="Lvl"/>
    <s v="AllPub"/>
    <s v="Corner"/>
    <s v="Gtl"/>
    <s v="OldTown"/>
    <s v="Artery"/>
    <s v="Norm"/>
    <s v="1Fam"/>
    <s v="1Story"/>
    <n v="4"/>
    <n v="6"/>
    <n v="1945"/>
    <n v="1950"/>
    <s v="Gable"/>
    <s v="CompShg"/>
    <s v="MetalSd"/>
    <s v="MetalSd"/>
    <x v="1"/>
    <n v="0"/>
    <s v="TA"/>
    <s v="Gd"/>
    <x v="1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2"/>
    <n v="1"/>
    <s v="TA"/>
    <n v="4"/>
    <s v="Typ"/>
    <n v="0"/>
    <s v="NA"/>
    <s v="Attchd"/>
    <n v="1945"/>
    <s v="Unf"/>
    <n v="1"/>
    <n v="22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80000"/>
  </r>
  <r>
    <x v="69"/>
    <n v="50"/>
    <s v="RL"/>
    <n v="81"/>
    <n v="15593"/>
    <s v="Pave"/>
    <s v="NA"/>
    <s v="Reg"/>
    <s v="Lvl"/>
    <s v="AllPub"/>
    <s v="Corner"/>
    <s v="Gtl"/>
    <s v="ClearCr"/>
    <s v="Norm"/>
    <s v="Norm"/>
    <s v="1Fam"/>
    <s v="1.5Fin"/>
    <n v="7"/>
    <n v="4"/>
    <n v="1953"/>
    <n v="1953"/>
    <s v="Gable"/>
    <s v="CompShg"/>
    <s v="BrkFace"/>
    <s v="AsbShng"/>
    <x v="1"/>
    <n v="0"/>
    <s v="Gd"/>
    <s v="TA"/>
    <x v="1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s v="TA"/>
    <n v="7"/>
    <s v="Typ"/>
    <n v="1"/>
    <s v="TA"/>
    <s v="Attchd"/>
    <n v="1953"/>
    <s v="Fin"/>
    <n v="2"/>
    <n v="667"/>
    <s v="TA"/>
    <s v="TA"/>
    <s v="Y"/>
    <n v="0"/>
    <n v="21"/>
    <n v="114"/>
    <n v="0"/>
    <n v="0"/>
    <n v="0"/>
    <s v="NA"/>
    <s v="NA"/>
    <s v="NA"/>
    <n v="0"/>
    <n v="7"/>
    <n v="2006"/>
    <s v="WD"/>
    <s v="Normal"/>
    <n v="225000"/>
  </r>
  <r>
    <x v="70"/>
    <n v="20"/>
    <s v="RL"/>
    <n v="95"/>
    <n v="13651"/>
    <s v="Pave"/>
    <s v="NA"/>
    <s v="IR1"/>
    <s v="Lvl"/>
    <s v="AllPub"/>
    <s v="Inside"/>
    <s v="Gtl"/>
    <s v="NAmes"/>
    <s v="Norm"/>
    <s v="Norm"/>
    <s v="1Fam"/>
    <s v="1Story"/>
    <n v="7"/>
    <n v="6"/>
    <n v="1973"/>
    <n v="1973"/>
    <s v="Gable"/>
    <s v="CompShg"/>
    <s v="Plywood"/>
    <s v="Plywood"/>
    <x v="0"/>
    <n v="1115"/>
    <s v="TA"/>
    <s v="Gd"/>
    <x v="1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s v="TA"/>
    <n v="8"/>
    <s v="Typ"/>
    <n v="2"/>
    <s v="Gd"/>
    <s v="Attchd"/>
    <n v="1973"/>
    <s v="Fin"/>
    <n v="2"/>
    <n v="516"/>
    <s v="TA"/>
    <s v="TA"/>
    <s v="Y"/>
    <n v="300"/>
    <n v="0"/>
    <n v="0"/>
    <n v="0"/>
    <n v="0"/>
    <n v="0"/>
    <s v="NA"/>
    <s v="NA"/>
    <s v="NA"/>
    <n v="0"/>
    <n v="2"/>
    <n v="2007"/>
    <s v="WD"/>
    <s v="Normal"/>
    <n v="244000"/>
  </r>
  <r>
    <x v="71"/>
    <n v="20"/>
    <s v="RL"/>
    <n v="69"/>
    <n v="7599"/>
    <s v="Pave"/>
    <s v="NA"/>
    <s v="Reg"/>
    <s v="Lvl"/>
    <s v="AllPub"/>
    <s v="Corner"/>
    <s v="Gtl"/>
    <s v="Mitchel"/>
    <s v="Norm"/>
    <s v="Norm"/>
    <s v="1Fam"/>
    <s v="1Story"/>
    <n v="4"/>
    <n v="6"/>
    <n v="1982"/>
    <n v="2006"/>
    <s v="Gable"/>
    <s v="CompShg"/>
    <s v="HdBoard"/>
    <s v="Plywood"/>
    <x v="1"/>
    <n v="0"/>
    <s v="TA"/>
    <s v="TA"/>
    <x v="1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2"/>
    <n v="1"/>
    <s v="TA"/>
    <n v="4"/>
    <s v="Typ"/>
    <n v="0"/>
    <s v="NA"/>
    <s v="Detchd"/>
    <n v="1987"/>
    <s v="Unf"/>
    <n v="2"/>
    <n v="36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29500"/>
  </r>
  <r>
    <x v="72"/>
    <n v="60"/>
    <s v="RL"/>
    <n v="74"/>
    <n v="10141"/>
    <s v="Pave"/>
    <s v="NA"/>
    <s v="IR1"/>
    <s v="Lvl"/>
    <s v="AllPub"/>
    <s v="Corner"/>
    <s v="Gtl"/>
    <s v="Gilbert"/>
    <s v="Norm"/>
    <s v="Norm"/>
    <s v="1Fam"/>
    <s v="2Story"/>
    <n v="7"/>
    <n v="5"/>
    <n v="1998"/>
    <n v="1998"/>
    <s v="Gable"/>
    <s v="CompShg"/>
    <s v="VinylSd"/>
    <s v="VinylSd"/>
    <x v="0"/>
    <n v="40"/>
    <s v="TA"/>
    <s v="TA"/>
    <x v="0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3"/>
    <n v="1"/>
    <s v="TA"/>
    <n v="7"/>
    <s v="Typ"/>
    <n v="1"/>
    <s v="TA"/>
    <s v="Attchd"/>
    <n v="1998"/>
    <s v="Fin"/>
    <n v="2"/>
    <n v="427"/>
    <s v="TA"/>
    <s v="TA"/>
    <s v="Y"/>
    <n v="0"/>
    <n v="94"/>
    <n v="0"/>
    <n v="0"/>
    <n v="291"/>
    <n v="0"/>
    <s v="NA"/>
    <s v="NA"/>
    <s v="NA"/>
    <n v="0"/>
    <n v="12"/>
    <n v="2009"/>
    <s v="WD"/>
    <s v="Normal"/>
    <n v="185000"/>
  </r>
  <r>
    <x v="73"/>
    <n v="20"/>
    <s v="RL"/>
    <n v="85"/>
    <n v="10200"/>
    <s v="Pave"/>
    <s v="NA"/>
    <s v="Reg"/>
    <s v="Lvl"/>
    <s v="AllPub"/>
    <s v="Inside"/>
    <s v="Gtl"/>
    <s v="NAmes"/>
    <s v="Norm"/>
    <s v="Norm"/>
    <s v="1Fam"/>
    <s v="1Story"/>
    <n v="5"/>
    <n v="7"/>
    <n v="1954"/>
    <n v="2003"/>
    <s v="Gable"/>
    <s v="CompShg"/>
    <s v="Wd Sdng"/>
    <s v="Wd Sdng"/>
    <x v="0"/>
    <n v="104"/>
    <s v="TA"/>
    <s v="TA"/>
    <x v="1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3"/>
    <n v="1"/>
    <s v="TA"/>
    <n v="6"/>
    <s v="Typ"/>
    <n v="0"/>
    <s v="NA"/>
    <s v="Attchd"/>
    <n v="1989"/>
    <s v="Unf"/>
    <n v="2"/>
    <n v="490"/>
    <s v="TA"/>
    <s v="TA"/>
    <s v="Y"/>
    <n v="0"/>
    <n v="0"/>
    <n v="0"/>
    <n v="0"/>
    <n v="0"/>
    <n v="0"/>
    <s v="NA"/>
    <s v="GdWo"/>
    <s v="NA"/>
    <n v="0"/>
    <n v="5"/>
    <n v="2010"/>
    <s v="WD"/>
    <s v="Normal"/>
    <n v="144900"/>
  </r>
  <r>
    <x v="74"/>
    <n v="50"/>
    <s v="RM"/>
    <n v="60"/>
    <n v="5790"/>
    <s v="Pave"/>
    <s v="NA"/>
    <s v="Reg"/>
    <s v="Lvl"/>
    <s v="AllPub"/>
    <s v="Corner"/>
    <s v="Gtl"/>
    <s v="OldTown"/>
    <s v="Norm"/>
    <s v="Norm"/>
    <s v="1Fam"/>
    <s v="2Story"/>
    <n v="3"/>
    <n v="6"/>
    <n v="1915"/>
    <n v="1950"/>
    <s v="Gambrel"/>
    <s v="CompShg"/>
    <s v="VinylSd"/>
    <s v="VinylSd"/>
    <x v="1"/>
    <n v="0"/>
    <s v="Gd"/>
    <s v="Gd"/>
    <x v="1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3"/>
    <n v="2"/>
    <s v="TA"/>
    <n v="8"/>
    <s v="Typ"/>
    <n v="0"/>
    <s v="NA"/>
    <s v="Detchd"/>
    <n v="1915"/>
    <s v="Unf"/>
    <n v="1"/>
    <n v="379"/>
    <s v="TA"/>
    <s v="TA"/>
    <s v="Y"/>
    <n v="0"/>
    <n v="0"/>
    <n v="202"/>
    <n v="0"/>
    <n v="0"/>
    <n v="0"/>
    <s v="NA"/>
    <s v="NA"/>
    <s v="NA"/>
    <n v="0"/>
    <n v="5"/>
    <n v="2010"/>
    <s v="WD"/>
    <s v="Normal"/>
    <n v="107400"/>
  </r>
  <r>
    <x v="75"/>
    <n v="180"/>
    <s v="RM"/>
    <n v="21"/>
    <n v="1596"/>
    <s v="Pave"/>
    <s v="NA"/>
    <s v="Reg"/>
    <s v="Lvl"/>
    <s v="AllPub"/>
    <s v="Inside"/>
    <s v="Gtl"/>
    <s v="MeadowV"/>
    <s v="Norm"/>
    <s v="Norm"/>
    <s v="Twnhs"/>
    <s v="SLvl"/>
    <n v="4"/>
    <n v="5"/>
    <n v="1973"/>
    <n v="1973"/>
    <s v="Gable"/>
    <s v="CompShg"/>
    <s v="CemntBd"/>
    <s v="CmentBd"/>
    <x v="1"/>
    <n v="0"/>
    <s v="TA"/>
    <s v="TA"/>
    <x v="1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2"/>
    <n v="1"/>
    <s v="TA"/>
    <n v="5"/>
    <s v="Typ"/>
    <n v="0"/>
    <s v="NA"/>
    <s v="BuiltIn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n v="11"/>
    <n v="2009"/>
    <s v="WD"/>
    <s v="Normal"/>
    <n v="91000"/>
  </r>
  <r>
    <x v="76"/>
    <n v="20"/>
    <s v="RL"/>
    <s v="NA"/>
    <n v="8475"/>
    <s v="Pave"/>
    <s v="NA"/>
    <s v="IR1"/>
    <s v="Lvl"/>
    <s v="AllPub"/>
    <s v="Inside"/>
    <s v="Gtl"/>
    <s v="NAmes"/>
    <s v="Norm"/>
    <s v="Norm"/>
    <s v="1Fam"/>
    <s v="1Story"/>
    <n v="4"/>
    <n v="7"/>
    <n v="1956"/>
    <n v="1956"/>
    <s v="Gable"/>
    <s v="CompShg"/>
    <s v="VinylSd"/>
    <s v="VinylSd"/>
    <x v="1"/>
    <n v="0"/>
    <s v="TA"/>
    <s v="TA"/>
    <x v="1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2"/>
    <n v="1"/>
    <s v="TA"/>
    <n v="4"/>
    <s v="Typ"/>
    <n v="0"/>
    <s v="NA"/>
    <s v="Detchd"/>
    <n v="1956"/>
    <s v="Unf"/>
    <n v="1"/>
    <n v="283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35750"/>
  </r>
  <r>
    <x v="77"/>
    <n v="50"/>
    <s v="RM"/>
    <n v="50"/>
    <n v="8635"/>
    <s v="Pave"/>
    <s v="NA"/>
    <s v="Reg"/>
    <s v="Lvl"/>
    <s v="AllPub"/>
    <s v="Inside"/>
    <s v="Gtl"/>
    <s v="BrkSide"/>
    <s v="Norm"/>
    <s v="Norm"/>
    <s v="1Fam"/>
    <s v="1.5Fin"/>
    <n v="5"/>
    <n v="5"/>
    <n v="1948"/>
    <n v="2001"/>
    <s v="Gable"/>
    <s v="CompShg"/>
    <s v="Wd Sdng"/>
    <s v="Wd Sdng"/>
    <x v="1"/>
    <n v="0"/>
    <s v="TA"/>
    <s v="TA"/>
    <x v="1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2"/>
    <n v="1"/>
    <s v="TA"/>
    <n v="6"/>
    <s v="Min1"/>
    <n v="0"/>
    <s v="NA"/>
    <s v="Detchd"/>
    <n v="1948"/>
    <s v="Unf"/>
    <n v="1"/>
    <n v="240"/>
    <s v="TA"/>
    <s v="TA"/>
    <s v="Y"/>
    <n v="0"/>
    <n v="0"/>
    <n v="0"/>
    <n v="0"/>
    <n v="0"/>
    <n v="0"/>
    <s v="NA"/>
    <s v="MnPrv"/>
    <s v="NA"/>
    <n v="0"/>
    <n v="1"/>
    <n v="2008"/>
    <s v="WD"/>
    <s v="Normal"/>
    <n v="127000"/>
  </r>
  <r>
    <x v="78"/>
    <n v="90"/>
    <s v="RL"/>
    <n v="72"/>
    <n v="10778"/>
    <s v="Pave"/>
    <s v="NA"/>
    <s v="Reg"/>
    <s v="Lvl"/>
    <s v="AllPub"/>
    <s v="Inside"/>
    <s v="Gtl"/>
    <s v="Sawyer"/>
    <s v="Norm"/>
    <s v="Norm"/>
    <s v="Duplex"/>
    <s v="1Story"/>
    <n v="4"/>
    <n v="5"/>
    <n v="1968"/>
    <n v="1968"/>
    <s v="Hip"/>
    <s v="CompShg"/>
    <s v="HdBoard"/>
    <s v="HdBoard"/>
    <x v="1"/>
    <n v="0"/>
    <s v="TA"/>
    <s v="TA"/>
    <x v="1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WD"/>
    <s v="Normal"/>
    <n v="136500"/>
  </r>
  <r>
    <x v="79"/>
    <n v="50"/>
    <s v="RM"/>
    <n v="60"/>
    <n v="10440"/>
    <s v="Pave"/>
    <s v="Grvl"/>
    <s v="Reg"/>
    <s v="Lvl"/>
    <s v="AllPub"/>
    <s v="Corner"/>
    <s v="Gtl"/>
    <s v="OldTown"/>
    <s v="Norm"/>
    <s v="Norm"/>
    <s v="1Fam"/>
    <s v="2Story"/>
    <n v="5"/>
    <n v="6"/>
    <n v="1910"/>
    <n v="1981"/>
    <s v="Gable"/>
    <s v="CompShg"/>
    <s v="Wd Sdng"/>
    <s v="Wd Sdng"/>
    <x v="1"/>
    <n v="0"/>
    <s v="TA"/>
    <s v="TA"/>
    <x v="0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2"/>
    <n v="1"/>
    <s v="TA"/>
    <n v="5"/>
    <s v="Typ"/>
    <n v="0"/>
    <s v="NA"/>
    <s v="Detchd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n v="5"/>
    <n v="2009"/>
    <s v="WD"/>
    <s v="Normal"/>
    <n v="110000"/>
  </r>
  <r>
    <x v="80"/>
    <n v="60"/>
    <s v="RL"/>
    <n v="100"/>
    <n v="13000"/>
    <s v="Pave"/>
    <s v="NA"/>
    <s v="Reg"/>
    <s v="Lvl"/>
    <s v="AllPub"/>
    <s v="Corner"/>
    <s v="Gtl"/>
    <s v="NAmes"/>
    <s v="Norm"/>
    <s v="Norm"/>
    <s v="1Fam"/>
    <s v="2Story"/>
    <n v="6"/>
    <n v="6"/>
    <n v="1968"/>
    <n v="1968"/>
    <s v="Gable"/>
    <s v="CompShg"/>
    <s v="VinylSd"/>
    <s v="VinylSd"/>
    <x v="0"/>
    <n v="576"/>
    <s v="TA"/>
    <s v="Gd"/>
    <x v="1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4"/>
    <n v="1"/>
    <s v="Gd"/>
    <n v="8"/>
    <s v="Typ"/>
    <n v="1"/>
    <s v="Gd"/>
    <s v="Attchd"/>
    <n v="1968"/>
    <s v="Fin"/>
    <n v="1"/>
    <n v="509"/>
    <s v="TA"/>
    <s v="TA"/>
    <s v="Y"/>
    <n v="0"/>
    <n v="72"/>
    <n v="0"/>
    <n v="0"/>
    <n v="252"/>
    <n v="0"/>
    <s v="NA"/>
    <s v="NA"/>
    <s v="NA"/>
    <n v="0"/>
    <n v="6"/>
    <n v="2009"/>
    <s v="WD"/>
    <s v="Normal"/>
    <n v="193500"/>
  </r>
  <r>
    <x v="81"/>
    <n v="120"/>
    <s v="RM"/>
    <n v="32"/>
    <n v="4500"/>
    <s v="Pave"/>
    <s v="NA"/>
    <s v="Reg"/>
    <s v="Lvl"/>
    <s v="AllPub"/>
    <s v="FR2"/>
    <s v="Gtl"/>
    <s v="Mitchel"/>
    <s v="Norm"/>
    <s v="Norm"/>
    <s v="TwnhsE"/>
    <s v="1Story"/>
    <n v="6"/>
    <n v="5"/>
    <n v="1998"/>
    <n v="1998"/>
    <s v="Hip"/>
    <s v="CompShg"/>
    <s v="VinylSd"/>
    <s v="VinylSd"/>
    <x v="0"/>
    <n v="443"/>
    <s v="TA"/>
    <s v="Gd"/>
    <x v="0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1"/>
    <s v="TA"/>
    <n v="5"/>
    <s v="Typ"/>
    <n v="0"/>
    <s v="NA"/>
    <s v="Attchd"/>
    <n v="1998"/>
    <s v="Fin"/>
    <n v="2"/>
    <n v="405"/>
    <s v="TA"/>
    <s v="TA"/>
    <s v="Y"/>
    <n v="0"/>
    <n v="199"/>
    <n v="0"/>
    <n v="0"/>
    <n v="0"/>
    <n v="0"/>
    <s v="NA"/>
    <s v="NA"/>
    <s v="NA"/>
    <n v="0"/>
    <n v="3"/>
    <n v="2006"/>
    <s v="WD"/>
    <s v="Normal"/>
    <n v="153500"/>
  </r>
  <r>
    <x v="82"/>
    <n v="20"/>
    <s v="RL"/>
    <n v="78"/>
    <n v="10206"/>
    <s v="Pave"/>
    <s v="NA"/>
    <s v="Reg"/>
    <s v="Lvl"/>
    <s v="AllPub"/>
    <s v="Inside"/>
    <s v="Gtl"/>
    <s v="Somerst"/>
    <s v="Norm"/>
    <s v="Norm"/>
    <s v="1Fam"/>
    <s v="1Story"/>
    <n v="8"/>
    <n v="5"/>
    <n v="2007"/>
    <n v="2007"/>
    <s v="Gable"/>
    <s v="CompShg"/>
    <s v="VinylSd"/>
    <s v="VinylSd"/>
    <x v="2"/>
    <n v="468"/>
    <s v="TA"/>
    <s v="TA"/>
    <x v="0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s v="Gd"/>
    <n v="6"/>
    <s v="Typ"/>
    <n v="1"/>
    <s v="Gd"/>
    <s v="Attchd"/>
    <n v="2007"/>
    <s v="RFn"/>
    <n v="3"/>
    <n v="758"/>
    <s v="TA"/>
    <s v="TA"/>
    <s v="Y"/>
    <n v="144"/>
    <n v="99"/>
    <n v="0"/>
    <n v="0"/>
    <n v="0"/>
    <n v="0"/>
    <s v="NA"/>
    <s v="NA"/>
    <s v="NA"/>
    <n v="0"/>
    <n v="10"/>
    <n v="2008"/>
    <s v="WD"/>
    <s v="Normal"/>
    <n v="245000"/>
  </r>
  <r>
    <x v="83"/>
    <n v="20"/>
    <s v="RL"/>
    <n v="80"/>
    <n v="8892"/>
    <s v="Pave"/>
    <s v="NA"/>
    <s v="IR1"/>
    <s v="Lvl"/>
    <s v="AllPub"/>
    <s v="Inside"/>
    <s v="Gtl"/>
    <s v="NAmes"/>
    <s v="Norm"/>
    <s v="Norm"/>
    <s v="1Fam"/>
    <s v="1Story"/>
    <n v="5"/>
    <n v="5"/>
    <n v="1960"/>
    <n v="1960"/>
    <s v="Gable"/>
    <s v="CompShg"/>
    <s v="MetalSd"/>
    <s v="MetalSd"/>
    <x v="3"/>
    <n v="66"/>
    <s v="TA"/>
    <s v="TA"/>
    <x v="1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3"/>
    <n v="1"/>
    <s v="TA"/>
    <n v="6"/>
    <s v="Typ"/>
    <n v="0"/>
    <s v="NA"/>
    <s v="Detchd"/>
    <n v="1974"/>
    <s v="Unf"/>
    <n v="2"/>
    <n v="461"/>
    <s v="TA"/>
    <s v="TA"/>
    <s v="Y"/>
    <n v="74"/>
    <n v="0"/>
    <n v="0"/>
    <n v="0"/>
    <n v="0"/>
    <n v="0"/>
    <s v="NA"/>
    <s v="NA"/>
    <s v="NA"/>
    <n v="0"/>
    <n v="7"/>
    <n v="2007"/>
    <s v="COD"/>
    <s v="Normal"/>
    <n v="126500"/>
  </r>
  <r>
    <x v="84"/>
    <n v="80"/>
    <s v="RL"/>
    <s v="NA"/>
    <n v="8530"/>
    <s v="Pave"/>
    <s v="NA"/>
    <s v="IR1"/>
    <s v="Lvl"/>
    <s v="AllPub"/>
    <s v="Inside"/>
    <s v="Gtl"/>
    <s v="Gilbert"/>
    <s v="Norm"/>
    <s v="Norm"/>
    <s v="1Fam"/>
    <s v="SLvl"/>
    <n v="7"/>
    <n v="5"/>
    <n v="1995"/>
    <n v="1996"/>
    <s v="Gable"/>
    <s v="CompShg"/>
    <s v="HdBoard"/>
    <s v="HdBoard"/>
    <x v="0"/>
    <n v="22"/>
    <s v="TA"/>
    <s v="TA"/>
    <x v="0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3"/>
    <n v="1"/>
    <s v="TA"/>
    <n v="7"/>
    <s v="Typ"/>
    <n v="1"/>
    <s v="TA"/>
    <s v="BuiltIn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n v="5"/>
    <n v="2009"/>
    <s v="WD"/>
    <s v="Normal"/>
    <n v="168500"/>
  </r>
  <r>
    <x v="85"/>
    <n v="60"/>
    <s v="RL"/>
    <n v="121"/>
    <n v="16059"/>
    <s v="Pave"/>
    <s v="NA"/>
    <s v="Reg"/>
    <s v="Lvl"/>
    <s v="AllPub"/>
    <s v="Corner"/>
    <s v="Gtl"/>
    <s v="NoRidge"/>
    <s v="Norm"/>
    <s v="Norm"/>
    <s v="1Fam"/>
    <s v="2Story"/>
    <n v="8"/>
    <n v="5"/>
    <n v="1991"/>
    <n v="1992"/>
    <s v="Hip"/>
    <s v="CompShg"/>
    <s v="HdBoard"/>
    <s v="HdBoard"/>
    <x v="0"/>
    <n v="284"/>
    <s v="Gd"/>
    <s v="TA"/>
    <x v="1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s v="Gd"/>
    <n v="9"/>
    <s v="Typ"/>
    <n v="1"/>
    <s v="TA"/>
    <s v="Attchd"/>
    <n v="1991"/>
    <s v="Unf"/>
    <n v="2"/>
    <n v="462"/>
    <s v="TA"/>
    <s v="TA"/>
    <s v="Y"/>
    <n v="127"/>
    <n v="82"/>
    <n v="0"/>
    <n v="0"/>
    <n v="0"/>
    <n v="0"/>
    <s v="NA"/>
    <s v="NA"/>
    <s v="NA"/>
    <n v="0"/>
    <n v="4"/>
    <n v="2006"/>
    <s v="WD"/>
    <s v="Normal"/>
    <n v="260000"/>
  </r>
  <r>
    <x v="86"/>
    <n v="60"/>
    <s v="RL"/>
    <n v="122"/>
    <n v="11911"/>
    <s v="Pave"/>
    <s v="NA"/>
    <s v="IR2"/>
    <s v="Lvl"/>
    <s v="AllPub"/>
    <s v="Inside"/>
    <s v="Gtl"/>
    <s v="Gilbert"/>
    <s v="Norm"/>
    <s v="Norm"/>
    <s v="1Fam"/>
    <s v="2Story"/>
    <n v="6"/>
    <n v="5"/>
    <n v="2005"/>
    <n v="2005"/>
    <s v="Gable"/>
    <s v="CompShg"/>
    <s v="VinylSd"/>
    <s v="VinylSd"/>
    <x v="1"/>
    <n v="0"/>
    <s v="Gd"/>
    <s v="TA"/>
    <x v="0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3"/>
    <n v="1"/>
    <s v="Gd"/>
    <n v="6"/>
    <s v="Typ"/>
    <n v="1"/>
    <s v="Gd"/>
    <s v="BuiltIn"/>
    <n v="2005"/>
    <s v="Fin"/>
    <n v="2"/>
    <n v="400"/>
    <s v="TA"/>
    <s v="TA"/>
    <s v="Y"/>
    <n v="100"/>
    <n v="38"/>
    <n v="0"/>
    <n v="0"/>
    <n v="0"/>
    <n v="0"/>
    <s v="NA"/>
    <s v="NA"/>
    <s v="NA"/>
    <n v="0"/>
    <n v="3"/>
    <n v="2009"/>
    <s v="WD"/>
    <s v="Normal"/>
    <n v="174000"/>
  </r>
  <r>
    <x v="87"/>
    <n v="160"/>
    <s v="FV"/>
    <n v="40"/>
    <n v="3951"/>
    <s v="Pave"/>
    <s v="Pave"/>
    <s v="Reg"/>
    <s v="Lvl"/>
    <s v="AllPub"/>
    <s v="Corner"/>
    <s v="Gtl"/>
    <s v="Somerst"/>
    <s v="Norm"/>
    <s v="Norm"/>
    <s v="TwnhsE"/>
    <s v="2Story"/>
    <n v="6"/>
    <n v="5"/>
    <n v="2009"/>
    <n v="2009"/>
    <s v="Gable"/>
    <s v="CompShg"/>
    <s v="VinylSd"/>
    <s v="VinylSd"/>
    <x v="2"/>
    <n v="76"/>
    <s v="Gd"/>
    <s v="TA"/>
    <x v="0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64500"/>
  </r>
  <r>
    <x v="88"/>
    <n v="50"/>
    <s v="C (all)"/>
    <n v="105"/>
    <n v="8470"/>
    <s v="Pave"/>
    <s v="NA"/>
    <s v="IR1"/>
    <s v="Lvl"/>
    <s v="AllPub"/>
    <s v="Corner"/>
    <s v="Gtl"/>
    <s v="IDOTRR"/>
    <s v="Feedr"/>
    <s v="Feedr"/>
    <s v="1Fam"/>
    <s v="1.5Fin"/>
    <n v="3"/>
    <n v="2"/>
    <n v="1915"/>
    <n v="1982"/>
    <s v="Hip"/>
    <s v="CompShg"/>
    <s v="Plywood"/>
    <s v="Plywood"/>
    <x v="1"/>
    <n v="0"/>
    <s v="Fa"/>
    <s v="Fa"/>
    <x v="1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2"/>
    <n v="1"/>
    <s v="Fa"/>
    <n v="6"/>
    <s v="Typ"/>
    <n v="0"/>
    <s v="NA"/>
    <s v="NA"/>
    <s v="NA"/>
    <s v="NA"/>
    <n v="0"/>
    <n v="0"/>
    <s v="NA"/>
    <s v="NA"/>
    <s v="N"/>
    <n v="0"/>
    <n v="0"/>
    <n v="156"/>
    <n v="0"/>
    <n v="0"/>
    <n v="0"/>
    <s v="NA"/>
    <s v="MnPrv"/>
    <s v="NA"/>
    <n v="0"/>
    <n v="10"/>
    <n v="2009"/>
    <s v="ConLD"/>
    <s v="Abnorml"/>
    <n v="85000"/>
  </r>
  <r>
    <x v="89"/>
    <n v="20"/>
    <s v="RL"/>
    <n v="60"/>
    <n v="8070"/>
    <s v="Pave"/>
    <s v="NA"/>
    <s v="Reg"/>
    <s v="Lvl"/>
    <s v="AllPub"/>
    <s v="Inside"/>
    <s v="Gtl"/>
    <s v="CollgCr"/>
    <s v="Norm"/>
    <s v="Norm"/>
    <s v="1Fam"/>
    <s v="1Story"/>
    <n v="4"/>
    <n v="5"/>
    <n v="1994"/>
    <n v="1995"/>
    <s v="Gable"/>
    <s v="CompShg"/>
    <s v="VinylSd"/>
    <s v="VinylSd"/>
    <x v="1"/>
    <n v="0"/>
    <s v="TA"/>
    <s v="TA"/>
    <x v="0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7"/>
    <s v="WD"/>
    <s v="Normal"/>
    <n v="123600"/>
  </r>
  <r>
    <x v="90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4"/>
    <n v="5"/>
    <n v="1950"/>
    <n v="1950"/>
    <s v="Gable"/>
    <s v="CompShg"/>
    <s v="BrkFace"/>
    <s v="Wd Sdng"/>
    <x v="1"/>
    <n v="0"/>
    <s v="TA"/>
    <s v="TA"/>
    <x v="4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n v="2"/>
    <n v="1"/>
    <s v="TA"/>
    <n v="4"/>
    <s v="Typ"/>
    <n v="0"/>
    <s v="NA"/>
    <s v="Detchd"/>
    <n v="1950"/>
    <s v="Unf"/>
    <n v="2"/>
    <n v="420"/>
    <s v="TA"/>
    <s v="TA"/>
    <s v="Y"/>
    <n v="0"/>
    <n v="29"/>
    <n v="0"/>
    <n v="0"/>
    <n v="0"/>
    <n v="0"/>
    <s v="NA"/>
    <s v="NA"/>
    <s v="NA"/>
    <n v="0"/>
    <n v="7"/>
    <n v="2006"/>
    <s v="WD"/>
    <s v="Normal"/>
    <n v="109900"/>
  </r>
  <r>
    <x v="91"/>
    <n v="20"/>
    <s v="RL"/>
    <n v="85"/>
    <n v="8500"/>
    <s v="Pave"/>
    <s v="NA"/>
    <s v="Reg"/>
    <s v="Lvl"/>
    <s v="AllPub"/>
    <s v="Inside"/>
    <s v="Gtl"/>
    <s v="NAmes"/>
    <s v="Norm"/>
    <s v="Norm"/>
    <s v="1Fam"/>
    <s v="1Story"/>
    <n v="5"/>
    <n v="3"/>
    <n v="1961"/>
    <n v="1961"/>
    <s v="Hip"/>
    <s v="CompShg"/>
    <s v="HdBoard"/>
    <s v="HdBoard"/>
    <x v="3"/>
    <n v="203"/>
    <s v="TA"/>
    <s v="TA"/>
    <x v="1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2"/>
    <n v="1"/>
    <s v="TA"/>
    <n v="6"/>
    <s v="Typ"/>
    <n v="0"/>
    <s v="NA"/>
    <s v="Attchd"/>
    <n v="1961"/>
    <s v="Unf"/>
    <n v="2"/>
    <n v="480"/>
    <s v="TA"/>
    <s v="TA"/>
    <s v="Y"/>
    <n v="0"/>
    <n v="0"/>
    <n v="0"/>
    <n v="0"/>
    <n v="0"/>
    <n v="0"/>
    <s v="NA"/>
    <s v="GdWo"/>
    <s v="NA"/>
    <n v="0"/>
    <n v="12"/>
    <n v="2006"/>
    <s v="WD"/>
    <s v="Abnorml"/>
    <n v="98600"/>
  </r>
  <r>
    <x v="92"/>
    <n v="30"/>
    <s v="RL"/>
    <n v="80"/>
    <n v="13360"/>
    <s v="Pave"/>
    <s v="Grvl"/>
    <s v="IR1"/>
    <s v="HLS"/>
    <s v="AllPub"/>
    <s v="Inside"/>
    <s v="Gtl"/>
    <s v="Crawfor"/>
    <s v="Norm"/>
    <s v="Norm"/>
    <s v="1Fam"/>
    <s v="1Story"/>
    <n v="5"/>
    <n v="7"/>
    <n v="1921"/>
    <n v="2006"/>
    <s v="Gable"/>
    <s v="CompShg"/>
    <s v="Wd Sdng"/>
    <s v="Wd Sdng"/>
    <x v="1"/>
    <n v="0"/>
    <s v="TA"/>
    <s v="Gd"/>
    <x v="2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2"/>
    <n v="1"/>
    <s v="TA"/>
    <n v="5"/>
    <s v="Typ"/>
    <n v="0"/>
    <s v="NA"/>
    <s v="Detchd"/>
    <n v="1921"/>
    <s v="Unf"/>
    <n v="2"/>
    <n v="432"/>
    <s v="TA"/>
    <s v="TA"/>
    <s v="Y"/>
    <n v="0"/>
    <n v="0"/>
    <n v="44"/>
    <n v="0"/>
    <n v="0"/>
    <n v="0"/>
    <s v="NA"/>
    <s v="NA"/>
    <s v="NA"/>
    <n v="0"/>
    <n v="8"/>
    <n v="2009"/>
    <s v="WD"/>
    <s v="Normal"/>
    <n v="163500"/>
  </r>
  <r>
    <x v="93"/>
    <n v="190"/>
    <s v="C (all)"/>
    <n v="60"/>
    <n v="7200"/>
    <s v="Pave"/>
    <s v="NA"/>
    <s v="Reg"/>
    <s v="Lvl"/>
    <s v="AllPub"/>
    <s v="Corner"/>
    <s v="Gtl"/>
    <s v="OldTown"/>
    <s v="Norm"/>
    <s v="Norm"/>
    <s v="2fmCon"/>
    <s v="2.5Unf"/>
    <n v="6"/>
    <n v="6"/>
    <n v="1910"/>
    <n v="1998"/>
    <s v="Hip"/>
    <s v="CompShg"/>
    <s v="MetalSd"/>
    <s v="MetalSd"/>
    <x v="1"/>
    <n v="0"/>
    <s v="TA"/>
    <s v="TA"/>
    <x v="2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4"/>
    <n v="2"/>
    <s v="TA"/>
    <n v="9"/>
    <s v="Typ"/>
    <n v="1"/>
    <s v="Gd"/>
    <s v="Detchd"/>
    <n v="1900"/>
    <s v="Unf"/>
    <n v="2"/>
    <n v="506"/>
    <s v="TA"/>
    <s v="TA"/>
    <s v="Y"/>
    <n v="0"/>
    <n v="0"/>
    <n v="0"/>
    <n v="0"/>
    <n v="99"/>
    <n v="0"/>
    <s v="NA"/>
    <s v="NA"/>
    <s v="NA"/>
    <n v="0"/>
    <n v="11"/>
    <n v="2007"/>
    <s v="WD"/>
    <s v="Normal"/>
    <n v="133900"/>
  </r>
  <r>
    <x v="94"/>
    <n v="60"/>
    <s v="RL"/>
    <n v="69"/>
    <n v="9337"/>
    <s v="Pave"/>
    <s v="NA"/>
    <s v="IR1"/>
    <s v="Lvl"/>
    <s v="AllPub"/>
    <s v="Inside"/>
    <s v="Gtl"/>
    <s v="CollgCr"/>
    <s v="Norm"/>
    <s v="Norm"/>
    <s v="1Fam"/>
    <s v="2Story"/>
    <n v="6"/>
    <n v="5"/>
    <n v="1997"/>
    <n v="1997"/>
    <s v="Gable"/>
    <s v="CompShg"/>
    <s v="VinylSd"/>
    <s v="VinylSd"/>
    <x v="1"/>
    <n v="0"/>
    <s v="TA"/>
    <s v="Gd"/>
    <x v="0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s v="Gd"/>
    <n v="7"/>
    <s v="Typ"/>
    <n v="0"/>
    <s v="NA"/>
    <s v="Attchd"/>
    <n v="1997"/>
    <s v="RFn"/>
    <n v="2"/>
    <n v="684"/>
    <s v="TA"/>
    <s v="TA"/>
    <s v="Y"/>
    <n v="0"/>
    <n v="162"/>
    <n v="0"/>
    <n v="0"/>
    <n v="0"/>
    <n v="0"/>
    <s v="NA"/>
    <s v="NA"/>
    <s v="NA"/>
    <n v="0"/>
    <n v="5"/>
    <n v="2007"/>
    <s v="WD"/>
    <s v="Normal"/>
    <n v="204750"/>
  </r>
  <r>
    <x v="95"/>
    <n v="60"/>
    <s v="RL"/>
    <s v="NA"/>
    <n v="9765"/>
    <s v="Pave"/>
    <s v="NA"/>
    <s v="IR2"/>
    <s v="Lvl"/>
    <s v="AllPub"/>
    <s v="Corner"/>
    <s v="Gtl"/>
    <s v="Gilbert"/>
    <s v="Norm"/>
    <s v="Norm"/>
    <s v="1Fam"/>
    <s v="2Story"/>
    <n v="6"/>
    <n v="8"/>
    <n v="1993"/>
    <n v="1993"/>
    <s v="Gable"/>
    <s v="CompShg"/>
    <s v="VinylSd"/>
    <s v="VinylSd"/>
    <x v="0"/>
    <n v="68"/>
    <s v="Ex"/>
    <s v="Gd"/>
    <x v="0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3"/>
    <n v="1"/>
    <s v="TA"/>
    <n v="6"/>
    <s v="Typ"/>
    <n v="1"/>
    <s v="TA"/>
    <s v="BuiltIn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n v="4"/>
    <n v="2009"/>
    <s v="WD"/>
    <s v="Normal"/>
    <n v="185000"/>
  </r>
  <r>
    <x v="96"/>
    <n v="20"/>
    <s v="RL"/>
    <n v="78"/>
    <n v="10264"/>
    <s v="Pave"/>
    <s v="NA"/>
    <s v="IR1"/>
    <s v="Lvl"/>
    <s v="AllPub"/>
    <s v="Inside"/>
    <s v="Gtl"/>
    <s v="CollgCr"/>
    <s v="Norm"/>
    <s v="Norm"/>
    <s v="1Fam"/>
    <s v="1Story"/>
    <n v="7"/>
    <n v="5"/>
    <n v="1999"/>
    <n v="1999"/>
    <s v="Gable"/>
    <s v="CompShg"/>
    <s v="VinylSd"/>
    <s v="VinylSd"/>
    <x v="0"/>
    <n v="183"/>
    <s v="Gd"/>
    <s v="TA"/>
    <x v="0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s v="Gd"/>
    <n v="6"/>
    <s v="Typ"/>
    <n v="0"/>
    <s v="NA"/>
    <s v="Attchd"/>
    <n v="1999"/>
    <s v="RFn"/>
    <n v="2"/>
    <n v="472"/>
    <s v="TA"/>
    <s v="TA"/>
    <s v="Y"/>
    <n v="158"/>
    <n v="29"/>
    <n v="0"/>
    <n v="0"/>
    <n v="0"/>
    <n v="0"/>
    <s v="NA"/>
    <s v="NA"/>
    <s v="NA"/>
    <n v="0"/>
    <n v="8"/>
    <n v="2006"/>
    <s v="WD"/>
    <s v="Normal"/>
    <n v="214000"/>
  </r>
  <r>
    <x v="97"/>
    <n v="20"/>
    <s v="RL"/>
    <n v="73"/>
    <n v="10921"/>
    <s v="Pave"/>
    <s v="NA"/>
    <s v="Reg"/>
    <s v="HLS"/>
    <s v="AllPub"/>
    <s v="Inside"/>
    <s v="Gtl"/>
    <s v="Edwards"/>
    <s v="Norm"/>
    <s v="Norm"/>
    <s v="1Fam"/>
    <s v="1Story"/>
    <n v="4"/>
    <n v="5"/>
    <n v="1965"/>
    <n v="1965"/>
    <s v="Hip"/>
    <s v="CompShg"/>
    <s v="HdBoard"/>
    <s v="HdBoard"/>
    <x v="0"/>
    <n v="48"/>
    <s v="TA"/>
    <s v="TA"/>
    <x v="1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3"/>
    <n v="1"/>
    <s v="TA"/>
    <n v="6"/>
    <s v="Typ"/>
    <n v="0"/>
    <s v="NA"/>
    <s v="Attchd"/>
    <n v="1965"/>
    <s v="Fin"/>
    <n v="1"/>
    <n v="432"/>
    <s v="TA"/>
    <s v="TA"/>
    <s v="P"/>
    <n v="120"/>
    <n v="0"/>
    <n v="0"/>
    <n v="0"/>
    <n v="0"/>
    <n v="0"/>
    <s v="NA"/>
    <s v="NA"/>
    <s v="NA"/>
    <n v="0"/>
    <n v="5"/>
    <n v="2007"/>
    <s v="WD"/>
    <s v="Normal"/>
    <n v="94750"/>
  </r>
  <r>
    <x v="98"/>
    <n v="30"/>
    <s v="RL"/>
    <n v="85"/>
    <n v="10625"/>
    <s v="Pave"/>
    <s v="NA"/>
    <s v="Reg"/>
    <s v="Lvl"/>
    <s v="AllPub"/>
    <s v="Corner"/>
    <s v="Gtl"/>
    <s v="Edwards"/>
    <s v="Norm"/>
    <s v="Norm"/>
    <s v="1Fam"/>
    <s v="1Story"/>
    <n v="5"/>
    <n v="5"/>
    <n v="1920"/>
    <n v="1950"/>
    <s v="Gable"/>
    <s v="CompShg"/>
    <s v="Wd Sdng"/>
    <s v="Wd Sdng"/>
    <x v="1"/>
    <n v="0"/>
    <s v="TA"/>
    <s v="TA"/>
    <x v="2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2"/>
    <n v="1"/>
    <s v="TA"/>
    <n v="5"/>
    <s v="Typ"/>
    <n v="0"/>
    <s v="NA"/>
    <s v="Basment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n v="5"/>
    <n v="2010"/>
    <s v="COD"/>
    <s v="Abnorml"/>
    <n v="83000"/>
  </r>
  <r>
    <x v="99"/>
    <n v="20"/>
    <s v="RL"/>
    <n v="77"/>
    <n v="9320"/>
    <s v="Pave"/>
    <s v="NA"/>
    <s v="IR1"/>
    <s v="Lvl"/>
    <s v="AllPub"/>
    <s v="Inside"/>
    <s v="Gtl"/>
    <s v="NAmes"/>
    <s v="Norm"/>
    <s v="Norm"/>
    <s v="1Fam"/>
    <s v="1Story"/>
    <n v="4"/>
    <n v="5"/>
    <n v="1959"/>
    <n v="1959"/>
    <s v="Gable"/>
    <s v="CompShg"/>
    <s v="Plywood"/>
    <s v="Plywood"/>
    <x v="1"/>
    <n v="0"/>
    <s v="TA"/>
    <s v="TA"/>
    <x v="1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3"/>
    <n v="1"/>
    <s v="TA"/>
    <n v="6"/>
    <s v="Typ"/>
    <n v="0"/>
    <s v="NA"/>
    <s v="NA"/>
    <s v="NA"/>
    <s v="NA"/>
    <n v="0"/>
    <n v="0"/>
    <s v="NA"/>
    <s v="NA"/>
    <s v="Y"/>
    <n v="352"/>
    <n v="0"/>
    <n v="0"/>
    <n v="0"/>
    <n v="0"/>
    <n v="0"/>
    <s v="NA"/>
    <s v="NA"/>
    <s v="Shed"/>
    <n v="400"/>
    <n v="1"/>
    <n v="2010"/>
    <s v="WD"/>
    <s v="Normal"/>
    <n v="128950"/>
  </r>
  <r>
    <x v="100"/>
    <n v="20"/>
    <s v="RL"/>
    <s v="NA"/>
    <n v="10603"/>
    <s v="Pave"/>
    <s v="NA"/>
    <s v="IR1"/>
    <s v="Lvl"/>
    <s v="AllPub"/>
    <s v="Inside"/>
    <s v="Gtl"/>
    <s v="NWAmes"/>
    <s v="Norm"/>
    <s v="Norm"/>
    <s v="1Fam"/>
    <s v="1Story"/>
    <n v="6"/>
    <n v="7"/>
    <n v="1977"/>
    <n v="2001"/>
    <s v="Gable"/>
    <s v="CompShg"/>
    <s v="Plywood"/>
    <s v="Plywood"/>
    <x v="0"/>
    <n v="28"/>
    <s v="TA"/>
    <s v="TA"/>
    <x v="0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s v="Gd"/>
    <n v="6"/>
    <s v="Typ"/>
    <n v="2"/>
    <s v="TA"/>
    <s v="Attchd"/>
    <n v="1977"/>
    <s v="RFn"/>
    <n v="2"/>
    <n v="480"/>
    <s v="TA"/>
    <s v="TA"/>
    <s v="Y"/>
    <n v="168"/>
    <n v="68"/>
    <n v="0"/>
    <n v="0"/>
    <n v="0"/>
    <n v="0"/>
    <s v="NA"/>
    <s v="NA"/>
    <s v="NA"/>
    <n v="0"/>
    <n v="2"/>
    <n v="2010"/>
    <s v="WD"/>
    <s v="Normal"/>
    <n v="205000"/>
  </r>
  <r>
    <x v="101"/>
    <n v="60"/>
    <s v="RL"/>
    <n v="77"/>
    <n v="9206"/>
    <s v="Pave"/>
    <s v="NA"/>
    <s v="Reg"/>
    <s v="Lvl"/>
    <s v="AllPub"/>
    <s v="Inside"/>
    <s v="Gtl"/>
    <s v="SawyerW"/>
    <s v="Norm"/>
    <s v="Norm"/>
    <s v="1Fam"/>
    <s v="2Story"/>
    <n v="6"/>
    <n v="5"/>
    <n v="1985"/>
    <n v="1985"/>
    <s v="Gable"/>
    <s v="CompShg"/>
    <s v="HdBoard"/>
    <s v="HdBoard"/>
    <x v="0"/>
    <n v="336"/>
    <s v="Gd"/>
    <s v="TA"/>
    <x v="1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3"/>
    <n v="1"/>
    <s v="Gd"/>
    <n v="7"/>
    <s v="Typ"/>
    <n v="1"/>
    <s v="TA"/>
    <s v="Attchd"/>
    <n v="1985"/>
    <s v="Fin"/>
    <n v="2"/>
    <n v="476"/>
    <s v="TA"/>
    <s v="TA"/>
    <s v="Y"/>
    <n v="192"/>
    <n v="46"/>
    <n v="0"/>
    <n v="0"/>
    <n v="0"/>
    <n v="0"/>
    <s v="NA"/>
    <s v="NA"/>
    <s v="NA"/>
    <n v="0"/>
    <n v="6"/>
    <n v="2010"/>
    <s v="WD"/>
    <s v="Normal"/>
    <n v="178000"/>
  </r>
  <r>
    <x v="102"/>
    <n v="90"/>
    <s v="RL"/>
    <n v="64"/>
    <n v="7018"/>
    <s v="Pave"/>
    <s v="NA"/>
    <s v="Reg"/>
    <s v="Bnk"/>
    <s v="AllPub"/>
    <s v="Inside"/>
    <s v="Gtl"/>
    <s v="SawyerW"/>
    <s v="Norm"/>
    <s v="Norm"/>
    <s v="Duplex"/>
    <s v="1Story"/>
    <n v="5"/>
    <n v="5"/>
    <n v="1979"/>
    <n v="1979"/>
    <s v="Gable"/>
    <s v="CompShg"/>
    <s v="HdBoard"/>
    <s v="HdBoard"/>
    <x v="1"/>
    <n v="0"/>
    <s v="TA"/>
    <s v="Fa"/>
    <x v="4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1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964"/>
  </r>
  <r>
    <x v="103"/>
    <n v="20"/>
    <s v="RL"/>
    <n v="94"/>
    <n v="10402"/>
    <s v="Pave"/>
    <s v="NA"/>
    <s v="IR1"/>
    <s v="Lvl"/>
    <s v="AllPub"/>
    <s v="Corner"/>
    <s v="Gtl"/>
    <s v="CollgCr"/>
    <s v="Norm"/>
    <s v="Norm"/>
    <s v="1Fam"/>
    <s v="1Story"/>
    <n v="7"/>
    <n v="5"/>
    <n v="2009"/>
    <n v="2009"/>
    <s v="Gable"/>
    <s v="CompShg"/>
    <s v="VinylSd"/>
    <s v="VinylSd"/>
    <x v="1"/>
    <n v="0"/>
    <s v="TA"/>
    <s v="TA"/>
    <x v="0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3"/>
    <n v="1"/>
    <s v="Gd"/>
    <n v="6"/>
    <s v="Typ"/>
    <n v="0"/>
    <s v="NA"/>
    <s v="Attchd"/>
    <n v="2009"/>
    <s v="RFn"/>
    <n v="3"/>
    <n v="740"/>
    <s v="TA"/>
    <s v="TA"/>
    <s v="Y"/>
    <n v="0"/>
    <n v="36"/>
    <n v="0"/>
    <n v="0"/>
    <n v="0"/>
    <n v="0"/>
    <s v="NA"/>
    <s v="NA"/>
    <s v="NA"/>
    <n v="0"/>
    <n v="5"/>
    <n v="2010"/>
    <s v="WD"/>
    <s v="Normal"/>
    <n v="198900"/>
  </r>
  <r>
    <x v="104"/>
    <n v="50"/>
    <s v="RM"/>
    <s v="NA"/>
    <n v="7758"/>
    <s v="Pave"/>
    <s v="NA"/>
    <s v="Reg"/>
    <s v="Lvl"/>
    <s v="AllPub"/>
    <s v="Corner"/>
    <s v="Gtl"/>
    <s v="IDOTRR"/>
    <s v="Norm"/>
    <s v="Norm"/>
    <s v="1Fam"/>
    <s v="1.5Fin"/>
    <n v="7"/>
    <n v="4"/>
    <n v="1931"/>
    <n v="1950"/>
    <s v="Gable"/>
    <s v="CompShg"/>
    <s v="Stucco"/>
    <s v="Stucco"/>
    <x v="0"/>
    <n v="600"/>
    <s v="TA"/>
    <s v="Fa"/>
    <x v="0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4"/>
    <n v="1"/>
    <s v="TA"/>
    <n v="7"/>
    <s v="Typ"/>
    <n v="2"/>
    <s v="TA"/>
    <s v="Detchd"/>
    <n v="1951"/>
    <s v="Unf"/>
    <n v="1"/>
    <n v="240"/>
    <s v="TA"/>
    <s v="TA"/>
    <s v="Y"/>
    <n v="0"/>
    <n v="0"/>
    <n v="0"/>
    <n v="0"/>
    <n v="184"/>
    <n v="0"/>
    <s v="NA"/>
    <s v="NA"/>
    <s v="NA"/>
    <n v="0"/>
    <n v="6"/>
    <n v="2007"/>
    <s v="WD"/>
    <s v="Normal"/>
    <n v="169500"/>
  </r>
  <r>
    <x v="105"/>
    <n v="60"/>
    <s v="FV"/>
    <n v="75"/>
    <n v="9375"/>
    <s v="Pave"/>
    <s v="NA"/>
    <s v="Reg"/>
    <s v="Lvl"/>
    <s v="AllPub"/>
    <s v="Inside"/>
    <s v="Gtl"/>
    <s v="Somerst"/>
    <s v="Norm"/>
    <s v="Norm"/>
    <s v="1Fam"/>
    <s v="2Story"/>
    <n v="8"/>
    <n v="5"/>
    <n v="2003"/>
    <n v="2004"/>
    <s v="Hip"/>
    <s v="CompShg"/>
    <s v="VinylSd"/>
    <s v="VinylSd"/>
    <x v="0"/>
    <n v="768"/>
    <s v="Gd"/>
    <s v="TA"/>
    <x v="0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s v="Gd"/>
    <n v="9"/>
    <s v="Typ"/>
    <n v="1"/>
    <s v="Gd"/>
    <s v="Attchd"/>
    <n v="2003"/>
    <s v="RFn"/>
    <n v="2"/>
    <n v="648"/>
    <s v="TA"/>
    <s v="TA"/>
    <s v="Y"/>
    <n v="140"/>
    <n v="45"/>
    <n v="0"/>
    <n v="0"/>
    <n v="0"/>
    <n v="0"/>
    <s v="NA"/>
    <s v="NA"/>
    <s v="NA"/>
    <n v="0"/>
    <n v="8"/>
    <n v="2008"/>
    <s v="WD"/>
    <s v="Normal"/>
    <n v="250000"/>
  </r>
  <r>
    <x v="106"/>
    <n v="30"/>
    <s v="RM"/>
    <n v="60"/>
    <n v="10800"/>
    <s v="Pave"/>
    <s v="Grvl"/>
    <s v="Reg"/>
    <s v="Lvl"/>
    <s v="AllPub"/>
    <s v="Inside"/>
    <s v="Gtl"/>
    <s v="OldTown"/>
    <s v="Norm"/>
    <s v="Norm"/>
    <s v="1Fam"/>
    <s v="1Story"/>
    <n v="4"/>
    <n v="7"/>
    <n v="1885"/>
    <n v="1995"/>
    <s v="Mansard"/>
    <s v="CompShg"/>
    <s v="VinylSd"/>
    <s v="VinylSd"/>
    <x v="1"/>
    <n v="0"/>
    <s v="TA"/>
    <s v="TA"/>
    <x v="2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2"/>
    <n v="1"/>
    <s v="TA"/>
    <n v="6"/>
    <s v="Typ"/>
    <n v="0"/>
    <s v="NA"/>
    <s v="Detchd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n v="8"/>
    <n v="2007"/>
    <s v="WD"/>
    <s v="Normal"/>
    <n v="100000"/>
  </r>
  <r>
    <x v="107"/>
    <n v="20"/>
    <s v="RM"/>
    <n v="50"/>
    <n v="6000"/>
    <s v="Pave"/>
    <s v="NA"/>
    <s v="Reg"/>
    <s v="Lvl"/>
    <s v="AllPub"/>
    <s v="Inside"/>
    <s v="Gtl"/>
    <s v="OldTown"/>
    <s v="Norm"/>
    <s v="Norm"/>
    <s v="1Fam"/>
    <s v="1Story"/>
    <n v="5"/>
    <n v="5"/>
    <n v="1948"/>
    <n v="1950"/>
    <s v="Gable"/>
    <s v="CompShg"/>
    <s v="VinylSd"/>
    <s v="VinylSd"/>
    <x v="1"/>
    <n v="0"/>
    <s v="TA"/>
    <s v="TA"/>
    <x v="1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48"/>
    <s v="Unf"/>
    <n v="1"/>
    <n v="250"/>
    <s v="TA"/>
    <s v="TA"/>
    <s v="Y"/>
    <n v="0"/>
    <n v="0"/>
    <n v="0"/>
    <n v="0"/>
    <n v="0"/>
    <n v="0"/>
    <s v="NA"/>
    <s v="NA"/>
    <s v="NA"/>
    <n v="0"/>
    <n v="4"/>
    <n v="2008"/>
    <s v="WD"/>
    <s v="Partial"/>
    <n v="115000"/>
  </r>
  <r>
    <x v="108"/>
    <n v="50"/>
    <s v="RM"/>
    <n v="85"/>
    <n v="8500"/>
    <s v="Pave"/>
    <s v="NA"/>
    <s v="Reg"/>
    <s v="Lvl"/>
    <s v="AllPub"/>
    <s v="Corner"/>
    <s v="Gtl"/>
    <s v="IDOTRR"/>
    <s v="Artery"/>
    <s v="Norm"/>
    <s v="1Fam"/>
    <s v="1.5Fin"/>
    <n v="5"/>
    <n v="7"/>
    <n v="1919"/>
    <n v="2005"/>
    <s v="Gable"/>
    <s v="CompShg"/>
    <s v="CemntBd"/>
    <s v="CmentBd"/>
    <x v="1"/>
    <n v="0"/>
    <s v="TA"/>
    <s v="TA"/>
    <x v="1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3"/>
    <n v="1"/>
    <s v="Fa"/>
    <n v="7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8"/>
    <n v="2007"/>
    <s v="WD"/>
    <s v="Normal"/>
    <n v="115000"/>
  </r>
  <r>
    <x v="109"/>
    <n v="20"/>
    <s v="RL"/>
    <n v="105"/>
    <n v="11751"/>
    <s v="Pave"/>
    <s v="NA"/>
    <s v="IR1"/>
    <s v="Lvl"/>
    <s v="AllPub"/>
    <s v="Inside"/>
    <s v="Gtl"/>
    <s v="NWAmes"/>
    <s v="Norm"/>
    <s v="Norm"/>
    <s v="1Fam"/>
    <s v="1Story"/>
    <n v="6"/>
    <n v="6"/>
    <n v="1977"/>
    <n v="1977"/>
    <s v="Hip"/>
    <s v="CompShg"/>
    <s v="Plywood"/>
    <s v="Plywood"/>
    <x v="0"/>
    <n v="480"/>
    <s v="TA"/>
    <s v="TA"/>
    <x v="1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3"/>
    <n v="1"/>
    <s v="TA"/>
    <n v="7"/>
    <s v="Typ"/>
    <n v="1"/>
    <s v="TA"/>
    <s v="Attchd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n v="1"/>
    <n v="2010"/>
    <s v="COD"/>
    <s v="Normal"/>
    <n v="190000"/>
  </r>
  <r>
    <x v="110"/>
    <n v="50"/>
    <s v="RL"/>
    <n v="75"/>
    <n v="9525"/>
    <s v="Pave"/>
    <s v="NA"/>
    <s v="Reg"/>
    <s v="Lvl"/>
    <s v="AllPub"/>
    <s v="Inside"/>
    <s v="Gtl"/>
    <s v="Edwards"/>
    <s v="Norm"/>
    <s v="Norm"/>
    <s v="1Fam"/>
    <s v="1.5Fin"/>
    <n v="6"/>
    <n v="4"/>
    <n v="1954"/>
    <n v="1972"/>
    <s v="Gable"/>
    <s v="CompShg"/>
    <s v="Wd Sdng"/>
    <s v="Wd Sdng"/>
    <x v="1"/>
    <n v="0"/>
    <s v="TA"/>
    <s v="TA"/>
    <x v="1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4"/>
    <n v="1"/>
    <s v="TA"/>
    <n v="7"/>
    <s v="Typ"/>
    <n v="0"/>
    <s v="NA"/>
    <s v="Attchd"/>
    <n v="1954"/>
    <s v="Unf"/>
    <n v="1"/>
    <n v="325"/>
    <s v="TA"/>
    <s v="TA"/>
    <s v="Y"/>
    <n v="182"/>
    <n v="0"/>
    <n v="0"/>
    <n v="0"/>
    <n v="0"/>
    <n v="0"/>
    <s v="NA"/>
    <s v="NA"/>
    <s v="NA"/>
    <n v="0"/>
    <n v="10"/>
    <n v="2006"/>
    <s v="WD"/>
    <s v="Normal"/>
    <n v="136900"/>
  </r>
  <r>
    <x v="111"/>
    <n v="80"/>
    <s v="RL"/>
    <s v="NA"/>
    <n v="7750"/>
    <s v="Pave"/>
    <s v="NA"/>
    <s v="IR1"/>
    <s v="Lvl"/>
    <s v="AllPub"/>
    <s v="Inside"/>
    <s v="Gtl"/>
    <s v="Gilbert"/>
    <s v="Norm"/>
    <s v="Norm"/>
    <s v="1Fam"/>
    <s v="SLvl"/>
    <n v="7"/>
    <n v="5"/>
    <n v="2000"/>
    <n v="2000"/>
    <s v="Gable"/>
    <s v="CompShg"/>
    <s v="VinylSd"/>
    <s v="VinylSd"/>
    <x v="1"/>
    <n v="0"/>
    <s v="TA"/>
    <s v="TA"/>
    <x v="0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3"/>
    <n v="1"/>
    <s v="TA"/>
    <n v="7"/>
    <s v="Typ"/>
    <n v="1"/>
    <s v="TA"/>
    <s v="BuiltIn"/>
    <n v="2000"/>
    <s v="Fin"/>
    <n v="2"/>
    <n v="400"/>
    <s v="TA"/>
    <s v="TA"/>
    <s v="Y"/>
    <n v="180"/>
    <n v="0"/>
    <n v="0"/>
    <n v="0"/>
    <n v="0"/>
    <n v="0"/>
    <s v="NA"/>
    <s v="NA"/>
    <s v="NA"/>
    <n v="0"/>
    <n v="4"/>
    <n v="2010"/>
    <s v="WD"/>
    <s v="Normal"/>
    <n v="180000"/>
  </r>
  <r>
    <x v="112"/>
    <n v="60"/>
    <s v="RL"/>
    <n v="77"/>
    <n v="9965"/>
    <s v="Pave"/>
    <s v="NA"/>
    <s v="Reg"/>
    <s v="Lvl"/>
    <s v="AllPub"/>
    <s v="Inside"/>
    <s v="Gtl"/>
    <s v="CollgCr"/>
    <s v="Norm"/>
    <s v="Norm"/>
    <s v="1Fam"/>
    <s v="2Story"/>
    <n v="7"/>
    <n v="5"/>
    <n v="2007"/>
    <n v="2007"/>
    <s v="Gable"/>
    <s v="CompShg"/>
    <s v="VinylSd"/>
    <s v="VinylSd"/>
    <x v="2"/>
    <n v="220"/>
    <s v="Gd"/>
    <s v="TA"/>
    <x v="0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s v="Ex"/>
    <n v="10"/>
    <s v="Typ"/>
    <n v="1"/>
    <s v="Gd"/>
    <s v="BuiltIn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n v="10"/>
    <n v="2007"/>
    <s v="New"/>
    <s v="Partial"/>
    <n v="383970"/>
  </r>
  <r>
    <x v="113"/>
    <n v="20"/>
    <s v="RL"/>
    <s v="NA"/>
    <n v="21000"/>
    <s v="Pave"/>
    <s v="NA"/>
    <s v="Reg"/>
    <s v="Bnk"/>
    <s v="AllPub"/>
    <s v="Corner"/>
    <s v="Gtl"/>
    <s v="Crawfor"/>
    <s v="Norm"/>
    <s v="Norm"/>
    <s v="1Fam"/>
    <s v="1Story"/>
    <n v="6"/>
    <n v="5"/>
    <n v="1953"/>
    <n v="1953"/>
    <s v="Hip"/>
    <s v="CompShg"/>
    <s v="Wd Sdng"/>
    <s v="Wd Sdng"/>
    <x v="0"/>
    <n v="184"/>
    <s v="TA"/>
    <s v="Gd"/>
    <x v="1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s v="Gd"/>
    <n v="7"/>
    <s v="Typ"/>
    <n v="2"/>
    <s v="Gd"/>
    <s v="Basment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n v="10"/>
    <n v="2007"/>
    <s v="COD"/>
    <s v="Abnorml"/>
    <n v="217000"/>
  </r>
  <r>
    <x v="114"/>
    <n v="70"/>
    <s v="RL"/>
    <n v="61"/>
    <n v="7259"/>
    <s v="Pave"/>
    <s v="NA"/>
    <s v="IR1"/>
    <s v="Lvl"/>
    <s v="AllPub"/>
    <s v="Inside"/>
    <s v="Mod"/>
    <s v="Crawfor"/>
    <s v="Norm"/>
    <s v="Norm"/>
    <s v="1Fam"/>
    <s v="2Story"/>
    <n v="6"/>
    <n v="8"/>
    <n v="1945"/>
    <n v="2002"/>
    <s v="Gambrel"/>
    <s v="CompShg"/>
    <s v="Wd Sdng"/>
    <s v="Wd Sdng"/>
    <x v="1"/>
    <n v="0"/>
    <s v="TA"/>
    <s v="TA"/>
    <x v="1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s v="Gd"/>
    <n v="9"/>
    <s v="Typ"/>
    <n v="1"/>
    <s v="TA"/>
    <s v="Detchd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n v="7"/>
    <n v="2007"/>
    <s v="WD"/>
    <s v="Normal"/>
    <n v="259500"/>
  </r>
  <r>
    <x v="115"/>
    <n v="160"/>
    <s v="FV"/>
    <n v="34"/>
    <n v="3230"/>
    <s v="Pave"/>
    <s v="Pave"/>
    <s v="Reg"/>
    <s v="Lvl"/>
    <s v="AllPub"/>
    <s v="Corner"/>
    <s v="Gtl"/>
    <s v="Somerst"/>
    <s v="Norm"/>
    <s v="Norm"/>
    <s v="TwnhsE"/>
    <s v="2Story"/>
    <n v="6"/>
    <n v="5"/>
    <n v="1999"/>
    <n v="1999"/>
    <s v="Gable"/>
    <s v="CompShg"/>
    <s v="MetalSd"/>
    <s v="MetalSd"/>
    <x v="0"/>
    <n v="1129"/>
    <s v="TA"/>
    <s v="TA"/>
    <x v="0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"/>
    <n v="1"/>
    <s v="TA"/>
    <n v="5"/>
    <s v="Typ"/>
    <n v="1"/>
    <s v="Fa"/>
    <s v="Detchd"/>
    <n v="1999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76000"/>
  </r>
  <r>
    <x v="116"/>
    <n v="20"/>
    <s v="RL"/>
    <s v="NA"/>
    <n v="11616"/>
    <s v="Pave"/>
    <s v="NA"/>
    <s v="Reg"/>
    <s v="Lvl"/>
    <s v="AllPub"/>
    <s v="Inside"/>
    <s v="Gtl"/>
    <s v="Sawyer"/>
    <s v="Norm"/>
    <s v="Norm"/>
    <s v="1Fam"/>
    <s v="1Story"/>
    <n v="5"/>
    <n v="5"/>
    <n v="1962"/>
    <n v="1962"/>
    <s v="Gable"/>
    <s v="CompShg"/>
    <s v="Wd Sdng"/>
    <s v="Wd Sdng"/>
    <x v="0"/>
    <n v="116"/>
    <s v="TA"/>
    <s v="TA"/>
    <x v="1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3"/>
    <n v="1"/>
    <s v="TA"/>
    <n v="6"/>
    <s v="Typ"/>
    <n v="1"/>
    <s v="Po"/>
    <s v="Attchd"/>
    <n v="1962"/>
    <s v="Unf"/>
    <n v="1"/>
    <n v="288"/>
    <s v="TA"/>
    <s v="TA"/>
    <s v="Y"/>
    <n v="0"/>
    <n v="20"/>
    <n v="144"/>
    <n v="0"/>
    <n v="0"/>
    <n v="0"/>
    <s v="NA"/>
    <s v="NA"/>
    <s v="NA"/>
    <n v="0"/>
    <n v="9"/>
    <n v="2009"/>
    <s v="WD"/>
    <s v="Normal"/>
    <n v="139000"/>
  </r>
  <r>
    <x v="117"/>
    <n v="20"/>
    <s v="RL"/>
    <n v="74"/>
    <n v="8536"/>
    <s v="Pave"/>
    <s v="NA"/>
    <s v="Reg"/>
    <s v="Lvl"/>
    <s v="AllPub"/>
    <s v="Corner"/>
    <s v="Gtl"/>
    <s v="Edwards"/>
    <s v="Norm"/>
    <s v="Norm"/>
    <s v="1Fam"/>
    <s v="1Story"/>
    <n v="5"/>
    <n v="5"/>
    <n v="2006"/>
    <n v="2007"/>
    <s v="Gable"/>
    <s v="CompShg"/>
    <s v="VinylSd"/>
    <s v="VinylSd"/>
    <x v="1"/>
    <n v="0"/>
    <s v="TA"/>
    <s v="TA"/>
    <x v="0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2"/>
    <n v="1"/>
    <s v="TA"/>
    <n v="5"/>
    <s v="Typ"/>
    <n v="0"/>
    <s v="NA"/>
    <s v="Attchd"/>
    <n v="2007"/>
    <s v="Unf"/>
    <n v="2"/>
    <n v="430"/>
    <s v="TA"/>
    <s v="TA"/>
    <s v="Y"/>
    <n v="80"/>
    <n v="64"/>
    <n v="0"/>
    <n v="0"/>
    <n v="0"/>
    <n v="0"/>
    <s v="NA"/>
    <s v="NA"/>
    <s v="NA"/>
    <n v="0"/>
    <n v="4"/>
    <n v="2007"/>
    <s v="New"/>
    <s v="Partial"/>
    <n v="155000"/>
  </r>
  <r>
    <x v="118"/>
    <n v="60"/>
    <s v="RL"/>
    <n v="90"/>
    <n v="12376"/>
    <s v="Pave"/>
    <s v="NA"/>
    <s v="Reg"/>
    <s v="Lvl"/>
    <s v="AllPub"/>
    <s v="Corner"/>
    <s v="Gtl"/>
    <s v="SawyerW"/>
    <s v="Norm"/>
    <s v="Norm"/>
    <s v="1Fam"/>
    <s v="2Story"/>
    <n v="7"/>
    <n v="5"/>
    <n v="1990"/>
    <n v="1990"/>
    <s v="Hip"/>
    <s v="CompShg"/>
    <s v="Plywood"/>
    <s v="Plywood"/>
    <x v="1"/>
    <n v="0"/>
    <s v="TA"/>
    <s v="TA"/>
    <x v="0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s v="Gd"/>
    <n v="11"/>
    <s v="Typ"/>
    <n v="2"/>
    <s v="TA"/>
    <s v="Attchd"/>
    <n v="1990"/>
    <s v="Unf"/>
    <n v="3"/>
    <n v="594"/>
    <s v="TA"/>
    <s v="TA"/>
    <s v="Y"/>
    <n v="367"/>
    <n v="0"/>
    <n v="0"/>
    <n v="0"/>
    <n v="0"/>
    <n v="0"/>
    <s v="NA"/>
    <s v="NA"/>
    <s v="NA"/>
    <n v="0"/>
    <n v="5"/>
    <n v="2010"/>
    <s v="WD"/>
    <s v="Normal"/>
    <n v="320000"/>
  </r>
  <r>
    <x v="119"/>
    <n v="60"/>
    <s v="RL"/>
    <n v="65"/>
    <n v="8461"/>
    <s v="Pave"/>
    <s v="NA"/>
    <s v="Reg"/>
    <s v="Lvl"/>
    <s v="AllPub"/>
    <s v="Inside"/>
    <s v="Gtl"/>
    <s v="CollgCr"/>
    <s v="Norm"/>
    <s v="Norm"/>
    <s v="1Fam"/>
    <s v="2Story"/>
    <n v="6"/>
    <n v="5"/>
    <n v="2005"/>
    <n v="2006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0"/>
    <n v="24"/>
    <n v="0"/>
    <n v="0"/>
    <n v="0"/>
    <n v="0"/>
    <s v="NA"/>
    <s v="NA"/>
    <s v="NA"/>
    <n v="0"/>
    <n v="7"/>
    <n v="2006"/>
    <s v="New"/>
    <s v="Partial"/>
    <n v="163990"/>
  </r>
  <r>
    <x v="120"/>
    <n v="80"/>
    <s v="RL"/>
    <s v="NA"/>
    <n v="21453"/>
    <s v="Pave"/>
    <s v="NA"/>
    <s v="IR1"/>
    <s v="Low"/>
    <s v="AllPub"/>
    <s v="CulDSac"/>
    <s v="Sev"/>
    <s v="ClearCr"/>
    <s v="Norm"/>
    <s v="Norm"/>
    <s v="1Fam"/>
    <s v="SLvl"/>
    <n v="6"/>
    <n v="5"/>
    <n v="1969"/>
    <n v="1969"/>
    <s v="Flat"/>
    <s v="Metal"/>
    <s v="Plywood"/>
    <s v="Plywood"/>
    <x v="1"/>
    <n v="0"/>
    <s v="TA"/>
    <s v="TA"/>
    <x v="1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s v="TA"/>
    <n v="4"/>
    <s v="Typ"/>
    <n v="2"/>
    <s v="TA"/>
    <s v="Attchd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n v="10"/>
    <n v="2006"/>
    <s v="WD"/>
    <s v="Normal"/>
    <n v="180000"/>
  </r>
  <r>
    <x v="121"/>
    <n v="50"/>
    <s v="RM"/>
    <n v="50"/>
    <n v="6060"/>
    <s v="Pave"/>
    <s v="NA"/>
    <s v="Reg"/>
    <s v="Lvl"/>
    <s v="AllPub"/>
    <s v="Inside"/>
    <s v="Gtl"/>
    <s v="IDOTRR"/>
    <s v="Norm"/>
    <s v="Norm"/>
    <s v="1Fam"/>
    <s v="1.5Fin"/>
    <n v="4"/>
    <n v="5"/>
    <n v="1939"/>
    <n v="1950"/>
    <s v="Gable"/>
    <s v="CompShg"/>
    <s v="AsbShng"/>
    <s v="AsbShng"/>
    <x v="1"/>
    <n v="0"/>
    <s v="TA"/>
    <s v="TA"/>
    <x v="0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3"/>
    <n v="1"/>
    <s v="TA"/>
    <n v="4"/>
    <s v="Typ"/>
    <n v="0"/>
    <s v="NA"/>
    <s v="Detchd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n v="6"/>
    <n v="2007"/>
    <s v="WD"/>
    <s v="Normal"/>
    <n v="100000"/>
  </r>
  <r>
    <x v="122"/>
    <n v="20"/>
    <s v="RL"/>
    <n v="75"/>
    <n v="9464"/>
    <s v="Pave"/>
    <s v="NA"/>
    <s v="Reg"/>
    <s v="Lvl"/>
    <s v="AllPub"/>
    <s v="Corner"/>
    <s v="Gtl"/>
    <s v="NAmes"/>
    <s v="Norm"/>
    <s v="Norm"/>
    <s v="1Fam"/>
    <s v="1Story"/>
    <n v="6"/>
    <n v="7"/>
    <n v="1958"/>
    <n v="1958"/>
    <s v="Hip"/>
    <s v="CompShg"/>
    <s v="MetalSd"/>
    <s v="MetalSd"/>
    <x v="0"/>
    <n v="135"/>
    <s v="TA"/>
    <s v="Gd"/>
    <x v="1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3"/>
    <n v="1"/>
    <s v="TA"/>
    <n v="5"/>
    <s v="Typ"/>
    <n v="0"/>
    <s v="NA"/>
    <s v="Attchd"/>
    <n v="1958"/>
    <s v="Unf"/>
    <n v="1"/>
    <n v="288"/>
    <s v="TA"/>
    <s v="TA"/>
    <s v="Y"/>
    <n v="0"/>
    <n v="0"/>
    <n v="0"/>
    <n v="0"/>
    <n v="130"/>
    <n v="0"/>
    <s v="NA"/>
    <s v="NA"/>
    <s v="NA"/>
    <n v="0"/>
    <n v="6"/>
    <n v="2008"/>
    <s v="WD"/>
    <s v="Normal"/>
    <n v="136000"/>
  </r>
  <r>
    <x v="123"/>
    <n v="120"/>
    <s v="RL"/>
    <n v="55"/>
    <n v="7892"/>
    <s v="Pave"/>
    <s v="NA"/>
    <s v="Reg"/>
    <s v="Lvl"/>
    <s v="AllPub"/>
    <s v="Inside"/>
    <s v="Gtl"/>
    <s v="SawyerW"/>
    <s v="Norm"/>
    <s v="Norm"/>
    <s v="TwnhsE"/>
    <s v="1Story"/>
    <n v="6"/>
    <n v="5"/>
    <n v="1993"/>
    <n v="1993"/>
    <s v="Gable"/>
    <s v="CompShg"/>
    <s v="Plywood"/>
    <s v="Plywood"/>
    <x v="1"/>
    <n v="0"/>
    <s v="Gd"/>
    <s v="TA"/>
    <x v="0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1"/>
    <s v="Gd"/>
    <n v="5"/>
    <s v="Typ"/>
    <n v="0"/>
    <s v="NA"/>
    <s v="Attchd"/>
    <n v="1993"/>
    <s v="RFn"/>
    <n v="2"/>
    <n v="530"/>
    <s v="TA"/>
    <s v="TA"/>
    <s v="Y"/>
    <n v="0"/>
    <n v="63"/>
    <n v="0"/>
    <n v="0"/>
    <n v="0"/>
    <n v="0"/>
    <s v="NA"/>
    <s v="NA"/>
    <s v="NA"/>
    <n v="0"/>
    <n v="3"/>
    <n v="2008"/>
    <s v="WD"/>
    <s v="Normal"/>
    <n v="153900"/>
  </r>
  <r>
    <x v="124"/>
    <n v="20"/>
    <s v="RL"/>
    <n v="48"/>
    <n v="17043"/>
    <s v="Pave"/>
    <s v="NA"/>
    <s v="IR1"/>
    <s v="Lvl"/>
    <s v="AllPub"/>
    <s v="CulDSac"/>
    <s v="Gtl"/>
    <s v="NWAmes"/>
    <s v="Norm"/>
    <s v="Norm"/>
    <s v="1Fam"/>
    <s v="1Story"/>
    <n v="6"/>
    <n v="5"/>
    <n v="1979"/>
    <n v="1998"/>
    <s v="Gable"/>
    <s v="CompShg"/>
    <s v="HdBoard"/>
    <s v="HdBoard"/>
    <x v="1"/>
    <n v="0"/>
    <s v="TA"/>
    <s v="Gd"/>
    <x v="1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3"/>
    <n v="1"/>
    <s v="TA"/>
    <n v="7"/>
    <s v="Typ"/>
    <n v="1"/>
    <s v="TA"/>
    <s v="Attchd"/>
    <n v="1979"/>
    <s v="Unf"/>
    <n v="2"/>
    <n v="435"/>
    <s v="TA"/>
    <s v="TA"/>
    <s v="Y"/>
    <n v="192"/>
    <n v="0"/>
    <n v="0"/>
    <n v="0"/>
    <n v="0"/>
    <n v="0"/>
    <s v="NA"/>
    <s v="NA"/>
    <s v="NA"/>
    <n v="0"/>
    <n v="1"/>
    <n v="2009"/>
    <s v="WD"/>
    <s v="Normal"/>
    <n v="181000"/>
  </r>
  <r>
    <x v="125"/>
    <n v="190"/>
    <s v="RM"/>
    <n v="60"/>
    <n v="6780"/>
    <s v="Pave"/>
    <s v="NA"/>
    <s v="Reg"/>
    <s v="Lvl"/>
    <s v="AllPub"/>
    <s v="Inside"/>
    <s v="Gtl"/>
    <s v="IDOTRR"/>
    <s v="Norm"/>
    <s v="Norm"/>
    <s v="2fmCon"/>
    <s v="1.5Fin"/>
    <n v="6"/>
    <n v="8"/>
    <n v="1935"/>
    <n v="1982"/>
    <s v="Gable"/>
    <s v="CompShg"/>
    <s v="Wd Sdng"/>
    <s v="Wd Sdng"/>
    <x v="1"/>
    <n v="0"/>
    <s v="TA"/>
    <s v="Fa"/>
    <x v="1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53"/>
    <n v="0"/>
    <n v="0"/>
    <n v="0"/>
    <n v="0"/>
    <n v="0"/>
    <s v="NA"/>
    <s v="NA"/>
    <s v="NA"/>
    <n v="0"/>
    <n v="6"/>
    <n v="2006"/>
    <s v="WD"/>
    <s v="Normal"/>
    <n v="84500"/>
  </r>
  <r>
    <x v="126"/>
    <n v="120"/>
    <s v="RL"/>
    <s v="NA"/>
    <n v="4928"/>
    <s v="Pave"/>
    <s v="NA"/>
    <s v="IR1"/>
    <s v="Lvl"/>
    <s v="AllPub"/>
    <s v="Inside"/>
    <s v="Gtl"/>
    <s v="NPkVill"/>
    <s v="Norm"/>
    <s v="Norm"/>
    <s v="TwnhsE"/>
    <s v="1Story"/>
    <n v="6"/>
    <n v="5"/>
    <n v="1976"/>
    <n v="1976"/>
    <s v="Gable"/>
    <s v="CompShg"/>
    <s v="Plywood"/>
    <s v="Plywood"/>
    <x v="1"/>
    <n v="0"/>
    <s v="TA"/>
    <s v="TA"/>
    <x v="1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1"/>
    <s v="TA"/>
    <s v="Attchd"/>
    <n v="1977"/>
    <s v="RFn"/>
    <n v="2"/>
    <n v="440"/>
    <s v="TA"/>
    <s v="TA"/>
    <s v="Y"/>
    <n v="0"/>
    <n v="205"/>
    <n v="0"/>
    <n v="0"/>
    <n v="0"/>
    <n v="0"/>
    <s v="NA"/>
    <s v="NA"/>
    <s v="NA"/>
    <n v="0"/>
    <n v="2"/>
    <n v="2007"/>
    <s v="WD"/>
    <s v="Normal"/>
    <n v="128000"/>
  </r>
  <r>
    <x v="127"/>
    <n v="45"/>
    <s v="RM"/>
    <n v="55"/>
    <n v="4388"/>
    <s v="Pave"/>
    <s v="NA"/>
    <s v="IR1"/>
    <s v="Bnk"/>
    <s v="AllPub"/>
    <s v="Inside"/>
    <s v="Gtl"/>
    <s v="OldTown"/>
    <s v="Feedr"/>
    <s v="Norm"/>
    <s v="1Fam"/>
    <s v="1.5Unf"/>
    <n v="5"/>
    <n v="7"/>
    <n v="1930"/>
    <n v="1950"/>
    <s v="Gable"/>
    <s v="CompShg"/>
    <s v="WdShing"/>
    <s v="Wd Sdng"/>
    <x v="1"/>
    <n v="0"/>
    <s v="TA"/>
    <s v="Gd"/>
    <x v="2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3"/>
    <n v="1"/>
    <s v="TA"/>
    <n v="5"/>
    <s v="Typ"/>
    <n v="1"/>
    <s v="T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7"/>
    <s v="WD"/>
    <s v="Normal"/>
    <n v="87000"/>
  </r>
  <r>
    <x v="128"/>
    <n v="60"/>
    <s v="RL"/>
    <n v="69"/>
    <n v="7590"/>
    <s v="Pave"/>
    <s v="NA"/>
    <s v="Reg"/>
    <s v="Lvl"/>
    <s v="AllPub"/>
    <s v="Inside"/>
    <s v="Gtl"/>
    <s v="NAmes"/>
    <s v="PosN"/>
    <s v="Norm"/>
    <s v="1Fam"/>
    <s v="2Story"/>
    <n v="6"/>
    <n v="5"/>
    <n v="1966"/>
    <n v="1966"/>
    <s v="Gable"/>
    <s v="CompShg"/>
    <s v="VinylSd"/>
    <s v="VinylSd"/>
    <x v="0"/>
    <n v="266"/>
    <s v="TA"/>
    <s v="TA"/>
    <x v="1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3"/>
    <n v="1"/>
    <s v="TA"/>
    <n v="6"/>
    <s v="Typ"/>
    <n v="1"/>
    <s v="Fa"/>
    <s v="Attchd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n v="7"/>
    <n v="2006"/>
    <s v="WD"/>
    <s v="Normal"/>
    <n v="155000"/>
  </r>
  <r>
    <x v="129"/>
    <n v="20"/>
    <s v="RL"/>
    <n v="69"/>
    <n v="8973"/>
    <s v="Pave"/>
    <s v="NA"/>
    <s v="Reg"/>
    <s v="Lvl"/>
    <s v="AllPub"/>
    <s v="Inside"/>
    <s v="Gtl"/>
    <s v="NAmes"/>
    <s v="Norm"/>
    <s v="Norm"/>
    <s v="1Fam"/>
    <s v="1Story"/>
    <n v="5"/>
    <n v="7"/>
    <n v="1958"/>
    <n v="1991"/>
    <s v="Gable"/>
    <s v="CompShg"/>
    <s v="Plywood"/>
    <s v="Plywood"/>
    <x v="0"/>
    <n v="85"/>
    <s v="TA"/>
    <s v="TA"/>
    <x v="1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3"/>
    <n v="1"/>
    <s v="Ex"/>
    <n v="6"/>
    <s v="Typ"/>
    <n v="0"/>
    <s v="NA"/>
    <s v="2Types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n v="7"/>
    <n v="2006"/>
    <s v="WD"/>
    <s v="Abnorml"/>
    <n v="150000"/>
  </r>
  <r>
    <x v="130"/>
    <n v="60"/>
    <s v="RL"/>
    <n v="88"/>
    <n v="14200"/>
    <s v="Pave"/>
    <s v="NA"/>
    <s v="Reg"/>
    <s v="Lvl"/>
    <s v="AllPub"/>
    <s v="Corner"/>
    <s v="Gtl"/>
    <s v="NAmes"/>
    <s v="Norm"/>
    <s v="Norm"/>
    <s v="1Fam"/>
    <s v="2Story"/>
    <n v="7"/>
    <n v="6"/>
    <n v="1966"/>
    <n v="1966"/>
    <s v="Gable"/>
    <s v="CompShg"/>
    <s v="MetalSd"/>
    <s v="MetalSd"/>
    <x v="0"/>
    <n v="309"/>
    <s v="TA"/>
    <s v="TA"/>
    <x v="1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s v="Gd"/>
    <n v="8"/>
    <s v="Typ"/>
    <n v="2"/>
    <s v="Gd"/>
    <s v="Attchd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n v="5"/>
    <n v="2006"/>
    <s v="WD"/>
    <s v="Normal"/>
    <n v="226000"/>
  </r>
  <r>
    <x v="131"/>
    <n v="60"/>
    <s v="RL"/>
    <s v="NA"/>
    <n v="12224"/>
    <s v="Pave"/>
    <s v="NA"/>
    <s v="IR1"/>
    <s v="Lvl"/>
    <s v="AllPub"/>
    <s v="Corner"/>
    <s v="Gtl"/>
    <s v="Gilbert"/>
    <s v="Norm"/>
    <s v="Norm"/>
    <s v="1Fam"/>
    <s v="2Story"/>
    <n v="6"/>
    <n v="5"/>
    <n v="2000"/>
    <n v="2000"/>
    <s v="Gable"/>
    <s v="CompShg"/>
    <s v="VinylSd"/>
    <s v="VinylSd"/>
    <x v="0"/>
    <n v="40"/>
    <s v="Gd"/>
    <s v="TA"/>
    <x v="0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s v="Gd"/>
    <n v="7"/>
    <s v="Typ"/>
    <n v="1"/>
    <s v="TA"/>
    <s v="BuiltIn"/>
    <n v="2000"/>
    <s v="RFn"/>
    <n v="2"/>
    <n v="390"/>
    <s v="TA"/>
    <s v="TA"/>
    <s v="Y"/>
    <n v="24"/>
    <n v="48"/>
    <n v="0"/>
    <n v="0"/>
    <n v="0"/>
    <n v="0"/>
    <s v="NA"/>
    <s v="NA"/>
    <s v="NA"/>
    <n v="0"/>
    <n v="7"/>
    <n v="2009"/>
    <s v="WD"/>
    <s v="Normal"/>
    <n v="244000"/>
  </r>
  <r>
    <x v="132"/>
    <n v="20"/>
    <s v="RL"/>
    <n v="75"/>
    <n v="7388"/>
    <s v="Pave"/>
    <s v="NA"/>
    <s v="Reg"/>
    <s v="Lvl"/>
    <s v="AllPub"/>
    <s v="Corner"/>
    <s v="Gtl"/>
    <s v="NAmes"/>
    <s v="Norm"/>
    <s v="Norm"/>
    <s v="1Fam"/>
    <s v="1Story"/>
    <n v="5"/>
    <n v="6"/>
    <n v="1959"/>
    <n v="2002"/>
    <s v="Gable"/>
    <s v="CompShg"/>
    <s v="MetalSd"/>
    <s v="MetalSd"/>
    <x v="1"/>
    <n v="0"/>
    <s v="TA"/>
    <s v="TA"/>
    <x v="1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3"/>
    <n v="1"/>
    <s v="Gd"/>
    <n v="7"/>
    <s v="Typ"/>
    <n v="0"/>
    <s v="NA"/>
    <s v="Detchd"/>
    <n v="197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50750"/>
  </r>
  <r>
    <x v="133"/>
    <n v="20"/>
    <s v="RL"/>
    <s v="NA"/>
    <n v="6853"/>
    <s v="Pave"/>
    <s v="NA"/>
    <s v="IR1"/>
    <s v="Lvl"/>
    <s v="AllPub"/>
    <s v="Inside"/>
    <s v="Gtl"/>
    <s v="Timber"/>
    <s v="Norm"/>
    <s v="Norm"/>
    <s v="1Fam"/>
    <s v="1Story"/>
    <n v="8"/>
    <n v="5"/>
    <n v="2001"/>
    <n v="2002"/>
    <s v="Gable"/>
    <s v="CompShg"/>
    <s v="VinylSd"/>
    <s v="VinylSd"/>
    <x v="0"/>
    <n v="136"/>
    <s v="Gd"/>
    <s v="TA"/>
    <x v="0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s v="Gd"/>
    <n v="6"/>
    <s v="Typ"/>
    <n v="0"/>
    <s v="NA"/>
    <s v="Attchd"/>
    <n v="2001"/>
    <s v="Fin"/>
    <n v="2"/>
    <n v="471"/>
    <s v="TA"/>
    <s v="TA"/>
    <s v="Y"/>
    <n v="192"/>
    <n v="25"/>
    <n v="0"/>
    <n v="0"/>
    <n v="0"/>
    <n v="0"/>
    <s v="NA"/>
    <s v="NA"/>
    <s v="NA"/>
    <n v="0"/>
    <n v="6"/>
    <n v="2009"/>
    <s v="WD"/>
    <s v="Normal"/>
    <n v="220000"/>
  </r>
  <r>
    <x v="134"/>
    <n v="20"/>
    <s v="RL"/>
    <n v="78"/>
    <n v="10335"/>
    <s v="Pave"/>
    <s v="NA"/>
    <s v="IR1"/>
    <s v="Lvl"/>
    <s v="AllPub"/>
    <s v="Inside"/>
    <s v="Gtl"/>
    <s v="Sawyer"/>
    <s v="Norm"/>
    <s v="Norm"/>
    <s v="1Fam"/>
    <s v="1Story"/>
    <n v="5"/>
    <n v="6"/>
    <n v="1968"/>
    <n v="1993"/>
    <s v="Gable"/>
    <s v="CompShg"/>
    <s v="Plywood"/>
    <s v="Plywood"/>
    <x v="1"/>
    <n v="0"/>
    <s v="TA"/>
    <s v="TA"/>
    <x v="1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3"/>
    <n v="1"/>
    <s v="TA"/>
    <n v="7"/>
    <s v="Min1"/>
    <n v="1"/>
    <s v="TA"/>
    <s v="Attchd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n v="7"/>
    <n v="2006"/>
    <s v="WD"/>
    <s v="Normal"/>
    <n v="180000"/>
  </r>
  <r>
    <x v="135"/>
    <n v="20"/>
    <s v="RL"/>
    <n v="80"/>
    <n v="10400"/>
    <s v="Pave"/>
    <s v="NA"/>
    <s v="Reg"/>
    <s v="Lvl"/>
    <s v="AllPub"/>
    <s v="Inside"/>
    <s v="Gtl"/>
    <s v="NWAmes"/>
    <s v="Norm"/>
    <s v="Norm"/>
    <s v="1Fam"/>
    <s v="1Story"/>
    <n v="7"/>
    <n v="6"/>
    <n v="1970"/>
    <n v="1970"/>
    <s v="Hip"/>
    <s v="CompShg"/>
    <s v="Plywood"/>
    <s v="Plywood"/>
    <x v="0"/>
    <n v="288"/>
    <s v="TA"/>
    <s v="TA"/>
    <x v="0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3"/>
    <n v="1"/>
    <s v="TA"/>
    <n v="7"/>
    <s v="Typ"/>
    <n v="1"/>
    <s v="Gd"/>
    <s v="Attchd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n v="5"/>
    <n v="2008"/>
    <s v="WD"/>
    <s v="Normal"/>
    <n v="174000"/>
  </r>
  <r>
    <x v="136"/>
    <n v="20"/>
    <s v="RL"/>
    <s v="NA"/>
    <n v="10355"/>
    <s v="Pave"/>
    <s v="NA"/>
    <s v="IR1"/>
    <s v="Lvl"/>
    <s v="AllPub"/>
    <s v="Corner"/>
    <s v="Gtl"/>
    <s v="NAmes"/>
    <s v="Norm"/>
    <s v="Norm"/>
    <s v="1Fam"/>
    <s v="1Story"/>
    <n v="5"/>
    <n v="5"/>
    <n v="1967"/>
    <n v="1967"/>
    <s v="Gable"/>
    <s v="CompShg"/>
    <s v="MetalSd"/>
    <s v="MetalSd"/>
    <x v="0"/>
    <n v="196"/>
    <s v="TA"/>
    <s v="TA"/>
    <x v="1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3"/>
    <n v="1"/>
    <s v="TA"/>
    <n v="5"/>
    <s v="Typ"/>
    <n v="1"/>
    <s v="Fa"/>
    <s v="Attchd"/>
    <n v="1967"/>
    <s v="RFn"/>
    <n v="1"/>
    <n v="318"/>
    <s v="TA"/>
    <s v="TA"/>
    <s v="Y"/>
    <n v="0"/>
    <n v="111"/>
    <n v="0"/>
    <n v="0"/>
    <n v="0"/>
    <n v="0"/>
    <s v="NA"/>
    <s v="NA"/>
    <s v="NA"/>
    <n v="0"/>
    <n v="7"/>
    <n v="2007"/>
    <s v="WD"/>
    <s v="Normal"/>
    <n v="143000"/>
  </r>
  <r>
    <x v="137"/>
    <n v="90"/>
    <s v="RL"/>
    <n v="82"/>
    <n v="11070"/>
    <s v="Pave"/>
    <s v="NA"/>
    <s v="Reg"/>
    <s v="Lvl"/>
    <s v="AllPub"/>
    <s v="Inside"/>
    <s v="Gtl"/>
    <s v="Mitchel"/>
    <s v="Norm"/>
    <s v="Norm"/>
    <s v="Duplex"/>
    <s v="1Story"/>
    <n v="7"/>
    <n v="5"/>
    <n v="1988"/>
    <n v="1989"/>
    <s v="Gable"/>
    <s v="CompShg"/>
    <s v="VinylSd"/>
    <s v="VinylSd"/>
    <x v="0"/>
    <n v="70"/>
    <s v="TA"/>
    <s v="TA"/>
    <x v="1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5"/>
    <n v="2"/>
    <s v="TA"/>
    <n v="9"/>
    <s v="Typ"/>
    <n v="0"/>
    <s v="NA"/>
    <s v="2Types"/>
    <n v="1989"/>
    <s v="Unf"/>
    <n v="3"/>
    <n v="766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71000"/>
  </r>
  <r>
    <x v="138"/>
    <n v="60"/>
    <s v="RL"/>
    <n v="73"/>
    <n v="9066"/>
    <s v="Pave"/>
    <s v="NA"/>
    <s v="IR1"/>
    <s v="Lvl"/>
    <s v="AllPub"/>
    <s v="Inside"/>
    <s v="Gtl"/>
    <s v="CollgCr"/>
    <s v="Norm"/>
    <s v="Norm"/>
    <s v="1Fam"/>
    <s v="2Story"/>
    <n v="8"/>
    <n v="5"/>
    <n v="1999"/>
    <n v="2000"/>
    <s v="Gable"/>
    <s v="CompShg"/>
    <s v="VinylSd"/>
    <s v="VinylSd"/>
    <x v="0"/>
    <n v="320"/>
    <s v="Gd"/>
    <s v="TA"/>
    <x v="0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s v="Gd"/>
    <n v="7"/>
    <s v="Typ"/>
    <n v="2"/>
    <s v="TA"/>
    <s v="Attchd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n v="12"/>
    <n v="2008"/>
    <s v="WD"/>
    <s v="Normal"/>
    <n v="230000"/>
  </r>
  <r>
    <x v="139"/>
    <n v="60"/>
    <s v="RL"/>
    <n v="65"/>
    <n v="15426"/>
    <s v="Pave"/>
    <s v="NA"/>
    <s v="IR1"/>
    <s v="Lvl"/>
    <s v="AllPub"/>
    <s v="Inside"/>
    <s v="Gtl"/>
    <s v="CollgCr"/>
    <s v="Norm"/>
    <s v="Norm"/>
    <s v="1Fam"/>
    <s v="2Story"/>
    <n v="6"/>
    <n v="5"/>
    <n v="1997"/>
    <n v="1997"/>
    <s v="Gable"/>
    <s v="CompShg"/>
    <s v="VinylSd"/>
    <s v="VinylSd"/>
    <x v="1"/>
    <n v="0"/>
    <s v="TA"/>
    <s v="TA"/>
    <x v="0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s v="Gd"/>
    <n v="7"/>
    <s v="Typ"/>
    <n v="0"/>
    <s v="NA"/>
    <s v="Attchd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n v="8"/>
    <n v="2009"/>
    <s v="WD"/>
    <s v="Normal"/>
    <n v="231500"/>
  </r>
  <r>
    <x v="140"/>
    <n v="20"/>
    <s v="RL"/>
    <n v="70"/>
    <n v="10500"/>
    <s v="Pave"/>
    <s v="NA"/>
    <s v="Reg"/>
    <s v="Lvl"/>
    <s v="AllPub"/>
    <s v="FR2"/>
    <s v="Gtl"/>
    <s v="NAmes"/>
    <s v="Norm"/>
    <s v="Norm"/>
    <s v="1Fam"/>
    <s v="1Story"/>
    <n v="4"/>
    <n v="5"/>
    <n v="1971"/>
    <n v="1971"/>
    <s v="Gable"/>
    <s v="CompShg"/>
    <s v="HdBoard"/>
    <s v="HdBoard"/>
    <x v="1"/>
    <n v="0"/>
    <s v="TA"/>
    <s v="TA"/>
    <x v="1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ConLI"/>
    <s v="Normal"/>
    <n v="115000"/>
  </r>
  <r>
    <x v="141"/>
    <n v="20"/>
    <s v="RL"/>
    <n v="78"/>
    <n v="11645"/>
    <s v="Pave"/>
    <s v="NA"/>
    <s v="Reg"/>
    <s v="Lvl"/>
    <s v="AllPub"/>
    <s v="Inside"/>
    <s v="Gtl"/>
    <s v="CollgCr"/>
    <s v="Norm"/>
    <s v="Norm"/>
    <s v="1Fam"/>
    <s v="1Story"/>
    <n v="7"/>
    <n v="5"/>
    <n v="2005"/>
    <n v="2005"/>
    <s v="Gable"/>
    <s v="CompShg"/>
    <s v="VinylSd"/>
    <s v="VinylSd"/>
    <x v="1"/>
    <n v="0"/>
    <s v="Gd"/>
    <s v="TA"/>
    <x v="0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s v="Gd"/>
    <n v="7"/>
    <s v="Typ"/>
    <n v="0"/>
    <s v="NA"/>
    <s v="Attchd"/>
    <n v="2005"/>
    <s v="Fin"/>
    <n v="2"/>
    <n v="660"/>
    <s v="TA"/>
    <s v="TA"/>
    <s v="Y"/>
    <n v="160"/>
    <n v="24"/>
    <n v="0"/>
    <n v="0"/>
    <n v="0"/>
    <n v="0"/>
    <s v="NA"/>
    <s v="NA"/>
    <s v="NA"/>
    <n v="0"/>
    <n v="1"/>
    <n v="2006"/>
    <s v="WD"/>
    <s v="Normal"/>
    <n v="260000"/>
  </r>
  <r>
    <x v="142"/>
    <n v="50"/>
    <s v="RL"/>
    <n v="71"/>
    <n v="8520"/>
    <s v="Pave"/>
    <s v="NA"/>
    <s v="Reg"/>
    <s v="Lvl"/>
    <s v="AllPub"/>
    <s v="Corner"/>
    <s v="Gtl"/>
    <s v="NAmes"/>
    <s v="Artery"/>
    <s v="Norm"/>
    <s v="1Fam"/>
    <s v="1.5Fin"/>
    <n v="5"/>
    <n v="4"/>
    <n v="1952"/>
    <n v="1952"/>
    <s v="Gable"/>
    <s v="CompShg"/>
    <s v="BrkFace"/>
    <s v="Wd Sdng"/>
    <x v="1"/>
    <n v="0"/>
    <s v="TA"/>
    <s v="Fa"/>
    <x v="1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4"/>
    <n v="1"/>
    <s v="TA"/>
    <n v="6"/>
    <s v="Typ"/>
    <n v="0"/>
    <s v="NA"/>
    <s v="Detchd"/>
    <n v="2000"/>
    <s v="Unf"/>
    <n v="2"/>
    <n v="72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66000"/>
  </r>
  <r>
    <x v="143"/>
    <n v="20"/>
    <s v="RL"/>
    <n v="78"/>
    <n v="10335"/>
    <s v="Pave"/>
    <s v="NA"/>
    <s v="IR1"/>
    <s v="Lvl"/>
    <s v="AllPub"/>
    <s v="Inside"/>
    <s v="Gtl"/>
    <s v="CollgCr"/>
    <s v="Norm"/>
    <s v="Norm"/>
    <s v="1Fam"/>
    <s v="1Story"/>
    <n v="7"/>
    <n v="5"/>
    <n v="1999"/>
    <n v="1999"/>
    <s v="Gable"/>
    <s v="CompShg"/>
    <s v="VinylSd"/>
    <s v="VinylSd"/>
    <x v="0"/>
    <n v="183"/>
    <s v="Gd"/>
    <s v="TA"/>
    <x v="0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44"/>
    <n v="29"/>
    <n v="0"/>
    <n v="0"/>
    <n v="0"/>
    <n v="0"/>
    <s v="NA"/>
    <s v="NA"/>
    <s v="NA"/>
    <n v="0"/>
    <n v="6"/>
    <n v="2009"/>
    <s v="WD"/>
    <s v="Normal"/>
    <n v="204000"/>
  </r>
  <r>
    <x v="144"/>
    <n v="90"/>
    <s v="RM"/>
    <n v="70"/>
    <n v="9100"/>
    <s v="Pave"/>
    <s v="NA"/>
    <s v="Reg"/>
    <s v="Lvl"/>
    <s v="AllPub"/>
    <s v="Inside"/>
    <s v="Gtl"/>
    <s v="Sawyer"/>
    <s v="RRAe"/>
    <s v="Norm"/>
    <s v="Duplex"/>
    <s v="1Story"/>
    <n v="5"/>
    <n v="5"/>
    <n v="1963"/>
    <n v="1963"/>
    <s v="Gable"/>
    <s v="CompShg"/>
    <s v="HdBoard"/>
    <s v="HdBoard"/>
    <x v="0"/>
    <n v="336"/>
    <s v="TA"/>
    <s v="TA"/>
    <x v="1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6"/>
    <n v="2"/>
    <s v="TA"/>
    <n v="10"/>
    <s v="Typ"/>
    <n v="0"/>
    <s v="NA"/>
    <s v="Detchd"/>
    <n v="1963"/>
    <s v="Unf"/>
    <n v="2"/>
    <n v="504"/>
    <s v="TA"/>
    <s v="TA"/>
    <s v="Y"/>
    <n v="0"/>
    <n v="0"/>
    <n v="0"/>
    <n v="0"/>
    <n v="0"/>
    <n v="0"/>
    <s v="NA"/>
    <s v="NA"/>
    <s v="NA"/>
    <n v="0"/>
    <n v="11"/>
    <n v="2006"/>
    <s v="ConLI"/>
    <s v="Abnorml"/>
    <n v="125000"/>
  </r>
  <r>
    <x v="145"/>
    <n v="160"/>
    <s v="RM"/>
    <n v="24"/>
    <n v="2522"/>
    <s v="Pave"/>
    <s v="NA"/>
    <s v="Reg"/>
    <s v="Lvl"/>
    <s v="AllPub"/>
    <s v="Inside"/>
    <s v="Gtl"/>
    <s v="Edwards"/>
    <s v="Norm"/>
    <s v="Norm"/>
    <s v="Twnhs"/>
    <s v="2Story"/>
    <n v="6"/>
    <n v="5"/>
    <n v="2004"/>
    <n v="2006"/>
    <s v="Gable"/>
    <s v="CompShg"/>
    <s v="VinylSd"/>
    <s v="VinylSd"/>
    <x v="2"/>
    <n v="50"/>
    <s v="Gd"/>
    <s v="TA"/>
    <x v="0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</r>
  <r>
    <x v="146"/>
    <n v="30"/>
    <s v="RM"/>
    <n v="51"/>
    <n v="6120"/>
    <s v="Pave"/>
    <s v="NA"/>
    <s v="Reg"/>
    <s v="Lvl"/>
    <s v="AllPub"/>
    <s v="Corner"/>
    <s v="Gtl"/>
    <s v="BrkSide"/>
    <s v="Norm"/>
    <s v="Norm"/>
    <s v="1Fam"/>
    <s v="1Story"/>
    <n v="5"/>
    <n v="7"/>
    <n v="1931"/>
    <n v="1993"/>
    <s v="Gable"/>
    <s v="CompShg"/>
    <s v="Wd Sdng"/>
    <s v="Wd Sdng"/>
    <x v="1"/>
    <n v="0"/>
    <s v="TA"/>
    <s v="TA"/>
    <x v="2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2"/>
    <n v="1"/>
    <s v="TA"/>
    <n v="5"/>
    <s v="Typ"/>
    <n v="0"/>
    <s v="NA"/>
    <s v="Detchd"/>
    <n v="1931"/>
    <s v="Unf"/>
    <n v="1"/>
    <n v="180"/>
    <s v="Fa"/>
    <s v="TA"/>
    <s v="Y"/>
    <n v="48"/>
    <n v="0"/>
    <n v="0"/>
    <n v="0"/>
    <n v="0"/>
    <n v="0"/>
    <s v="NA"/>
    <s v="NA"/>
    <s v="NA"/>
    <n v="0"/>
    <n v="11"/>
    <n v="2009"/>
    <s v="WD"/>
    <s v="Normal"/>
    <n v="105000"/>
  </r>
  <r>
    <x v="147"/>
    <n v="60"/>
    <s v="RL"/>
    <s v="NA"/>
    <n v="9505"/>
    <s v="Pave"/>
    <s v="NA"/>
    <s v="IR1"/>
    <s v="Lvl"/>
    <s v="AllPub"/>
    <s v="CulDSac"/>
    <s v="Gtl"/>
    <s v="Gilbert"/>
    <s v="Norm"/>
    <s v="Norm"/>
    <s v="1Fam"/>
    <s v="2Story"/>
    <n v="7"/>
    <n v="5"/>
    <n v="2001"/>
    <n v="2001"/>
    <s v="Gable"/>
    <s v="CompShg"/>
    <s v="VinylSd"/>
    <s v="VinylSd"/>
    <x v="0"/>
    <n v="180"/>
    <s v="Gd"/>
    <s v="TA"/>
    <x v="0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s v="Gd"/>
    <n v="8"/>
    <s v="Typ"/>
    <n v="1"/>
    <s v="Gd"/>
    <s v="BuiltIn"/>
    <n v="2001"/>
    <s v="Fin"/>
    <n v="2"/>
    <n v="434"/>
    <s v="TA"/>
    <s v="TA"/>
    <s v="Y"/>
    <n v="144"/>
    <n v="48"/>
    <n v="0"/>
    <n v="0"/>
    <n v="0"/>
    <n v="0"/>
    <s v="NA"/>
    <s v="NA"/>
    <s v="NA"/>
    <n v="0"/>
    <n v="5"/>
    <n v="2010"/>
    <s v="WD"/>
    <s v="Normal"/>
    <n v="222500"/>
  </r>
  <r>
    <x v="148"/>
    <n v="20"/>
    <s v="RL"/>
    <n v="63"/>
    <n v="7500"/>
    <s v="Pave"/>
    <s v="NA"/>
    <s v="Reg"/>
    <s v="Lvl"/>
    <s v="AllPub"/>
    <s v="Inside"/>
    <s v="Gtl"/>
    <s v="SawyerW"/>
    <s v="Norm"/>
    <s v="Norm"/>
    <s v="1Fam"/>
    <s v="1Story"/>
    <n v="7"/>
    <n v="5"/>
    <n v="2004"/>
    <n v="2005"/>
    <s v="Gable"/>
    <s v="CompShg"/>
    <s v="VinylSd"/>
    <s v="VinylSd"/>
    <x v="0"/>
    <n v="120"/>
    <s v="TA"/>
    <s v="TA"/>
    <x v="0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08"/>
    <s v="WD"/>
    <s v="Normal"/>
    <n v="141000"/>
  </r>
  <r>
    <x v="149"/>
    <n v="50"/>
    <s v="RM"/>
    <s v="NA"/>
    <n v="6240"/>
    <s v="Pave"/>
    <s v="NA"/>
    <s v="Reg"/>
    <s v="Lvl"/>
    <s v="AllPub"/>
    <s v="Inside"/>
    <s v="Gtl"/>
    <s v="BrkSide"/>
    <s v="Norm"/>
    <s v="Norm"/>
    <s v="1Fam"/>
    <s v="1.5Fin"/>
    <n v="5"/>
    <n v="4"/>
    <n v="1936"/>
    <n v="1950"/>
    <s v="Gable"/>
    <s v="CompShg"/>
    <s v="MetalSd"/>
    <s v="MetalSd"/>
    <x v="1"/>
    <n v="0"/>
    <s v="TA"/>
    <s v="TA"/>
    <x v="2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3"/>
    <n v="1"/>
    <s v="TA"/>
    <n v="7"/>
    <s v="Typ"/>
    <n v="0"/>
    <s v="NA"/>
    <s v="Detchd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n v="4"/>
    <n v="2006"/>
    <s v="WD"/>
    <s v="Normal"/>
    <n v="115000"/>
  </r>
  <r>
    <x v="150"/>
    <n v="20"/>
    <s v="RL"/>
    <n v="120"/>
    <n v="10356"/>
    <s v="Pave"/>
    <s v="NA"/>
    <s v="Reg"/>
    <s v="Lvl"/>
    <s v="AllPub"/>
    <s v="Corner"/>
    <s v="Gtl"/>
    <s v="CollgCr"/>
    <s v="Norm"/>
    <s v="Norm"/>
    <s v="1Fam"/>
    <s v="1Story"/>
    <n v="5"/>
    <n v="6"/>
    <n v="1975"/>
    <n v="1975"/>
    <s v="Gable"/>
    <s v="CompShg"/>
    <s v="HdBoard"/>
    <s v="HdBoard"/>
    <x v="1"/>
    <n v="0"/>
    <s v="TA"/>
    <s v="TA"/>
    <x v="1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3"/>
    <n v="1"/>
    <s v="TA"/>
    <n v="5"/>
    <s v="Typ"/>
    <n v="0"/>
    <s v="NA"/>
    <s v="Attchd"/>
    <n v="1975"/>
    <s v="Unf"/>
    <n v="2"/>
    <n v="440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2000"/>
  </r>
  <r>
    <x v="151"/>
    <n v="20"/>
    <s v="RL"/>
    <n v="107"/>
    <n v="13891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8"/>
    <s v="Hip"/>
    <s v="CompShg"/>
    <s v="VinylSd"/>
    <s v="VinylSd"/>
    <x v="2"/>
    <n v="436"/>
    <s v="Gd"/>
    <s v="TA"/>
    <x v="0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s v="Gd"/>
    <n v="6"/>
    <s v="Typ"/>
    <n v="1"/>
    <s v="Gd"/>
    <s v="Attchd"/>
    <n v="2007"/>
    <s v="RFn"/>
    <n v="3"/>
    <n v="866"/>
    <s v="TA"/>
    <s v="TA"/>
    <s v="Y"/>
    <n v="0"/>
    <n v="102"/>
    <n v="0"/>
    <n v="0"/>
    <n v="0"/>
    <n v="0"/>
    <s v="NA"/>
    <s v="NA"/>
    <s v="NA"/>
    <n v="0"/>
    <n v="1"/>
    <n v="2008"/>
    <s v="New"/>
    <s v="Partial"/>
    <n v="372402"/>
  </r>
  <r>
    <x v="152"/>
    <n v="60"/>
    <s v="RL"/>
    <s v="NA"/>
    <n v="14803"/>
    <s v="Pave"/>
    <s v="NA"/>
    <s v="IR1"/>
    <s v="Lvl"/>
    <s v="AllPub"/>
    <s v="CulDSac"/>
    <s v="Gtl"/>
    <s v="NWAmes"/>
    <s v="Norm"/>
    <s v="Norm"/>
    <s v="1Fam"/>
    <s v="2Story"/>
    <n v="6"/>
    <n v="5"/>
    <n v="1971"/>
    <n v="1971"/>
    <s v="Gable"/>
    <s v="CompShg"/>
    <s v="HdBoard"/>
    <s v="HdBoard"/>
    <x v="0"/>
    <n v="252"/>
    <s v="TA"/>
    <s v="TA"/>
    <x v="1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4"/>
    <n v="1"/>
    <s v="TA"/>
    <n v="8"/>
    <s v="Typ"/>
    <n v="1"/>
    <s v="Gd"/>
    <s v="Attchd"/>
    <n v="1971"/>
    <s v="RFn"/>
    <n v="2"/>
    <n v="495"/>
    <s v="TA"/>
    <s v="TA"/>
    <s v="Y"/>
    <n v="0"/>
    <n v="66"/>
    <n v="0"/>
    <n v="0"/>
    <n v="0"/>
    <n v="0"/>
    <s v="NA"/>
    <s v="GdWo"/>
    <s v="NA"/>
    <n v="0"/>
    <n v="6"/>
    <n v="2006"/>
    <s v="WD"/>
    <s v="Normal"/>
    <n v="190000"/>
  </r>
  <r>
    <x v="153"/>
    <n v="20"/>
    <s v="RL"/>
    <s v="NA"/>
    <n v="13500"/>
    <s v="Pave"/>
    <s v="NA"/>
    <s v="Reg"/>
    <s v="Lvl"/>
    <s v="AllPub"/>
    <s v="Inside"/>
    <s v="Gtl"/>
    <s v="ClearCr"/>
    <s v="Norm"/>
    <s v="Norm"/>
    <s v="1Fam"/>
    <s v="1Story"/>
    <n v="6"/>
    <n v="7"/>
    <n v="1960"/>
    <n v="1975"/>
    <s v="Flat"/>
    <s v="CompShg"/>
    <s v="BrkFace"/>
    <s v="Plywood"/>
    <x v="1"/>
    <n v="0"/>
    <s v="TA"/>
    <s v="TA"/>
    <x v="1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s v="TA"/>
    <n v="4"/>
    <s v="Typ"/>
    <n v="1"/>
    <s v="Gd"/>
    <s v="Attchd"/>
    <n v="1960"/>
    <s v="RFn"/>
    <n v="2"/>
    <n v="564"/>
    <s v="TA"/>
    <s v="TA"/>
    <s v="Y"/>
    <n v="409"/>
    <n v="0"/>
    <n v="0"/>
    <n v="0"/>
    <n v="0"/>
    <n v="0"/>
    <s v="NA"/>
    <s v="NA"/>
    <s v="NA"/>
    <n v="0"/>
    <n v="3"/>
    <n v="2008"/>
    <s v="WD"/>
    <s v="Normal"/>
    <n v="235000"/>
  </r>
  <r>
    <x v="154"/>
    <n v="30"/>
    <s v="RM"/>
    <n v="84"/>
    <n v="11340"/>
    <s v="Pave"/>
    <s v="NA"/>
    <s v="Reg"/>
    <s v="Lvl"/>
    <s v="AllPub"/>
    <s v="Corner"/>
    <s v="Gtl"/>
    <s v="OldTown"/>
    <s v="Norm"/>
    <s v="Norm"/>
    <s v="1Fam"/>
    <s v="1Story"/>
    <n v="6"/>
    <n v="5"/>
    <n v="1923"/>
    <n v="1950"/>
    <s v="Gable"/>
    <s v="CompShg"/>
    <s v="Wd Sdng"/>
    <s v="Wd Sdng"/>
    <x v="1"/>
    <n v="0"/>
    <s v="TA"/>
    <s v="TA"/>
    <x v="2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4"/>
    <n v="1"/>
    <s v="TA"/>
    <n v="7"/>
    <s v="Typ"/>
    <n v="0"/>
    <s v="NA"/>
    <s v="Detchd"/>
    <n v="1923"/>
    <s v="Unf"/>
    <n v="1"/>
    <n v="312"/>
    <s v="Fa"/>
    <s v="Fa"/>
    <s v="Y"/>
    <n v="0"/>
    <n v="0"/>
    <n v="228"/>
    <n v="0"/>
    <n v="0"/>
    <n v="0"/>
    <s v="NA"/>
    <s v="NA"/>
    <s v="NA"/>
    <n v="0"/>
    <n v="3"/>
    <n v="2006"/>
    <s v="WD"/>
    <s v="Family"/>
    <n v="125000"/>
  </r>
  <r>
    <x v="155"/>
    <n v="50"/>
    <s v="RL"/>
    <n v="60"/>
    <n v="9600"/>
    <s v="Pave"/>
    <s v="NA"/>
    <s v="Reg"/>
    <s v="Lvl"/>
    <s v="AllPub"/>
    <s v="Corner"/>
    <s v="Gtl"/>
    <s v="Edwards"/>
    <s v="Artery"/>
    <s v="Norm"/>
    <s v="1Fam"/>
    <s v="1.5Fin"/>
    <n v="6"/>
    <n v="5"/>
    <n v="1924"/>
    <n v="1950"/>
    <s v="Gable"/>
    <s v="CompShg"/>
    <s v="Wd Sdng"/>
    <s v="Wd Sdng"/>
    <x v="1"/>
    <n v="0"/>
    <s v="TA"/>
    <s v="TA"/>
    <x v="2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8"/>
    <n v="128"/>
    <n v="0"/>
    <n v="0"/>
    <n v="0"/>
    <s v="NA"/>
    <s v="NA"/>
    <s v="NA"/>
    <n v="0"/>
    <n v="4"/>
    <n v="2008"/>
    <s v="WD"/>
    <s v="Normal"/>
    <n v="79000"/>
  </r>
  <r>
    <x v="156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7"/>
    <n v="1950"/>
    <n v="1950"/>
    <s v="Hip"/>
    <s v="CompShg"/>
    <s v="Wd Sdng"/>
    <s v="Wd Sdng"/>
    <x v="1"/>
    <n v="0"/>
    <s v="TA"/>
    <s v="TA"/>
    <x v="1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n v="2"/>
    <n v="1"/>
    <s v="TA"/>
    <n v="5"/>
    <s v="Typ"/>
    <n v="0"/>
    <s v="NA"/>
    <s v="Detchd"/>
    <n v="1950"/>
    <s v="Unf"/>
    <n v="2"/>
    <n v="62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09500"/>
  </r>
  <r>
    <x v="157"/>
    <n v="60"/>
    <s v="RL"/>
    <n v="92"/>
    <n v="12003"/>
    <s v="Pave"/>
    <s v="NA"/>
    <s v="Reg"/>
    <s v="Lvl"/>
    <s v="AllPub"/>
    <s v="Corner"/>
    <s v="Gtl"/>
    <s v="Timber"/>
    <s v="Norm"/>
    <s v="Norm"/>
    <s v="1Fam"/>
    <s v="2Story"/>
    <n v="8"/>
    <n v="5"/>
    <n v="2009"/>
    <n v="2010"/>
    <s v="Gable"/>
    <s v="CompShg"/>
    <s v="VinylSd"/>
    <s v="VinylSd"/>
    <x v="0"/>
    <n v="84"/>
    <s v="Gd"/>
    <s v="TA"/>
    <x v="0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s v="Ex"/>
    <n v="8"/>
    <s v="Typ"/>
    <n v="1"/>
    <s v="Gd"/>
    <s v="BuiltIn"/>
    <n v="2009"/>
    <s v="Fin"/>
    <n v="3"/>
    <n v="680"/>
    <s v="TA"/>
    <s v="TA"/>
    <s v="Y"/>
    <n v="0"/>
    <n v="75"/>
    <n v="0"/>
    <n v="0"/>
    <n v="0"/>
    <n v="0"/>
    <s v="NA"/>
    <s v="NA"/>
    <s v="NA"/>
    <n v="0"/>
    <n v="5"/>
    <n v="2010"/>
    <s v="New"/>
    <s v="Partial"/>
    <n v="269500"/>
  </r>
  <r>
    <x v="158"/>
    <n v="60"/>
    <s v="FV"/>
    <n v="100"/>
    <n v="12552"/>
    <s v="Pave"/>
    <s v="NA"/>
    <s v="Reg"/>
    <s v="Lvl"/>
    <s v="AllPub"/>
    <s v="Corner"/>
    <s v="Gtl"/>
    <s v="Somerst"/>
    <s v="Norm"/>
    <s v="Norm"/>
    <s v="1Fam"/>
    <s v="2Story"/>
    <n v="7"/>
    <n v="5"/>
    <n v="2004"/>
    <n v="2005"/>
    <s v="Gable"/>
    <s v="CompShg"/>
    <s v="VinylSd"/>
    <s v="VinylSd"/>
    <x v="1"/>
    <n v="0"/>
    <s v="Gd"/>
    <s v="TA"/>
    <x v="0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s v="Gd"/>
    <n v="8"/>
    <s v="Typ"/>
    <n v="1"/>
    <s v="Gd"/>
    <s v="Attchd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n v="5"/>
    <n v="2010"/>
    <s v="WD"/>
    <s v="Normal"/>
    <n v="254900"/>
  </r>
  <r>
    <x v="159"/>
    <n v="60"/>
    <s v="RL"/>
    <n v="134"/>
    <n v="19378"/>
    <s v="Pave"/>
    <s v="NA"/>
    <s v="IR1"/>
    <s v="HLS"/>
    <s v="AllPub"/>
    <s v="Corner"/>
    <s v="Gtl"/>
    <s v="Gilbert"/>
    <s v="Norm"/>
    <s v="Norm"/>
    <s v="1Fam"/>
    <s v="2Story"/>
    <n v="7"/>
    <n v="5"/>
    <n v="2005"/>
    <n v="2006"/>
    <s v="Gable"/>
    <s v="CompShg"/>
    <s v="VinylSd"/>
    <s v="VinylSd"/>
    <x v="0"/>
    <n v="456"/>
    <s v="Gd"/>
    <s v="TA"/>
    <x v="0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s v="Gd"/>
    <n v="9"/>
    <s v="Typ"/>
    <n v="1"/>
    <s v="Gd"/>
    <s v="Attchd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n v="3"/>
    <n v="2006"/>
    <s v="New"/>
    <s v="Partial"/>
    <n v="320000"/>
  </r>
  <r>
    <x v="160"/>
    <n v="20"/>
    <s v="RL"/>
    <s v="NA"/>
    <n v="11120"/>
    <s v="Pave"/>
    <s v="NA"/>
    <s v="IR1"/>
    <s v="Lvl"/>
    <s v="AllPub"/>
    <s v="CulDSac"/>
    <s v="Gtl"/>
    <s v="Veenker"/>
    <s v="Norm"/>
    <s v="Norm"/>
    <s v="1Fam"/>
    <s v="1Story"/>
    <n v="6"/>
    <n v="6"/>
    <n v="1984"/>
    <n v="1984"/>
    <s v="Gable"/>
    <s v="CompShg"/>
    <s v="Plywood"/>
    <s v="Plywood"/>
    <x v="1"/>
    <n v="0"/>
    <s v="TA"/>
    <s v="TA"/>
    <x v="0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3"/>
    <n v="1"/>
    <s v="TA"/>
    <n v="6"/>
    <s v="Typ"/>
    <n v="0"/>
    <s v="NA"/>
    <s v="Attchd"/>
    <n v="1984"/>
    <s v="Unf"/>
    <n v="2"/>
    <n v="5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62500"/>
  </r>
  <r>
    <x v="161"/>
    <n v="60"/>
    <s v="RL"/>
    <n v="110"/>
    <n v="13688"/>
    <s v="Pave"/>
    <s v="NA"/>
    <s v="IR1"/>
    <s v="Lvl"/>
    <s v="AllPub"/>
    <s v="Inside"/>
    <s v="Gtl"/>
    <s v="NridgHt"/>
    <s v="Norm"/>
    <s v="Norm"/>
    <s v="1Fam"/>
    <s v="2Story"/>
    <n v="9"/>
    <n v="5"/>
    <n v="2003"/>
    <n v="2004"/>
    <s v="Gable"/>
    <s v="CompShg"/>
    <s v="VinylSd"/>
    <s v="VinylSd"/>
    <x v="0"/>
    <n v="664"/>
    <s v="Gd"/>
    <s v="TA"/>
    <x v="0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s v="Ex"/>
    <n v="10"/>
    <s v="Typ"/>
    <n v="2"/>
    <s v="Gd"/>
    <s v="BuiltIn"/>
    <n v="2003"/>
    <s v="Fin"/>
    <n v="3"/>
    <n v="726"/>
    <s v="TA"/>
    <s v="TA"/>
    <s v="Y"/>
    <n v="400"/>
    <n v="0"/>
    <n v="0"/>
    <n v="0"/>
    <n v="0"/>
    <n v="0"/>
    <s v="NA"/>
    <s v="NA"/>
    <s v="NA"/>
    <n v="0"/>
    <n v="3"/>
    <n v="2008"/>
    <s v="WD"/>
    <s v="Normal"/>
    <n v="412500"/>
  </r>
  <r>
    <x v="162"/>
    <n v="20"/>
    <s v="RL"/>
    <n v="95"/>
    <n v="12182"/>
    <s v="Pave"/>
    <s v="NA"/>
    <s v="Reg"/>
    <s v="Lvl"/>
    <s v="AllPub"/>
    <s v="Corner"/>
    <s v="Gtl"/>
    <s v="NridgHt"/>
    <s v="Norm"/>
    <s v="Norm"/>
    <s v="1Fam"/>
    <s v="1Story"/>
    <n v="7"/>
    <n v="5"/>
    <n v="2005"/>
    <n v="2005"/>
    <s v="Gable"/>
    <s v="CompShg"/>
    <s v="VinylSd"/>
    <s v="VinylSd"/>
    <x v="0"/>
    <n v="226"/>
    <s v="Gd"/>
    <s v="TA"/>
    <x v="0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s v="Gd"/>
    <n v="7"/>
    <s v="Typ"/>
    <n v="1"/>
    <s v="Gd"/>
    <s v="Attchd"/>
    <n v="2005"/>
    <s v="RFn"/>
    <n v="2"/>
    <n v="532"/>
    <s v="TA"/>
    <s v="TA"/>
    <s v="Y"/>
    <n v="0"/>
    <n v="70"/>
    <n v="0"/>
    <n v="0"/>
    <n v="0"/>
    <n v="0"/>
    <s v="NA"/>
    <s v="NA"/>
    <s v="NA"/>
    <n v="0"/>
    <n v="5"/>
    <n v="2010"/>
    <s v="New"/>
    <s v="Partial"/>
    <n v="220000"/>
  </r>
  <r>
    <x v="163"/>
    <n v="45"/>
    <s v="RL"/>
    <n v="55"/>
    <n v="5500"/>
    <s v="Pave"/>
    <s v="NA"/>
    <s v="Reg"/>
    <s v="Lvl"/>
    <s v="AllPub"/>
    <s v="Inside"/>
    <s v="Gtl"/>
    <s v="OldTown"/>
    <s v="Norm"/>
    <s v="Norm"/>
    <s v="1Fam"/>
    <s v="1.5Unf"/>
    <n v="4"/>
    <n v="6"/>
    <n v="1956"/>
    <n v="1956"/>
    <s v="Gable"/>
    <s v="CompShg"/>
    <s v="MetalSd"/>
    <s v="MetalSd"/>
    <x v="1"/>
    <n v="0"/>
    <s v="TA"/>
    <s v="TA"/>
    <x v="1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4"/>
    <n v="2007"/>
    <s v="WD"/>
    <s v="Normal"/>
    <n v="103200"/>
  </r>
  <r>
    <x v="164"/>
    <n v="40"/>
    <s v="RM"/>
    <n v="40"/>
    <n v="5400"/>
    <s v="Pave"/>
    <s v="Pave"/>
    <s v="Reg"/>
    <s v="Lvl"/>
    <s v="AllPub"/>
    <s v="Corner"/>
    <s v="Gtl"/>
    <s v="OldTown"/>
    <s v="Norm"/>
    <s v="Norm"/>
    <s v="1Fam"/>
    <s v="1Story"/>
    <n v="6"/>
    <n v="7"/>
    <n v="1926"/>
    <n v="2004"/>
    <s v="Gable"/>
    <s v="CompShg"/>
    <s v="MetalSd"/>
    <s v="MetalSd"/>
    <x v="1"/>
    <n v="0"/>
    <s v="TA"/>
    <s v="Gd"/>
    <x v="2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3"/>
    <n v="1"/>
    <s v="Gd"/>
    <n v="5"/>
    <s v="Typ"/>
    <n v="0"/>
    <s v="NA"/>
    <s v="Detchd"/>
    <n v="1926"/>
    <s v="Unf"/>
    <n v="1"/>
    <n v="216"/>
    <s v="TA"/>
    <s v="TA"/>
    <s v="Y"/>
    <n v="0"/>
    <n v="0"/>
    <n v="183"/>
    <n v="0"/>
    <n v="0"/>
    <n v="0"/>
    <s v="NA"/>
    <s v="NA"/>
    <s v="NA"/>
    <n v="0"/>
    <n v="10"/>
    <n v="2007"/>
    <s v="WD"/>
    <s v="Normal"/>
    <n v="152000"/>
  </r>
  <r>
    <x v="165"/>
    <n v="190"/>
    <s v="RL"/>
    <n v="62"/>
    <n v="10106"/>
    <s v="Pave"/>
    <s v="NA"/>
    <s v="Reg"/>
    <s v="Lvl"/>
    <s v="AllPub"/>
    <s v="Inside"/>
    <s v="Gtl"/>
    <s v="Edwards"/>
    <s v="Norm"/>
    <s v="Norm"/>
    <s v="2fmCon"/>
    <s v="1.5Fin"/>
    <n v="5"/>
    <n v="7"/>
    <n v="1940"/>
    <n v="1999"/>
    <s v="Gable"/>
    <s v="CompShg"/>
    <s v="Wd Sdng"/>
    <s v="Wd Sdng"/>
    <x v="1"/>
    <n v="0"/>
    <s v="TA"/>
    <s v="Gd"/>
    <x v="2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4"/>
    <n v="2"/>
    <s v="TA"/>
    <n v="6"/>
    <s v="Typ"/>
    <n v="0"/>
    <s v="NA"/>
    <s v="NA"/>
    <s v="NA"/>
    <s v="NA"/>
    <n v="0"/>
    <n v="0"/>
    <s v="NA"/>
    <s v="NA"/>
    <s v="Y"/>
    <n v="140"/>
    <n v="0"/>
    <n v="0"/>
    <n v="0"/>
    <n v="0"/>
    <n v="0"/>
    <s v="NA"/>
    <s v="NA"/>
    <s v="NA"/>
    <n v="0"/>
    <n v="9"/>
    <n v="2008"/>
    <s v="WD"/>
    <s v="Normal"/>
    <n v="127500"/>
  </r>
  <r>
    <x v="166"/>
    <n v="20"/>
    <s v="RL"/>
    <s v="NA"/>
    <n v="10708"/>
    <s v="Pave"/>
    <s v="NA"/>
    <s v="IR1"/>
    <s v="Lvl"/>
    <s v="AllPub"/>
    <s v="Inside"/>
    <s v="Gtl"/>
    <s v="ClearCr"/>
    <s v="Norm"/>
    <s v="Norm"/>
    <s v="1Fam"/>
    <s v="1Story"/>
    <n v="5"/>
    <n v="5"/>
    <n v="1955"/>
    <n v="1993"/>
    <s v="Hip"/>
    <s v="CompShg"/>
    <s v="Wd Sdng"/>
    <s v="Wd Sdng"/>
    <x v="1"/>
    <n v="0"/>
    <s v="Gd"/>
    <s v="TA"/>
    <x v="1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2"/>
    <n v="1"/>
    <s v="TA"/>
    <n v="7"/>
    <s v="Typ"/>
    <n v="3"/>
    <s v="Gd"/>
    <s v="Attchd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n v="11"/>
    <n v="2009"/>
    <s v="COD"/>
    <s v="Normal"/>
    <n v="190000"/>
  </r>
  <r>
    <x v="167"/>
    <n v="60"/>
    <s v="RL"/>
    <n v="86"/>
    <n v="10562"/>
    <s v="Pave"/>
    <s v="NA"/>
    <s v="Reg"/>
    <s v="Lvl"/>
    <s v="AllPub"/>
    <s v="Inside"/>
    <s v="Gtl"/>
    <s v="NridgHt"/>
    <s v="Norm"/>
    <s v="Norm"/>
    <s v="1Fam"/>
    <s v="2Story"/>
    <n v="8"/>
    <n v="5"/>
    <n v="2007"/>
    <n v="2007"/>
    <s v="Gable"/>
    <s v="CompShg"/>
    <s v="VinylSd"/>
    <s v="VinylSd"/>
    <x v="2"/>
    <n v="300"/>
    <s v="Gd"/>
    <s v="TA"/>
    <x v="0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s v="Ex"/>
    <n v="8"/>
    <s v="Typ"/>
    <n v="1"/>
    <s v="Gd"/>
    <s v="Attchd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n v="11"/>
    <n v="2007"/>
    <s v="New"/>
    <s v="Partial"/>
    <n v="325624"/>
  </r>
  <r>
    <x v="168"/>
    <n v="60"/>
    <s v="RL"/>
    <n v="62"/>
    <n v="8244"/>
    <s v="Pave"/>
    <s v="NA"/>
    <s v="IR1"/>
    <s v="Lvl"/>
    <s v="AllPub"/>
    <s v="Inside"/>
    <s v="Gtl"/>
    <s v="Gilbert"/>
    <s v="Norm"/>
    <s v="Norm"/>
    <s v="1Fam"/>
    <s v="2Story"/>
    <n v="7"/>
    <n v="5"/>
    <n v="2004"/>
    <n v="2004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s v="Gd"/>
    <n v="7"/>
    <s v="Typ"/>
    <n v="1"/>
    <s v="Gd"/>
    <s v="Attchd"/>
    <n v="2004"/>
    <s v="Fin"/>
    <n v="2"/>
    <n v="440"/>
    <s v="TA"/>
    <s v="TA"/>
    <s v="Y"/>
    <n v="100"/>
    <n v="48"/>
    <n v="0"/>
    <n v="0"/>
    <n v="0"/>
    <n v="0"/>
    <s v="NA"/>
    <s v="NA"/>
    <s v="NA"/>
    <n v="0"/>
    <n v="5"/>
    <n v="2007"/>
    <s v="WD"/>
    <s v="Normal"/>
    <n v="183500"/>
  </r>
  <r>
    <x v="169"/>
    <n v="20"/>
    <s v="RL"/>
    <s v="NA"/>
    <n v="16669"/>
    <s v="Pave"/>
    <s v="NA"/>
    <s v="IR1"/>
    <s v="Lvl"/>
    <s v="AllPub"/>
    <s v="Corner"/>
    <s v="Gtl"/>
    <s v="Timber"/>
    <s v="Norm"/>
    <s v="Norm"/>
    <s v="1Fam"/>
    <s v="1Story"/>
    <n v="8"/>
    <n v="6"/>
    <n v="1981"/>
    <n v="1981"/>
    <s v="Hip"/>
    <s v="WdShake"/>
    <s v="Plywood"/>
    <s v="Plywood"/>
    <x v="0"/>
    <n v="653"/>
    <s v="Gd"/>
    <s v="TA"/>
    <x v="1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s v="TA"/>
    <n v="6"/>
    <s v="Typ"/>
    <n v="1"/>
    <s v="TA"/>
    <s v="Attchd"/>
    <n v="1981"/>
    <s v="RFn"/>
    <n v="2"/>
    <n v="511"/>
    <s v="TA"/>
    <s v="TA"/>
    <s v="Y"/>
    <n v="574"/>
    <n v="64"/>
    <n v="0"/>
    <n v="0"/>
    <n v="0"/>
    <n v="0"/>
    <s v="NA"/>
    <s v="NA"/>
    <s v="NA"/>
    <n v="0"/>
    <n v="1"/>
    <n v="2006"/>
    <s v="WD"/>
    <s v="Normal"/>
    <n v="228000"/>
  </r>
  <r>
    <x v="170"/>
    <n v="50"/>
    <s v="RM"/>
    <s v="NA"/>
    <n v="12358"/>
    <s v="Pave"/>
    <s v="NA"/>
    <s v="IR1"/>
    <s v="Lvl"/>
    <s v="AllPub"/>
    <s v="Inside"/>
    <s v="Gtl"/>
    <s v="OldTown"/>
    <s v="Feedr"/>
    <s v="Norm"/>
    <s v="1Fam"/>
    <s v="1.5Fin"/>
    <n v="5"/>
    <n v="6"/>
    <n v="1941"/>
    <n v="1950"/>
    <s v="Gable"/>
    <s v="CompShg"/>
    <s v="MetalSd"/>
    <s v="MetalSd"/>
    <x v="1"/>
    <n v="0"/>
    <s v="TA"/>
    <s v="TA"/>
    <x v="1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2"/>
    <n v="1"/>
    <s v="TA"/>
    <n v="7"/>
    <s v="Typ"/>
    <n v="0"/>
    <s v="NA"/>
    <s v="Detchd"/>
    <n v="1991"/>
    <s v="Unf"/>
    <n v="2"/>
    <n v="660"/>
    <s v="TA"/>
    <s v="TA"/>
    <s v="Y"/>
    <n v="237"/>
    <n v="0"/>
    <n v="0"/>
    <n v="0"/>
    <n v="0"/>
    <n v="0"/>
    <s v="NA"/>
    <s v="NA"/>
    <s v="NA"/>
    <n v="0"/>
    <n v="5"/>
    <n v="2007"/>
    <s v="WD"/>
    <s v="Normal"/>
    <n v="128500"/>
  </r>
  <r>
    <x v="171"/>
    <n v="20"/>
    <s v="RL"/>
    <n v="141"/>
    <n v="31770"/>
    <s v="Pave"/>
    <s v="NA"/>
    <s v="IR1"/>
    <s v="Lvl"/>
    <s v="AllPub"/>
    <s v="Corner"/>
    <s v="Gtl"/>
    <s v="NAmes"/>
    <s v="Norm"/>
    <s v="Norm"/>
    <s v="1Fam"/>
    <s v="1Story"/>
    <n v="6"/>
    <n v="5"/>
    <n v="1960"/>
    <n v="1960"/>
    <s v="Hip"/>
    <s v="CompShg"/>
    <s v="BrkFace"/>
    <s v="Plywood"/>
    <x v="2"/>
    <n v="112"/>
    <s v="TA"/>
    <s v="TA"/>
    <x v="1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s v="TA"/>
    <n v="7"/>
    <s v="Typ"/>
    <n v="2"/>
    <s v="Gd"/>
    <s v="Attchd"/>
    <n v="1960"/>
    <s v="Fin"/>
    <n v="2"/>
    <n v="528"/>
    <s v="TA"/>
    <s v="TA"/>
    <s v="P"/>
    <n v="210"/>
    <n v="62"/>
    <n v="0"/>
    <n v="0"/>
    <n v="0"/>
    <n v="0"/>
    <s v="NA"/>
    <s v="NA"/>
    <s v="NA"/>
    <n v="0"/>
    <n v="5"/>
    <n v="2010"/>
    <s v="WD"/>
    <s v="Normal"/>
    <n v="215000"/>
  </r>
  <r>
    <x v="172"/>
    <n v="160"/>
    <s v="RL"/>
    <n v="44"/>
    <n v="5306"/>
    <s v="Pave"/>
    <s v="NA"/>
    <s v="IR1"/>
    <s v="Lvl"/>
    <s v="AllPub"/>
    <s v="Inside"/>
    <s v="Gtl"/>
    <s v="StoneBr"/>
    <s v="Norm"/>
    <s v="Norm"/>
    <s v="TwnhsE"/>
    <s v="2Story"/>
    <n v="7"/>
    <n v="7"/>
    <n v="1987"/>
    <n v="1987"/>
    <s v="Gable"/>
    <s v="CompShg"/>
    <s v="HdBoard"/>
    <s v="HdBoard"/>
    <x v="1"/>
    <n v="0"/>
    <s v="Gd"/>
    <s v="Gd"/>
    <x v="0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s v="Gd"/>
    <n v="5"/>
    <s v="Typ"/>
    <n v="1"/>
    <s v="TA"/>
    <s v="Attchd"/>
    <n v="1987"/>
    <s v="RFn"/>
    <n v="2"/>
    <n v="504"/>
    <s v="Gd"/>
    <s v="TA"/>
    <s v="Y"/>
    <n v="441"/>
    <n v="35"/>
    <n v="0"/>
    <n v="0"/>
    <n v="0"/>
    <n v="0"/>
    <s v="NA"/>
    <s v="NA"/>
    <s v="NA"/>
    <n v="0"/>
    <n v="6"/>
    <n v="2006"/>
    <s v="WD"/>
    <s v="Normal"/>
    <n v="239000"/>
  </r>
  <r>
    <x v="173"/>
    <n v="20"/>
    <s v="RL"/>
    <n v="80"/>
    <n v="10197"/>
    <s v="Pave"/>
    <s v="NA"/>
    <s v="IR1"/>
    <s v="Lvl"/>
    <s v="AllPub"/>
    <s v="Inside"/>
    <s v="Gtl"/>
    <s v="NAmes"/>
    <s v="Norm"/>
    <s v="Norm"/>
    <s v="1Fam"/>
    <s v="1Story"/>
    <n v="6"/>
    <n v="5"/>
    <n v="1961"/>
    <n v="1961"/>
    <s v="Gable"/>
    <s v="CompShg"/>
    <s v="WdShing"/>
    <s v="Wd Shng"/>
    <x v="3"/>
    <n v="491"/>
    <s v="TA"/>
    <s v="TA"/>
    <x v="1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3"/>
    <n v="1"/>
    <s v="TA"/>
    <n v="6"/>
    <s v="Typ"/>
    <n v="1"/>
    <s v="TA"/>
    <s v="Attchd"/>
    <n v="1961"/>
    <s v="Unf"/>
    <n v="2"/>
    <n v="504"/>
    <s v="TA"/>
    <s v="TA"/>
    <s v="Y"/>
    <n v="0"/>
    <n v="20"/>
    <n v="0"/>
    <n v="0"/>
    <n v="0"/>
    <n v="0"/>
    <s v="NA"/>
    <s v="NA"/>
    <s v="NA"/>
    <n v="0"/>
    <n v="6"/>
    <n v="2008"/>
    <s v="COD"/>
    <s v="Normal"/>
    <n v="163000"/>
  </r>
  <r>
    <x v="174"/>
    <n v="20"/>
    <s v="RL"/>
    <n v="47"/>
    <n v="12416"/>
    <s v="Pave"/>
    <s v="NA"/>
    <s v="IR1"/>
    <s v="Lvl"/>
    <s v="AllPub"/>
    <s v="Inside"/>
    <s v="Gtl"/>
    <s v="Timber"/>
    <s v="Norm"/>
    <s v="Norm"/>
    <s v="1Fam"/>
    <s v="1Story"/>
    <n v="6"/>
    <n v="5"/>
    <n v="1986"/>
    <n v="1986"/>
    <s v="Gable"/>
    <s v="CompShg"/>
    <s v="VinylSd"/>
    <s v="Plywood"/>
    <x v="2"/>
    <n v="132"/>
    <s v="TA"/>
    <s v="TA"/>
    <x v="1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3"/>
    <n v="1"/>
    <s v="TA"/>
    <n v="7"/>
    <s v="Min2"/>
    <n v="1"/>
    <s v="TA"/>
    <s v="Attchd"/>
    <n v="1986"/>
    <s v="Fin"/>
    <n v="2"/>
    <n v="616"/>
    <s v="TA"/>
    <s v="TA"/>
    <s v="Y"/>
    <n v="192"/>
    <n v="0"/>
    <n v="0"/>
    <n v="0"/>
    <n v="0"/>
    <n v="0"/>
    <s v="NA"/>
    <s v="NA"/>
    <s v="NA"/>
    <n v="0"/>
    <n v="11"/>
    <n v="2008"/>
    <s v="WD"/>
    <s v="Normal"/>
    <n v="184000"/>
  </r>
  <r>
    <x v="175"/>
    <n v="20"/>
    <s v="RL"/>
    <n v="84"/>
    <n v="12615"/>
    <s v="Pave"/>
    <s v="NA"/>
    <s v="Reg"/>
    <s v="Lvl"/>
    <s v="AllPub"/>
    <s v="Corner"/>
    <s v="Gtl"/>
    <s v="Edwards"/>
    <s v="Norm"/>
    <s v="Norm"/>
    <s v="1Fam"/>
    <s v="1Story"/>
    <n v="6"/>
    <n v="7"/>
    <n v="1950"/>
    <n v="2001"/>
    <s v="Gable"/>
    <s v="CompShg"/>
    <s v="WdShing"/>
    <s v="Wd Shng"/>
    <x v="1"/>
    <n v="0"/>
    <s v="TA"/>
    <s v="TA"/>
    <x v="1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s v="Gd"/>
    <n v="7"/>
    <s v="Typ"/>
    <n v="1"/>
    <s v="Gd"/>
    <s v="Attchd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n v="6"/>
    <n v="2007"/>
    <s v="WD"/>
    <s v="Normal"/>
    <n v="243000"/>
  </r>
  <r>
    <x v="176"/>
    <n v="60"/>
    <s v="RL"/>
    <n v="97"/>
    <n v="10029"/>
    <s v="Pave"/>
    <s v="NA"/>
    <s v="IR1"/>
    <s v="Lvl"/>
    <s v="AllPub"/>
    <s v="Corner"/>
    <s v="Gtl"/>
    <s v="ClearCr"/>
    <s v="Norm"/>
    <s v="Norm"/>
    <s v="1Fam"/>
    <s v="2Story"/>
    <n v="6"/>
    <n v="5"/>
    <n v="1988"/>
    <n v="1989"/>
    <s v="Gable"/>
    <s v="CompShg"/>
    <s v="Plywood"/>
    <s v="Plywood"/>
    <x v="0"/>
    <n v="268"/>
    <s v="Gd"/>
    <s v="TA"/>
    <x v="0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s v="TA"/>
    <n v="8"/>
    <s v="Typ"/>
    <n v="1"/>
    <s v="TA"/>
    <s v="Attchd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n v="9"/>
    <n v="2007"/>
    <s v="WD"/>
    <s v="Normal"/>
    <n v="211000"/>
  </r>
  <r>
    <x v="177"/>
    <n v="50"/>
    <s v="RL"/>
    <s v="NA"/>
    <n v="13650"/>
    <s v="Pave"/>
    <s v="NA"/>
    <s v="Reg"/>
    <s v="Lvl"/>
    <s v="AllPub"/>
    <s v="Inside"/>
    <s v="Gtl"/>
    <s v="Sawyer"/>
    <s v="Norm"/>
    <s v="Norm"/>
    <s v="1Fam"/>
    <s v="1.5Fin"/>
    <n v="5"/>
    <n v="5"/>
    <n v="1958"/>
    <n v="1958"/>
    <s v="Gable"/>
    <s v="CompShg"/>
    <s v="MetalSd"/>
    <s v="MetalSd"/>
    <x v="1"/>
    <n v="0"/>
    <s v="Gd"/>
    <s v="Gd"/>
    <x v="1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4"/>
    <n v="1"/>
    <s v="Gd"/>
    <n v="8"/>
    <s v="Typ"/>
    <n v="1"/>
    <s v="Gd"/>
    <s v="Attchd"/>
    <n v="1958"/>
    <s v="Unf"/>
    <n v="2"/>
    <n v="451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72500"/>
  </r>
  <r>
    <x v="178"/>
    <n v="20"/>
    <s v="RL"/>
    <n v="63"/>
    <n v="17423"/>
    <s v="Pave"/>
    <s v="NA"/>
    <s v="IR1"/>
    <s v="Lvl"/>
    <s v="AllPub"/>
    <s v="CulDSac"/>
    <s v="Gtl"/>
    <s v="StoneBr"/>
    <s v="Norm"/>
    <s v="Norm"/>
    <s v="1Fam"/>
    <s v="1Story"/>
    <n v="9"/>
    <n v="5"/>
    <n v="2008"/>
    <n v="2009"/>
    <s v="Hip"/>
    <s v="CompShg"/>
    <s v="VinylSd"/>
    <s v="VinylSd"/>
    <x v="2"/>
    <n v="748"/>
    <s v="Ex"/>
    <s v="TA"/>
    <x v="0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s v="Ex"/>
    <n v="9"/>
    <s v="Typ"/>
    <n v="1"/>
    <s v="Gd"/>
    <s v="Attchd"/>
    <n v="2009"/>
    <s v="Fin"/>
    <n v="3"/>
    <n v="1166"/>
    <s v="TA"/>
    <s v="TA"/>
    <s v="Y"/>
    <n v="0"/>
    <n v="60"/>
    <n v="0"/>
    <n v="0"/>
    <n v="0"/>
    <n v="0"/>
    <s v="NA"/>
    <s v="NA"/>
    <s v="NA"/>
    <n v="0"/>
    <n v="7"/>
    <n v="2009"/>
    <s v="New"/>
    <s v="Partial"/>
    <n v="501837"/>
  </r>
  <r>
    <x v="179"/>
    <n v="30"/>
    <s v="RM"/>
    <n v="60"/>
    <n v="8520"/>
    <s v="Pave"/>
    <s v="NA"/>
    <s v="Reg"/>
    <s v="Lvl"/>
    <s v="AllPub"/>
    <s v="Inside"/>
    <s v="Gtl"/>
    <s v="OldTown"/>
    <s v="Norm"/>
    <s v="Norm"/>
    <s v="1Fam"/>
    <s v="1Story"/>
    <n v="5"/>
    <n v="6"/>
    <n v="1923"/>
    <n v="2006"/>
    <s v="Gable"/>
    <s v="CompShg"/>
    <s v="Wd Sdng"/>
    <s v="Wd Sdng"/>
    <x v="1"/>
    <n v="0"/>
    <s v="Gd"/>
    <s v="TA"/>
    <x v="1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2"/>
    <n v="1"/>
    <s v="TA"/>
    <n v="5"/>
    <s v="Typ"/>
    <n v="0"/>
    <s v="NA"/>
    <s v="Detchd"/>
    <n v="1935"/>
    <s v="Unf"/>
    <n v="2"/>
    <n v="480"/>
    <s v="Fa"/>
    <s v="TA"/>
    <s v="N"/>
    <n v="0"/>
    <n v="0"/>
    <n v="184"/>
    <n v="0"/>
    <n v="0"/>
    <n v="0"/>
    <s v="NA"/>
    <s v="NA"/>
    <s v="NA"/>
    <n v="0"/>
    <n v="7"/>
    <n v="2007"/>
    <s v="WD"/>
    <s v="Normal"/>
    <n v="100000"/>
  </r>
  <r>
    <x v="180"/>
    <n v="160"/>
    <s v="FV"/>
    <s v="NA"/>
    <n v="2117"/>
    <s v="Pave"/>
    <s v="NA"/>
    <s v="Reg"/>
    <s v="Lvl"/>
    <s v="AllPub"/>
    <s v="Inside"/>
    <s v="Gtl"/>
    <s v="Somerst"/>
    <s v="Norm"/>
    <s v="Norm"/>
    <s v="Twnhs"/>
    <s v="2Story"/>
    <n v="6"/>
    <n v="5"/>
    <n v="2000"/>
    <n v="2000"/>
    <s v="Gable"/>
    <s v="CompShg"/>
    <s v="MetalSd"/>
    <s v="MetalSd"/>
    <x v="0"/>
    <n v="456"/>
    <s v="Gd"/>
    <s v="TA"/>
    <x v="0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3"/>
    <n v="1"/>
    <s v="Gd"/>
    <n v="5"/>
    <s v="Typ"/>
    <n v="1"/>
    <s v="TA"/>
    <s v="Detchd"/>
    <n v="2000"/>
    <s v="Unf"/>
    <n v="2"/>
    <n v="44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77000"/>
  </r>
  <r>
    <x v="181"/>
    <n v="70"/>
    <s v="RL"/>
    <n v="54"/>
    <n v="7588"/>
    <s v="Pave"/>
    <s v="NA"/>
    <s v="Reg"/>
    <s v="Lvl"/>
    <s v="AllPub"/>
    <s v="Inside"/>
    <s v="Gtl"/>
    <s v="Crawfor"/>
    <s v="Norm"/>
    <s v="Norm"/>
    <s v="1Fam"/>
    <s v="2Story"/>
    <n v="7"/>
    <n v="6"/>
    <n v="1920"/>
    <n v="1950"/>
    <s v="Gable"/>
    <s v="CompShg"/>
    <s v="Stucco"/>
    <s v="Stucco"/>
    <x v="1"/>
    <n v="0"/>
    <s v="TA"/>
    <s v="TA"/>
    <x v="2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s v="TA"/>
    <n v="9"/>
    <s v="Typ"/>
    <n v="1"/>
    <s v="Gd"/>
    <s v="Detchd"/>
    <n v="1920"/>
    <s v="Unf"/>
    <n v="1"/>
    <n v="216"/>
    <s v="Fa"/>
    <s v="TA"/>
    <s v="Y"/>
    <n v="0"/>
    <n v="0"/>
    <n v="40"/>
    <n v="0"/>
    <n v="0"/>
    <n v="0"/>
    <s v="NA"/>
    <s v="NA"/>
    <s v="NA"/>
    <n v="0"/>
    <n v="7"/>
    <n v="2006"/>
    <s v="WD"/>
    <s v="Normal"/>
    <n v="200100"/>
  </r>
  <r>
    <x v="182"/>
    <n v="20"/>
    <s v="RL"/>
    <n v="60"/>
    <n v="9060"/>
    <s v="Pave"/>
    <s v="NA"/>
    <s v="Reg"/>
    <s v="Lvl"/>
    <s v="AllPub"/>
    <s v="Inside"/>
    <s v="Gtl"/>
    <s v="Edwards"/>
    <s v="Artery"/>
    <s v="Norm"/>
    <s v="1Fam"/>
    <s v="1Story"/>
    <n v="5"/>
    <n v="6"/>
    <n v="1957"/>
    <n v="2006"/>
    <s v="Hip"/>
    <s v="CompShg"/>
    <s v="Wd Sdng"/>
    <s v="Wd Sdng"/>
    <x v="0"/>
    <n v="98"/>
    <s v="TA"/>
    <s v="TA"/>
    <x v="0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n v="3"/>
    <n v="1"/>
    <s v="TA"/>
    <n v="7"/>
    <s v="Typ"/>
    <n v="1"/>
    <s v="Gd"/>
    <s v="Attchd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n v="6"/>
    <n v="2007"/>
    <s v="WD"/>
    <s v="Normal"/>
    <n v="120000"/>
  </r>
  <r>
    <x v="183"/>
    <n v="50"/>
    <s v="RM"/>
    <n v="63"/>
    <n v="11426"/>
    <s v="Pave"/>
    <s v="NA"/>
    <s v="Reg"/>
    <s v="Lvl"/>
    <s v="AllPub"/>
    <s v="Inside"/>
    <s v="Gtl"/>
    <s v="OldTown"/>
    <s v="Norm"/>
    <s v="Norm"/>
    <s v="1Fam"/>
    <s v="1.5Fin"/>
    <n v="7"/>
    <n v="5"/>
    <n v="2003"/>
    <n v="2003"/>
    <s v="Gable"/>
    <s v="CompShg"/>
    <s v="VinylSd"/>
    <s v="VinylSd"/>
    <x v="1"/>
    <n v="0"/>
    <s v="TA"/>
    <s v="TA"/>
    <x v="0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3"/>
    <n v="1"/>
    <s v="Gd"/>
    <n v="6"/>
    <s v="Mod"/>
    <n v="0"/>
    <s v="NA"/>
    <s v="Detchd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n v="6"/>
    <n v="2008"/>
    <s v="WD"/>
    <s v="Normal"/>
    <n v="200000"/>
  </r>
  <r>
    <x v="184"/>
    <n v="50"/>
    <s v="RL"/>
    <n v="92"/>
    <n v="7438"/>
    <s v="Pave"/>
    <s v="NA"/>
    <s v="IR1"/>
    <s v="Lvl"/>
    <s v="AllPub"/>
    <s v="Inside"/>
    <s v="Gtl"/>
    <s v="BrkSide"/>
    <s v="RRAn"/>
    <s v="Feedr"/>
    <s v="1Fam"/>
    <s v="1.5Fin"/>
    <n v="5"/>
    <n v="8"/>
    <n v="1908"/>
    <n v="1991"/>
    <s v="Gable"/>
    <s v="CompShg"/>
    <s v="AsbShng"/>
    <s v="Plywood"/>
    <x v="1"/>
    <n v="0"/>
    <s v="TA"/>
    <s v="TA"/>
    <x v="0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3"/>
    <n v="1"/>
    <s v="TA"/>
    <n v="5"/>
    <s v="Typ"/>
    <n v="0"/>
    <s v="NA"/>
    <s v="Attchd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n v="6"/>
    <n v="2006"/>
    <s v="WD"/>
    <s v="Normal"/>
    <n v="127000"/>
  </r>
  <r>
    <x v="185"/>
    <n v="75"/>
    <s v="RM"/>
    <n v="90"/>
    <n v="22950"/>
    <s v="Pave"/>
    <s v="NA"/>
    <s v="IR2"/>
    <s v="Lvl"/>
    <s v="AllPub"/>
    <s v="Inside"/>
    <s v="Gtl"/>
    <s v="OldTown"/>
    <s v="Artery"/>
    <s v="Norm"/>
    <s v="1Fam"/>
    <s v="2.5Fin"/>
    <n v="10"/>
    <n v="9"/>
    <n v="1892"/>
    <n v="1993"/>
    <s v="Gable"/>
    <s v="WdShngl"/>
    <s v="Wd Sdng"/>
    <s v="Wd Sdng"/>
    <x v="1"/>
    <n v="0"/>
    <s v="Gd"/>
    <s v="Gd"/>
    <x v="2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s v="Ex"/>
    <n v="12"/>
    <s v="Typ"/>
    <n v="2"/>
    <s v="TA"/>
    <s v="Detchd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n v="6"/>
    <n v="2006"/>
    <s v="WD"/>
    <s v="Normal"/>
    <n v="475000"/>
  </r>
  <r>
    <x v="186"/>
    <n v="80"/>
    <s v="RL"/>
    <s v="NA"/>
    <n v="9947"/>
    <s v="Pave"/>
    <s v="NA"/>
    <s v="IR1"/>
    <s v="Lvl"/>
    <s v="AllPub"/>
    <s v="CulDSac"/>
    <s v="Gtl"/>
    <s v="Mitchel"/>
    <s v="Norm"/>
    <s v="Norm"/>
    <s v="1Fam"/>
    <s v="SLvl"/>
    <n v="7"/>
    <n v="5"/>
    <n v="1990"/>
    <n v="1991"/>
    <s v="Gable"/>
    <s v="CompShg"/>
    <s v="HdBoard"/>
    <s v="HdBoard"/>
    <x v="1"/>
    <n v="0"/>
    <s v="TA"/>
    <s v="TA"/>
    <x v="0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3"/>
    <n v="1"/>
    <s v="Gd"/>
    <n v="6"/>
    <s v="Typ"/>
    <n v="0"/>
    <s v="NA"/>
    <s v="Attchd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n v="6"/>
    <n v="2009"/>
    <s v="WD"/>
    <s v="Normal"/>
    <n v="173000"/>
  </r>
  <r>
    <x v="187"/>
    <n v="50"/>
    <s v="RL"/>
    <n v="60"/>
    <n v="10410"/>
    <s v="Pave"/>
    <s v="NA"/>
    <s v="Reg"/>
    <s v="Lvl"/>
    <s v="AllPub"/>
    <s v="Inside"/>
    <s v="Gtl"/>
    <s v="OldTown"/>
    <s v="Norm"/>
    <s v="Norm"/>
    <s v="1Fam"/>
    <s v="1.5Fin"/>
    <n v="5"/>
    <n v="7"/>
    <n v="1916"/>
    <n v="1987"/>
    <s v="Gable"/>
    <s v="CompShg"/>
    <s v="HdBoard"/>
    <s v="HdBoard"/>
    <x v="1"/>
    <n v="0"/>
    <s v="TA"/>
    <s v="TA"/>
    <x v="1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3"/>
    <n v="1"/>
    <s v="TA"/>
    <n v="8"/>
    <s v="Min2"/>
    <n v="0"/>
    <s v="NA"/>
    <s v="Detchd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n v="8"/>
    <n v="2009"/>
    <s v="WD"/>
    <s v="Normal"/>
    <n v="135000"/>
  </r>
  <r>
    <x v="188"/>
    <n v="90"/>
    <s v="RL"/>
    <n v="64"/>
    <n v="7018"/>
    <s v="Pave"/>
    <s v="NA"/>
    <s v="Reg"/>
    <s v="Bnk"/>
    <s v="AllPub"/>
    <s v="Inside"/>
    <s v="Gtl"/>
    <s v="SawyerW"/>
    <s v="Feedr"/>
    <s v="Norm"/>
    <s v="Duplex"/>
    <s v="SFoyer"/>
    <n v="5"/>
    <n v="5"/>
    <n v="1979"/>
    <n v="1979"/>
    <s v="Gable"/>
    <s v="CompShg"/>
    <s v="Plywood"/>
    <s v="Plywood"/>
    <x v="2"/>
    <n v="275"/>
    <s v="TA"/>
    <s v="TA"/>
    <x v="1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2"/>
    <n v="2"/>
    <s v="TA"/>
    <n v="6"/>
    <s v="Typ"/>
    <n v="2"/>
    <s v="TA"/>
    <s v="Detchd"/>
    <n v="1979"/>
    <s v="Unf"/>
    <n v="2"/>
    <n v="528"/>
    <s v="TA"/>
    <s v="TA"/>
    <s v="Y"/>
    <n v="120"/>
    <n v="0"/>
    <n v="0"/>
    <n v="0"/>
    <n v="0"/>
    <n v="0"/>
    <s v="NA"/>
    <s v="NA"/>
    <s v="NA"/>
    <n v="0"/>
    <n v="6"/>
    <n v="2009"/>
    <s v="WD"/>
    <s v="Alloca"/>
    <n v="153337"/>
  </r>
  <r>
    <x v="189"/>
    <n v="120"/>
    <s v="RL"/>
    <n v="41"/>
    <n v="4923"/>
    <s v="Pave"/>
    <s v="NA"/>
    <s v="Reg"/>
    <s v="Lvl"/>
    <s v="AllPub"/>
    <s v="Inside"/>
    <s v="Gtl"/>
    <s v="StoneBr"/>
    <s v="Norm"/>
    <s v="Norm"/>
    <s v="TwnhsE"/>
    <s v="1Story"/>
    <n v="8"/>
    <n v="5"/>
    <n v="2001"/>
    <n v="2002"/>
    <s v="Gable"/>
    <s v="CompShg"/>
    <s v="CemntBd"/>
    <s v="CmentBd"/>
    <x v="1"/>
    <n v="0"/>
    <s v="Gd"/>
    <s v="TA"/>
    <x v="0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s v="Ex"/>
    <n v="5"/>
    <s v="Typ"/>
    <n v="1"/>
    <s v="Gd"/>
    <s v="Attchd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n v="8"/>
    <n v="2008"/>
    <s v="WD"/>
    <s v="Normal"/>
    <n v="286000"/>
  </r>
  <r>
    <x v="190"/>
    <n v="70"/>
    <s v="RL"/>
    <n v="70"/>
    <n v="10570"/>
    <s v="Pave"/>
    <s v="NA"/>
    <s v="Reg"/>
    <s v="Bnk"/>
    <s v="AllPub"/>
    <s v="Inside"/>
    <s v="Mod"/>
    <s v="Crawfor"/>
    <s v="Norm"/>
    <s v="Norm"/>
    <s v="1Fam"/>
    <s v="2Story"/>
    <n v="8"/>
    <n v="8"/>
    <n v="1932"/>
    <n v="1994"/>
    <s v="Hip"/>
    <s v="CompShg"/>
    <s v="BrkFace"/>
    <s v="BrkFace"/>
    <x v="1"/>
    <n v="0"/>
    <s v="Gd"/>
    <s v="TA"/>
    <x v="1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s v="Gd"/>
    <n v="10"/>
    <s v="Maj1"/>
    <n v="2"/>
    <s v="TA"/>
    <s v="Detchd"/>
    <n v="1932"/>
    <s v="Unf"/>
    <n v="2"/>
    <n v="440"/>
    <s v="TA"/>
    <s v="TA"/>
    <s v="Y"/>
    <n v="0"/>
    <n v="74"/>
    <n v="0"/>
    <n v="0"/>
    <n v="0"/>
    <n v="0"/>
    <s v="NA"/>
    <s v="NA"/>
    <s v="NA"/>
    <n v="0"/>
    <n v="12"/>
    <n v="2007"/>
    <s v="WD"/>
    <s v="Normal"/>
    <n v="315000"/>
  </r>
  <r>
    <x v="191"/>
    <n v="60"/>
    <s v="RL"/>
    <s v="NA"/>
    <n v="7472"/>
    <s v="Pave"/>
    <s v="NA"/>
    <s v="IR1"/>
    <s v="Lvl"/>
    <s v="AllPub"/>
    <s v="CulDSac"/>
    <s v="Gtl"/>
    <s v="NAmes"/>
    <s v="Norm"/>
    <s v="Norm"/>
    <s v="1Fam"/>
    <s v="2Story"/>
    <n v="7"/>
    <n v="9"/>
    <n v="1972"/>
    <n v="2004"/>
    <s v="Gable"/>
    <s v="CompShg"/>
    <s v="HdBoard"/>
    <s v="HdBoard"/>
    <x v="0"/>
    <n v="138"/>
    <s v="TA"/>
    <s v="TA"/>
    <x v="1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4"/>
    <n v="1"/>
    <s v="Gd"/>
    <n v="7"/>
    <s v="Typ"/>
    <n v="0"/>
    <s v="NA"/>
    <s v="Attchd"/>
    <n v="1972"/>
    <s v="Fin"/>
    <n v="2"/>
    <n v="484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84000"/>
  </r>
  <r>
    <x v="192"/>
    <n v="20"/>
    <s v="RL"/>
    <n v="68"/>
    <n v="9017"/>
    <s v="Pave"/>
    <s v="NA"/>
    <s v="IR1"/>
    <s v="Lvl"/>
    <s v="AllPub"/>
    <s v="Inside"/>
    <s v="Gtl"/>
    <s v="CollgCr"/>
    <s v="Norm"/>
    <s v="Norm"/>
    <s v="1Fam"/>
    <s v="1Story"/>
    <n v="7"/>
    <n v="5"/>
    <n v="1999"/>
    <n v="1999"/>
    <s v="Gable"/>
    <s v="CompShg"/>
    <s v="VinylSd"/>
    <s v="VinylSd"/>
    <x v="1"/>
    <n v="0"/>
    <s v="Gd"/>
    <s v="TA"/>
    <x v="0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3"/>
    <n v="1"/>
    <s v="Gd"/>
    <n v="6"/>
    <s v="Typ"/>
    <n v="0"/>
    <s v="NA"/>
    <s v="Attchd"/>
    <n v="1999"/>
    <s v="Fin"/>
    <n v="2"/>
    <n v="666"/>
    <s v="TA"/>
    <s v="TA"/>
    <s v="Y"/>
    <n v="0"/>
    <n v="35"/>
    <n v="0"/>
    <n v="0"/>
    <n v="0"/>
    <n v="0"/>
    <s v="NA"/>
    <s v="NA"/>
    <s v="NA"/>
    <n v="0"/>
    <n v="9"/>
    <n v="2009"/>
    <s v="WD"/>
    <s v="Normal"/>
    <n v="192000"/>
  </r>
  <r>
    <x v="193"/>
    <n v="160"/>
    <s v="RM"/>
    <n v="24"/>
    <n v="2522"/>
    <s v="Pave"/>
    <s v="NA"/>
    <s v="Reg"/>
    <s v="Lvl"/>
    <s v="AllPub"/>
    <s v="Inside"/>
    <s v="Gtl"/>
    <s v="Edwards"/>
    <s v="Norm"/>
    <s v="Norm"/>
    <s v="Twnhs"/>
    <s v="2Story"/>
    <n v="7"/>
    <n v="5"/>
    <n v="2004"/>
    <n v="2004"/>
    <s v="Gable"/>
    <s v="CompShg"/>
    <s v="VinylSd"/>
    <s v="VinylSd"/>
    <x v="2"/>
    <n v="50"/>
    <s v="Gd"/>
    <s v="TA"/>
    <x v="0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5"/>
    <n v="2006"/>
    <s v="WD"/>
    <s v="Normal"/>
    <n v="130000"/>
  </r>
  <r>
    <x v="194"/>
    <n v="20"/>
    <s v="RL"/>
    <n v="60"/>
    <n v="7180"/>
    <s v="Pave"/>
    <s v="NA"/>
    <s v="IR1"/>
    <s v="Lvl"/>
    <s v="AllPub"/>
    <s v="Inside"/>
    <s v="Gtl"/>
    <s v="CollgCr"/>
    <s v="Norm"/>
    <s v="Norm"/>
    <s v="1Fam"/>
    <s v="1Story"/>
    <n v="5"/>
    <n v="7"/>
    <n v="1972"/>
    <n v="1972"/>
    <s v="Hip"/>
    <s v="CompShg"/>
    <s v="HdBoard"/>
    <s v="HdBoard"/>
    <x v="1"/>
    <n v="0"/>
    <s v="TA"/>
    <s v="TA"/>
    <x v="1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9"/>
    <s v="Unf"/>
    <n v="1"/>
    <n v="35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27000"/>
  </r>
  <r>
    <x v="195"/>
    <n v="160"/>
    <s v="RL"/>
    <n v="24"/>
    <n v="2280"/>
    <s v="Pave"/>
    <s v="NA"/>
    <s v="Reg"/>
    <s v="Lvl"/>
    <s v="AllPub"/>
    <s v="FR2"/>
    <s v="Gtl"/>
    <s v="NPkVill"/>
    <s v="Norm"/>
    <s v="Norm"/>
    <s v="Twnhs"/>
    <s v="2Story"/>
    <n v="6"/>
    <n v="6"/>
    <n v="1976"/>
    <n v="1976"/>
    <s v="Gable"/>
    <s v="CompShg"/>
    <s v="Plywood"/>
    <s v="Brk Cmn"/>
    <x v="1"/>
    <n v="0"/>
    <s v="TA"/>
    <s v="TA"/>
    <x v="1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6"/>
    <s v="Unf"/>
    <n v="2"/>
    <n v="440"/>
    <s v="TA"/>
    <s v="TA"/>
    <s v="Y"/>
    <n v="87"/>
    <n v="0"/>
    <n v="0"/>
    <n v="0"/>
    <n v="0"/>
    <n v="0"/>
    <s v="NA"/>
    <s v="NA"/>
    <s v="NA"/>
    <n v="0"/>
    <n v="7"/>
    <n v="2009"/>
    <s v="WD"/>
    <s v="Normal"/>
    <n v="148500"/>
  </r>
  <r>
    <x v="196"/>
    <n v="20"/>
    <s v="RL"/>
    <n v="79"/>
    <n v="9416"/>
    <s v="Pave"/>
    <s v="NA"/>
    <s v="Reg"/>
    <s v="Lvl"/>
    <s v="AllPub"/>
    <s v="Inside"/>
    <s v="Gtl"/>
    <s v="Somerst"/>
    <s v="Norm"/>
    <s v="Norm"/>
    <s v="1Fam"/>
    <s v="1Story"/>
    <n v="7"/>
    <n v="5"/>
    <n v="2007"/>
    <n v="2007"/>
    <s v="Hip"/>
    <s v="CompShg"/>
    <s v="CemntBd"/>
    <s v="CmentBd"/>
    <x v="2"/>
    <n v="205"/>
    <s v="Ex"/>
    <s v="TA"/>
    <x v="0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s v="Ex"/>
    <n v="8"/>
    <s v="Typ"/>
    <n v="1"/>
    <s v="Gd"/>
    <s v="Attchd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n v="9"/>
    <n v="2007"/>
    <s v="New"/>
    <s v="Partial"/>
    <n v="311872"/>
  </r>
  <r>
    <x v="197"/>
    <n v="75"/>
    <s v="RL"/>
    <n v="174"/>
    <n v="25419"/>
    <s v="Pave"/>
    <s v="NA"/>
    <s v="Reg"/>
    <s v="Lvl"/>
    <s v="AllPub"/>
    <s v="Corner"/>
    <s v="Gtl"/>
    <s v="NAmes"/>
    <s v="Artery"/>
    <s v="Norm"/>
    <s v="1Fam"/>
    <s v="2Story"/>
    <n v="8"/>
    <n v="4"/>
    <n v="1918"/>
    <n v="1990"/>
    <s v="Gable"/>
    <s v="CompShg"/>
    <s v="Stucco"/>
    <s v="Stucco"/>
    <x v="1"/>
    <n v="0"/>
    <s v="Gd"/>
    <s v="Gd"/>
    <x v="0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s v="Gd"/>
    <n v="8"/>
    <s v="Typ"/>
    <n v="1"/>
    <s v="Ex"/>
    <s v="Detchd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n v="3"/>
    <n v="2006"/>
    <s v="WD"/>
    <s v="Abnorml"/>
    <n v="235000"/>
  </r>
  <r>
    <x v="198"/>
    <n v="75"/>
    <s v="RM"/>
    <n v="92"/>
    <n v="5520"/>
    <s v="Pave"/>
    <s v="NA"/>
    <s v="Reg"/>
    <s v="Lvl"/>
    <s v="AllPub"/>
    <s v="Corner"/>
    <s v="Gtl"/>
    <s v="OldTown"/>
    <s v="Norm"/>
    <s v="Norm"/>
    <s v="1Fam"/>
    <s v="2.5Fin"/>
    <n v="6"/>
    <n v="6"/>
    <n v="1912"/>
    <n v="1950"/>
    <s v="Gable"/>
    <s v="CompShg"/>
    <s v="Wd Sdng"/>
    <s v="Wd Sdng"/>
    <x v="1"/>
    <n v="0"/>
    <s v="TA"/>
    <s v="TA"/>
    <x v="1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Y"/>
    <n v="0"/>
    <n v="198"/>
    <n v="30"/>
    <n v="0"/>
    <n v="0"/>
    <n v="0"/>
    <s v="NA"/>
    <s v="MnPrv"/>
    <s v="NA"/>
    <n v="0"/>
    <n v="7"/>
    <n v="2009"/>
    <s v="WD"/>
    <s v="Abnorml"/>
    <n v="104000"/>
  </r>
  <r>
    <x v="199"/>
    <n v="20"/>
    <s v="RL"/>
    <n v="76"/>
    <n v="9591"/>
    <s v="Pave"/>
    <s v="NA"/>
    <s v="Reg"/>
    <s v="Lvl"/>
    <s v="AllPub"/>
    <s v="Inside"/>
    <s v="Gtl"/>
    <s v="NridgHt"/>
    <s v="Norm"/>
    <s v="Norm"/>
    <s v="1Fam"/>
    <s v="1Story"/>
    <n v="8"/>
    <n v="5"/>
    <n v="2004"/>
    <n v="2005"/>
    <s v="Hip"/>
    <s v="CompShg"/>
    <s v="VinylSd"/>
    <s v="VinylSd"/>
    <x v="0"/>
    <n v="262"/>
    <s v="Gd"/>
    <s v="TA"/>
    <x v="0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s v="Ex"/>
    <n v="7"/>
    <s v="Typ"/>
    <n v="1"/>
    <s v="Gd"/>
    <s v="Attchd"/>
    <n v="2004"/>
    <s v="Fin"/>
    <n v="3"/>
    <n v="856"/>
    <s v="TA"/>
    <s v="TA"/>
    <s v="Y"/>
    <n v="0"/>
    <n v="26"/>
    <n v="0"/>
    <n v="0"/>
    <n v="170"/>
    <n v="0"/>
    <s v="NA"/>
    <s v="NA"/>
    <s v="NA"/>
    <n v="0"/>
    <n v="1"/>
    <n v="2009"/>
    <s v="WD"/>
    <s v="Normal"/>
    <n v="274900"/>
  </r>
  <r>
    <x v="200"/>
    <n v="20"/>
    <s v="RM"/>
    <n v="80"/>
    <n v="8546"/>
    <s v="Pave"/>
    <s v="NA"/>
    <s v="Reg"/>
    <s v="Lvl"/>
    <s v="AllPub"/>
    <s v="Corner"/>
    <s v="Gtl"/>
    <s v="Edwards"/>
    <s v="Norm"/>
    <s v="Norm"/>
    <s v="1Fam"/>
    <s v="1Story"/>
    <n v="4"/>
    <n v="5"/>
    <n v="2003"/>
    <n v="2004"/>
    <s v="Gable"/>
    <s v="CompShg"/>
    <s v="VinylSd"/>
    <s v="VinylSd"/>
    <x v="1"/>
    <n v="0"/>
    <s v="TA"/>
    <s v="TA"/>
    <x v="0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1"/>
    <s v="TA"/>
    <n v="5"/>
    <s v="Typ"/>
    <n v="0"/>
    <s v="NA"/>
    <s v="Attchd"/>
    <n v="2003"/>
    <s v="RFn"/>
    <n v="2"/>
    <n v="440"/>
    <s v="TA"/>
    <s v="TA"/>
    <s v="Y"/>
    <n v="132"/>
    <n v="64"/>
    <n v="0"/>
    <n v="0"/>
    <n v="0"/>
    <n v="0"/>
    <s v="NA"/>
    <s v="NA"/>
    <s v="NA"/>
    <n v="0"/>
    <n v="3"/>
    <n v="2010"/>
    <s v="WD"/>
    <s v="Normal"/>
    <n v="140000"/>
  </r>
  <r>
    <x v="201"/>
    <n v="20"/>
    <s v="RL"/>
    <n v="75"/>
    <n v="10125"/>
    <s v="Pave"/>
    <s v="NA"/>
    <s v="Reg"/>
    <s v="Lvl"/>
    <s v="AllPub"/>
    <s v="Inside"/>
    <s v="Gtl"/>
    <s v="Mitchel"/>
    <s v="Norm"/>
    <s v="Norm"/>
    <s v="1Fam"/>
    <s v="1Story"/>
    <n v="6"/>
    <n v="6"/>
    <n v="1977"/>
    <n v="1977"/>
    <s v="Gable"/>
    <s v="CompShg"/>
    <s v="Plywood"/>
    <s v="Plywood"/>
    <x v="1"/>
    <n v="0"/>
    <s v="TA"/>
    <s v="TA"/>
    <x v="1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3"/>
    <n v="1"/>
    <s v="TA"/>
    <n v="6"/>
    <s v="Typ"/>
    <n v="2"/>
    <s v="Fa"/>
    <s v="Detchd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n v="2"/>
    <n v="2008"/>
    <s v="WD"/>
    <s v="Normal"/>
    <n v="171500"/>
  </r>
  <r>
    <x v="202"/>
    <n v="50"/>
    <s v="RL"/>
    <n v="50"/>
    <n v="7000"/>
    <s v="Pave"/>
    <s v="NA"/>
    <s v="Reg"/>
    <s v="Lvl"/>
    <s v="AllPub"/>
    <s v="Corner"/>
    <s v="Gtl"/>
    <s v="OldTown"/>
    <s v="Artery"/>
    <s v="Norm"/>
    <s v="1Fam"/>
    <s v="1.5Fin"/>
    <n v="6"/>
    <n v="6"/>
    <n v="1924"/>
    <n v="1950"/>
    <s v="Gable"/>
    <s v="CompShg"/>
    <s v="MetalSd"/>
    <s v="MetalSd"/>
    <x v="1"/>
    <n v="0"/>
    <s v="TA"/>
    <s v="Gd"/>
    <x v="2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1"/>
    <s v="TA"/>
    <n v="6"/>
    <s v="Min1"/>
    <n v="0"/>
    <s v="NA"/>
    <s v="Attchd"/>
    <n v="1924"/>
    <s v="Unf"/>
    <n v="1"/>
    <n v="398"/>
    <s v="TA"/>
    <s v="TA"/>
    <s v="Y"/>
    <n v="0"/>
    <n v="0"/>
    <n v="126"/>
    <n v="0"/>
    <n v="0"/>
    <n v="0"/>
    <s v="NA"/>
    <s v="NA"/>
    <s v="NA"/>
    <n v="0"/>
    <n v="5"/>
    <n v="2006"/>
    <s v="COD"/>
    <s v="Normal"/>
    <n v="112000"/>
  </r>
  <r>
    <x v="203"/>
    <n v="120"/>
    <s v="RM"/>
    <s v="NA"/>
    <n v="4438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x v="0"/>
    <n v="205"/>
    <s v="Gd"/>
    <s v="TA"/>
    <x v="0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1"/>
    <n v="2008"/>
    <s v="WD"/>
    <s v="Normal"/>
    <n v="149000"/>
  </r>
  <r>
    <x v="204"/>
    <n v="50"/>
    <s v="RM"/>
    <n v="50"/>
    <n v="3500"/>
    <s v="Pave"/>
    <s v="Grvl"/>
    <s v="Reg"/>
    <s v="Lvl"/>
    <s v="AllPub"/>
    <s v="Inside"/>
    <s v="Gtl"/>
    <s v="OldTown"/>
    <s v="Norm"/>
    <s v="Norm"/>
    <s v="1Fam"/>
    <s v="1.5Fin"/>
    <n v="5"/>
    <n v="7"/>
    <n v="1947"/>
    <n v="1950"/>
    <s v="Gable"/>
    <s v="CompShg"/>
    <s v="AsbShng"/>
    <s v="AsbShng"/>
    <x v="1"/>
    <n v="0"/>
    <s v="TA"/>
    <s v="TA"/>
    <x v="1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2"/>
    <n v="1"/>
    <s v="TA"/>
    <n v="5"/>
    <s v="Typ"/>
    <n v="0"/>
    <s v="NA"/>
    <s v="Detchd"/>
    <n v="1948"/>
    <s v="Unf"/>
    <n v="1"/>
    <n v="240"/>
    <s v="TA"/>
    <s v="TA"/>
    <s v="Y"/>
    <n v="0"/>
    <n v="35"/>
    <n v="0"/>
    <n v="0"/>
    <n v="0"/>
    <n v="0"/>
    <s v="NA"/>
    <s v="MnWw"/>
    <s v="NA"/>
    <n v="0"/>
    <n v="4"/>
    <n v="2009"/>
    <s v="WD"/>
    <s v="Normal"/>
    <n v="110000"/>
  </r>
  <r>
    <x v="205"/>
    <n v="20"/>
    <s v="RL"/>
    <n v="99"/>
    <n v="11851"/>
    <s v="Pave"/>
    <s v="NA"/>
    <s v="Reg"/>
    <s v="Lvl"/>
    <s v="AllPub"/>
    <s v="Corner"/>
    <s v="Gtl"/>
    <s v="Gilbert"/>
    <s v="Norm"/>
    <s v="Norm"/>
    <s v="1Fam"/>
    <s v="1Story"/>
    <n v="7"/>
    <n v="5"/>
    <n v="1990"/>
    <n v="1990"/>
    <s v="Gable"/>
    <s v="CompShg"/>
    <s v="HdBoard"/>
    <s v="HdBoard"/>
    <x v="1"/>
    <n v="0"/>
    <s v="TA"/>
    <s v="TA"/>
    <x v="0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3"/>
    <n v="1"/>
    <s v="TA"/>
    <n v="5"/>
    <s v="Typ"/>
    <n v="0"/>
    <s v="NA"/>
    <s v="Attchd"/>
    <n v="1990"/>
    <s v="RFn"/>
    <n v="2"/>
    <n v="500"/>
    <s v="TA"/>
    <s v="TA"/>
    <s v="Y"/>
    <n v="0"/>
    <n v="34"/>
    <n v="0"/>
    <n v="508"/>
    <n v="0"/>
    <n v="0"/>
    <s v="NA"/>
    <s v="NA"/>
    <s v="NA"/>
    <n v="0"/>
    <n v="5"/>
    <n v="2009"/>
    <s v="WD"/>
    <s v="Normal"/>
    <n v="180500"/>
  </r>
  <r>
    <x v="206"/>
    <n v="20"/>
    <s v="RL"/>
    <n v="40"/>
    <n v="13673"/>
    <s v="Pave"/>
    <s v="NA"/>
    <s v="IR1"/>
    <s v="Lvl"/>
    <s v="AllPub"/>
    <s v="CulDSac"/>
    <s v="Gtl"/>
    <s v="Sawyer"/>
    <s v="RRAe"/>
    <s v="Norm"/>
    <s v="1Fam"/>
    <s v="1Story"/>
    <n v="5"/>
    <n v="5"/>
    <n v="1962"/>
    <n v="1962"/>
    <s v="Gable"/>
    <s v="CompShg"/>
    <s v="HdBoard"/>
    <s v="HdBoard"/>
    <x v="1"/>
    <n v="0"/>
    <s v="TA"/>
    <s v="Gd"/>
    <x v="1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3"/>
    <n v="1"/>
    <s v="TA"/>
    <n v="8"/>
    <s v="Min2"/>
    <n v="1"/>
    <s v="TA"/>
    <s v="Attchd"/>
    <n v="1962"/>
    <s v="RFn"/>
    <n v="1"/>
    <n v="349"/>
    <s v="TA"/>
    <s v="TA"/>
    <s v="Y"/>
    <n v="0"/>
    <n v="30"/>
    <n v="0"/>
    <n v="0"/>
    <n v="0"/>
    <n v="0"/>
    <s v="NA"/>
    <s v="NA"/>
    <s v="NA"/>
    <n v="0"/>
    <n v="3"/>
    <n v="2007"/>
    <s v="WD"/>
    <s v="Normal"/>
    <n v="143900"/>
  </r>
  <r>
    <x v="207"/>
    <n v="20"/>
    <s v="RL"/>
    <s v="NA"/>
    <n v="12493"/>
    <s v="Pave"/>
    <s v="NA"/>
    <s v="IR1"/>
    <s v="Lvl"/>
    <s v="AllPub"/>
    <s v="Inside"/>
    <s v="Gtl"/>
    <s v="NAmes"/>
    <s v="Norm"/>
    <s v="Norm"/>
    <s v="1Fam"/>
    <s v="1Story"/>
    <n v="4"/>
    <n v="5"/>
    <n v="1960"/>
    <n v="1960"/>
    <s v="Gable"/>
    <s v="CompShg"/>
    <s v="Wd Sdng"/>
    <s v="Wd Sdng"/>
    <x v="1"/>
    <n v="0"/>
    <s v="TA"/>
    <s v="TA"/>
    <x v="0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3"/>
    <n v="1"/>
    <s v="TA"/>
    <n v="6"/>
    <s v="Typ"/>
    <n v="1"/>
    <s v="Po"/>
    <s v="Attchd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n v="4"/>
    <n v="2008"/>
    <s v="WD"/>
    <s v="Normal"/>
    <n v="141000"/>
  </r>
  <r>
    <x v="208"/>
    <n v="60"/>
    <s v="RL"/>
    <s v="NA"/>
    <n v="14364"/>
    <s v="Pave"/>
    <s v="NA"/>
    <s v="IR1"/>
    <s v="Low"/>
    <s v="AllPub"/>
    <s v="Inside"/>
    <s v="Mod"/>
    <s v="SawyerW"/>
    <s v="Norm"/>
    <s v="Norm"/>
    <s v="1Fam"/>
    <s v="2Story"/>
    <n v="7"/>
    <n v="5"/>
    <n v="1988"/>
    <n v="1989"/>
    <s v="Gable"/>
    <s v="CompShg"/>
    <s v="Plywood"/>
    <s v="Plywood"/>
    <x v="0"/>
    <n v="128"/>
    <s v="Gd"/>
    <s v="TA"/>
    <x v="1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s v="TA"/>
    <n v="7"/>
    <s v="Typ"/>
    <n v="1"/>
    <s v="Gd"/>
    <s v="Attchd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n v="4"/>
    <n v="2007"/>
    <s v="WD"/>
    <s v="Normal"/>
    <n v="277000"/>
  </r>
  <r>
    <x v="209"/>
    <n v="20"/>
    <s v="RL"/>
    <n v="75"/>
    <n v="8250"/>
    <s v="Pave"/>
    <s v="NA"/>
    <s v="Reg"/>
    <s v="Lvl"/>
    <s v="AllPub"/>
    <s v="Inside"/>
    <s v="Gtl"/>
    <s v="NAmes"/>
    <s v="Norm"/>
    <s v="Norm"/>
    <s v="1Fam"/>
    <s v="1Story"/>
    <n v="6"/>
    <n v="7"/>
    <n v="1964"/>
    <n v="1964"/>
    <s v="Hip"/>
    <s v="CompShg"/>
    <s v="HdBoard"/>
    <s v="HdBoard"/>
    <x v="2"/>
    <n v="260"/>
    <s v="TA"/>
    <s v="TA"/>
    <x v="1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3"/>
    <n v="1"/>
    <s v="TA"/>
    <n v="6"/>
    <s v="Typ"/>
    <n v="0"/>
    <s v="NA"/>
    <s v="Attchd"/>
    <n v="1964"/>
    <s v="RFn"/>
    <n v="2"/>
    <n v="504"/>
    <s v="TA"/>
    <s v="Gd"/>
    <s v="Y"/>
    <n v="0"/>
    <n v="0"/>
    <n v="0"/>
    <n v="0"/>
    <n v="0"/>
    <n v="0"/>
    <s v="NA"/>
    <s v="MnPrv"/>
    <s v="NA"/>
    <n v="0"/>
    <n v="7"/>
    <n v="2008"/>
    <s v="WD"/>
    <s v="Normal"/>
    <n v="145000"/>
  </r>
  <r>
    <x v="210"/>
    <n v="30"/>
    <s v="RL"/>
    <n v="67"/>
    <n v="5604"/>
    <s v="Pave"/>
    <s v="NA"/>
    <s v="Reg"/>
    <s v="Lvl"/>
    <s v="AllPub"/>
    <s v="Inside"/>
    <s v="Gtl"/>
    <s v="Edwards"/>
    <s v="Norm"/>
    <s v="Norm"/>
    <s v="1Fam"/>
    <s v="1Story"/>
    <n v="5"/>
    <n v="6"/>
    <n v="1925"/>
    <n v="1950"/>
    <s v="Gable"/>
    <s v="CompShg"/>
    <s v="Stucco"/>
    <s v="Stucco"/>
    <x v="1"/>
    <n v="0"/>
    <s v="TA"/>
    <s v="TA"/>
    <x v="1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Y"/>
    <n v="0"/>
    <n v="0"/>
    <n v="96"/>
    <n v="0"/>
    <n v="0"/>
    <n v="0"/>
    <s v="NA"/>
    <s v="NA"/>
    <s v="NA"/>
    <n v="0"/>
    <n v="4"/>
    <n v="2008"/>
    <s v="WD"/>
    <s v="Normal"/>
    <n v="98000"/>
  </r>
  <r>
    <x v="211"/>
    <n v="20"/>
    <s v="RL"/>
    <n v="83"/>
    <n v="10420"/>
    <s v="Pave"/>
    <s v="NA"/>
    <s v="Reg"/>
    <s v="Lvl"/>
    <s v="AllPub"/>
    <s v="Corner"/>
    <s v="Gtl"/>
    <s v="Edwards"/>
    <s v="Norm"/>
    <s v="Norm"/>
    <s v="1Fam"/>
    <s v="1Story"/>
    <n v="6"/>
    <n v="5"/>
    <n v="2009"/>
    <n v="2009"/>
    <s v="Gable"/>
    <s v="CompShg"/>
    <s v="VinylSd"/>
    <s v="VinylSd"/>
    <x v="1"/>
    <n v="0"/>
    <s v="TA"/>
    <s v="TA"/>
    <x v="0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9"/>
    <s v="RFn"/>
    <n v="2"/>
    <n v="460"/>
    <s v="TA"/>
    <s v="TA"/>
    <s v="Y"/>
    <n v="100"/>
    <n v="22"/>
    <n v="0"/>
    <n v="0"/>
    <n v="0"/>
    <n v="0"/>
    <s v="NA"/>
    <s v="NA"/>
    <s v="NA"/>
    <n v="0"/>
    <n v="3"/>
    <n v="2010"/>
    <s v="WD"/>
    <s v="Normal"/>
    <n v="186000"/>
  </r>
  <r>
    <x v="212"/>
    <n v="60"/>
    <s v="FV"/>
    <n v="72"/>
    <n v="8640"/>
    <s v="Pave"/>
    <s v="NA"/>
    <s v="Reg"/>
    <s v="Lvl"/>
    <s v="AllPub"/>
    <s v="Inside"/>
    <s v="Gtl"/>
    <s v="Somerst"/>
    <s v="Norm"/>
    <s v="Norm"/>
    <s v="1Fam"/>
    <s v="2Story"/>
    <n v="7"/>
    <n v="5"/>
    <n v="2009"/>
    <n v="2009"/>
    <s v="Gable"/>
    <s v="CompShg"/>
    <s v="VinylSd"/>
    <s v="VinylSd"/>
    <x v="1"/>
    <n v="0"/>
    <s v="TA"/>
    <s v="TA"/>
    <x v="0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s v="Gd"/>
    <n v="7"/>
    <s v="Typ"/>
    <n v="1"/>
    <s v="TA"/>
    <s v="Attchd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n v="7"/>
    <n v="2009"/>
    <s v="New"/>
    <s v="Partial"/>
    <n v="252678"/>
  </r>
  <r>
    <x v="213"/>
    <n v="20"/>
    <s v="RL"/>
    <n v="43"/>
    <n v="13568"/>
    <s v="Pave"/>
    <s v="NA"/>
    <s v="IR2"/>
    <s v="Lvl"/>
    <s v="AllPub"/>
    <s v="CulDSac"/>
    <s v="Gtl"/>
    <s v="CollgCr"/>
    <s v="Norm"/>
    <s v="Norm"/>
    <s v="1Fam"/>
    <s v="1Story"/>
    <n v="5"/>
    <n v="5"/>
    <n v="1995"/>
    <n v="1995"/>
    <s v="Gable"/>
    <s v="CompShg"/>
    <s v="VinylSd"/>
    <s v="VinylSd"/>
    <x v="1"/>
    <n v="0"/>
    <s v="TA"/>
    <s v="TA"/>
    <x v="0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Attchd"/>
    <n v="1996"/>
    <s v="Unf"/>
    <n v="2"/>
    <n v="576"/>
    <s v="TA"/>
    <s v="TA"/>
    <s v="Y"/>
    <n v="224"/>
    <n v="0"/>
    <n v="0"/>
    <n v="0"/>
    <n v="0"/>
    <n v="0"/>
    <s v="NA"/>
    <s v="NA"/>
    <s v="NA"/>
    <n v="0"/>
    <n v="7"/>
    <n v="2006"/>
    <s v="WD"/>
    <s v="Normal"/>
    <n v="156000"/>
  </r>
  <r>
    <x v="214"/>
    <n v="60"/>
    <s v="RL"/>
    <s v="NA"/>
    <n v="10900"/>
    <s v="Pave"/>
    <s v="NA"/>
    <s v="IR1"/>
    <s v="Lvl"/>
    <s v="AllPub"/>
    <s v="FR2"/>
    <s v="Gtl"/>
    <s v="CollgCr"/>
    <s v="Norm"/>
    <s v="Norm"/>
    <s v="1Fam"/>
    <s v="2Story"/>
    <n v="6"/>
    <n v="7"/>
    <n v="1977"/>
    <n v="1977"/>
    <s v="Gable"/>
    <s v="CompShg"/>
    <s v="HdBoard"/>
    <s v="HdBoard"/>
    <x v="0"/>
    <n v="153"/>
    <s v="TA"/>
    <s v="TA"/>
    <x v="1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3"/>
    <n v="1"/>
    <s v="TA"/>
    <n v="6"/>
    <s v="Typ"/>
    <n v="0"/>
    <s v="NA"/>
    <s v="Attchd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n v="3"/>
    <n v="2010"/>
    <s v="WD"/>
    <s v="Normal"/>
    <n v="161750"/>
  </r>
  <r>
    <x v="215"/>
    <n v="20"/>
    <s v="RL"/>
    <n v="72"/>
    <n v="10011"/>
    <s v="Pave"/>
    <s v="NA"/>
    <s v="IR1"/>
    <s v="Lvl"/>
    <s v="AllPub"/>
    <s v="Inside"/>
    <s v="Gtl"/>
    <s v="NAmes"/>
    <s v="Norm"/>
    <s v="Norm"/>
    <s v="1Fam"/>
    <s v="1Story"/>
    <n v="5"/>
    <n v="6"/>
    <n v="1957"/>
    <n v="1996"/>
    <s v="Gable"/>
    <s v="CompShg"/>
    <s v="HdBoard"/>
    <s v="HdBoard"/>
    <x v="0"/>
    <n v="64"/>
    <s v="TA"/>
    <s v="TA"/>
    <x v="1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2"/>
    <n v="1"/>
    <s v="Gd"/>
    <n v="6"/>
    <s v="Min1"/>
    <n v="1"/>
    <s v="Fa"/>
    <s v="Attchd"/>
    <n v="1957"/>
    <s v="Unf"/>
    <n v="1"/>
    <n v="447"/>
    <s v="TA"/>
    <s v="TA"/>
    <s v="Y"/>
    <n v="0"/>
    <n v="0"/>
    <n v="0"/>
    <n v="0"/>
    <n v="0"/>
    <n v="0"/>
    <s v="NA"/>
    <s v="MnPrv"/>
    <s v="NA"/>
    <n v="0"/>
    <n v="5"/>
    <n v="2006"/>
    <s v="WD"/>
    <s v="Normal"/>
    <n v="134450"/>
  </r>
  <r>
    <x v="216"/>
    <n v="20"/>
    <s v="RL"/>
    <n v="65"/>
    <n v="8450"/>
    <s v="Pave"/>
    <s v="NA"/>
    <s v="Reg"/>
    <s v="Lvl"/>
    <s v="AllPub"/>
    <s v="Inside"/>
    <s v="Gtl"/>
    <s v="CollgCr"/>
    <s v="Norm"/>
    <s v="Norm"/>
    <s v="1Fam"/>
    <s v="1Story"/>
    <n v="7"/>
    <n v="5"/>
    <n v="2004"/>
    <n v="2004"/>
    <s v="Gable"/>
    <s v="CompShg"/>
    <s v="VinylSd"/>
    <s v="VinylSd"/>
    <x v="0"/>
    <n v="266"/>
    <s v="Gd"/>
    <s v="TA"/>
    <x v="0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s v="Gd"/>
    <n v="8"/>
    <s v="Typ"/>
    <n v="0"/>
    <s v="NA"/>
    <s v="Attchd"/>
    <n v="2004"/>
    <s v="Unf"/>
    <n v="2"/>
    <n v="484"/>
    <s v="TA"/>
    <s v="TA"/>
    <s v="Y"/>
    <n v="139"/>
    <n v="98"/>
    <n v="0"/>
    <n v="0"/>
    <n v="0"/>
    <n v="0"/>
    <s v="NA"/>
    <s v="NA"/>
    <s v="NA"/>
    <n v="0"/>
    <n v="4"/>
    <n v="2008"/>
    <s v="WD"/>
    <s v="Normal"/>
    <n v="210000"/>
  </r>
  <r>
    <x v="217"/>
    <n v="70"/>
    <s v="RM"/>
    <n v="57"/>
    <n v="9906"/>
    <s v="Pave"/>
    <s v="Grvl"/>
    <s v="Reg"/>
    <s v="Lvl"/>
    <s v="AllPub"/>
    <s v="Inside"/>
    <s v="Gtl"/>
    <s v="OldTown"/>
    <s v="Norm"/>
    <s v="Norm"/>
    <s v="1Fam"/>
    <s v="2Story"/>
    <n v="4"/>
    <n v="4"/>
    <n v="1925"/>
    <n v="1950"/>
    <s v="Gable"/>
    <s v="CompShg"/>
    <s v="MetalSd"/>
    <s v="MetalSd"/>
    <x v="1"/>
    <n v="0"/>
    <s v="TA"/>
    <s v="TA"/>
    <x v="1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3"/>
    <n v="1"/>
    <s v="TA"/>
    <n v="8"/>
    <s v="Typ"/>
    <n v="0"/>
    <s v="NA"/>
    <s v="Detchd"/>
    <n v="1940"/>
    <s v="Unf"/>
    <n v="1"/>
    <n v="210"/>
    <s v="TA"/>
    <s v="TA"/>
    <s v="Y"/>
    <n v="0"/>
    <n v="172"/>
    <n v="60"/>
    <n v="0"/>
    <n v="0"/>
    <n v="0"/>
    <s v="NA"/>
    <s v="NA"/>
    <s v="NA"/>
    <n v="0"/>
    <n v="9"/>
    <n v="2006"/>
    <s v="WD"/>
    <s v="Family"/>
    <n v="107000"/>
  </r>
  <r>
    <x v="218"/>
    <n v="50"/>
    <s v="RL"/>
    <s v="NA"/>
    <n v="15660"/>
    <s v="Pave"/>
    <s v="NA"/>
    <s v="IR1"/>
    <s v="Lvl"/>
    <s v="AllPub"/>
    <s v="Corner"/>
    <s v="Gtl"/>
    <s v="Crawfor"/>
    <s v="Norm"/>
    <s v="Norm"/>
    <s v="1Fam"/>
    <s v="1.5Fin"/>
    <n v="7"/>
    <n v="9"/>
    <n v="1939"/>
    <n v="2006"/>
    <s v="Gable"/>
    <s v="CompShg"/>
    <s v="VinylSd"/>
    <s v="VinylSd"/>
    <x v="0"/>
    <n v="312"/>
    <s v="Gd"/>
    <s v="Gd"/>
    <x v="1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s v="Gd"/>
    <n v="8"/>
    <s v="Typ"/>
    <n v="2"/>
    <s v="TA"/>
    <s v="Attchd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n v="5"/>
    <n v="2008"/>
    <s v="WD"/>
    <s v="Normal"/>
    <n v="311500"/>
  </r>
  <r>
    <x v="219"/>
    <n v="120"/>
    <s v="RL"/>
    <n v="43"/>
    <n v="3010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x v="0"/>
    <n v="16"/>
    <s v="Gd"/>
    <s v="TA"/>
    <x v="0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1"/>
    <s v="Gd"/>
    <n v="5"/>
    <s v="Typ"/>
    <n v="0"/>
    <s v="NA"/>
    <s v="Attchd"/>
    <n v="2005"/>
    <s v="Fin"/>
    <n v="2"/>
    <n v="438"/>
    <s v="TA"/>
    <s v="TA"/>
    <s v="Y"/>
    <n v="108"/>
    <n v="0"/>
    <n v="0"/>
    <n v="0"/>
    <n v="0"/>
    <n v="0"/>
    <s v="NA"/>
    <s v="NA"/>
    <s v="NA"/>
    <n v="0"/>
    <n v="3"/>
    <n v="2006"/>
    <s v="New"/>
    <s v="Partial"/>
    <n v="167240"/>
  </r>
  <r>
    <x v="220"/>
    <n v="20"/>
    <s v="RL"/>
    <n v="73"/>
    <n v="8990"/>
    <s v="Pave"/>
    <s v="NA"/>
    <s v="IR1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x v="1"/>
    <n v="0"/>
    <s v="Gd"/>
    <s v="TA"/>
    <x v="0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s v="Gd"/>
    <n v="5"/>
    <s v="Typ"/>
    <n v="0"/>
    <s v="NA"/>
    <s v="Attchd"/>
    <n v="2006"/>
    <s v="RFn"/>
    <n v="2"/>
    <n v="675"/>
    <s v="TA"/>
    <s v="TA"/>
    <s v="Y"/>
    <n v="351"/>
    <n v="33"/>
    <n v="0"/>
    <n v="0"/>
    <n v="0"/>
    <n v="0"/>
    <s v="NA"/>
    <s v="NA"/>
    <s v="NA"/>
    <n v="0"/>
    <n v="4"/>
    <n v="2006"/>
    <s v="New"/>
    <s v="Partial"/>
    <n v="204900"/>
  </r>
  <r>
    <x v="221"/>
    <n v="60"/>
    <s v="RL"/>
    <s v="NA"/>
    <n v="8068"/>
    <s v="Pave"/>
    <s v="NA"/>
    <s v="IR1"/>
    <s v="Lvl"/>
    <s v="AllPub"/>
    <s v="Inside"/>
    <s v="Gtl"/>
    <s v="Gilbert"/>
    <s v="Norm"/>
    <s v="Norm"/>
    <s v="1Fam"/>
    <s v="2Story"/>
    <n v="6"/>
    <n v="5"/>
    <n v="2002"/>
    <n v="2002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4"/>
    <n v="1"/>
    <s v="Gd"/>
    <n v="8"/>
    <s v="Typ"/>
    <n v="1"/>
    <s v="TA"/>
    <s v="BuiltIn"/>
    <n v="2002"/>
    <s v="RFn"/>
    <n v="2"/>
    <n v="390"/>
    <s v="TA"/>
    <s v="TA"/>
    <s v="Y"/>
    <n v="120"/>
    <n v="46"/>
    <n v="0"/>
    <n v="0"/>
    <n v="0"/>
    <n v="0"/>
    <s v="NA"/>
    <s v="NA"/>
    <s v="NA"/>
    <n v="0"/>
    <n v="12"/>
    <n v="2009"/>
    <s v="ConLI"/>
    <s v="Normal"/>
    <n v="200000"/>
  </r>
  <r>
    <x v="222"/>
    <n v="60"/>
    <s v="RL"/>
    <n v="85"/>
    <n v="11475"/>
    <s v="Pave"/>
    <s v="NA"/>
    <s v="Reg"/>
    <s v="Lvl"/>
    <s v="AllPub"/>
    <s v="Inside"/>
    <s v="Gtl"/>
    <s v="NWAmes"/>
    <s v="RRAn"/>
    <s v="Norm"/>
    <s v="1Fam"/>
    <s v="2Story"/>
    <n v="6"/>
    <n v="6"/>
    <n v="1975"/>
    <n v="1975"/>
    <s v="Gable"/>
    <s v="CompShg"/>
    <s v="VinylSd"/>
    <s v="VinylSd"/>
    <x v="1"/>
    <n v="0"/>
    <s v="TA"/>
    <s v="TA"/>
    <x v="1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3"/>
    <n v="1"/>
    <s v="TA"/>
    <n v="6"/>
    <s v="Typ"/>
    <n v="1"/>
    <s v="TA"/>
    <s v="Attchd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n v="2"/>
    <n v="2006"/>
    <s v="WD"/>
    <s v="Normal"/>
    <n v="179900"/>
  </r>
  <r>
    <x v="223"/>
    <n v="20"/>
    <s v="RL"/>
    <n v="70"/>
    <n v="10500"/>
    <s v="Pave"/>
    <s v="NA"/>
    <s v="Reg"/>
    <s v="Lvl"/>
    <s v="AllPub"/>
    <s v="FR2"/>
    <s v="Gtl"/>
    <s v="NAmes"/>
    <s v="Norm"/>
    <s v="Norm"/>
    <s v="1Fam"/>
    <s v="1Story"/>
    <n v="4"/>
    <n v="6"/>
    <n v="1971"/>
    <n v="1971"/>
    <s v="Gable"/>
    <s v="CompShg"/>
    <s v="HdBoard"/>
    <s v="HdBoard"/>
    <x v="1"/>
    <n v="0"/>
    <s v="TA"/>
    <s v="TA"/>
    <x v="1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89"/>
    <s v="Unf"/>
    <n v="2"/>
    <n v="576"/>
    <s v="TA"/>
    <s v="TA"/>
    <s v="Y"/>
    <n v="216"/>
    <n v="0"/>
    <n v="0"/>
    <n v="0"/>
    <n v="0"/>
    <n v="0"/>
    <s v="NA"/>
    <s v="NA"/>
    <s v="NA"/>
    <n v="0"/>
    <n v="3"/>
    <n v="2009"/>
    <s v="WD"/>
    <s v="Abnorml"/>
    <n v="97000"/>
  </r>
  <r>
    <x v="224"/>
    <n v="20"/>
    <s v="RL"/>
    <n v="103"/>
    <n v="13472"/>
    <s v="Pave"/>
    <s v="NA"/>
    <s v="Reg"/>
    <s v="Lvl"/>
    <s v="AllPub"/>
    <s v="Inside"/>
    <s v="Gtl"/>
    <s v="NridgHt"/>
    <s v="Norm"/>
    <s v="Norm"/>
    <s v="1Fam"/>
    <s v="1Story"/>
    <n v="10"/>
    <n v="5"/>
    <n v="2003"/>
    <n v="2003"/>
    <s v="Hip"/>
    <s v="CompShg"/>
    <s v="VinylSd"/>
    <s v="VinylSd"/>
    <x v="0"/>
    <n v="922"/>
    <s v="Ex"/>
    <s v="TA"/>
    <x v="0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s v="Ex"/>
    <n v="8"/>
    <s v="Typ"/>
    <n v="1"/>
    <s v="Ex"/>
    <s v="Attchd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n v="6"/>
    <n v="2009"/>
    <s v="WD"/>
    <s v="Normal"/>
    <n v="386250"/>
  </r>
  <r>
    <x v="225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5"/>
    <n v="5"/>
    <n v="1971"/>
    <n v="1971"/>
    <s v="Gable"/>
    <s v="CompShg"/>
    <s v="HdBoard"/>
    <s v="HdBoard"/>
    <x v="0"/>
    <n v="142"/>
    <s v="TA"/>
    <s v="TA"/>
    <x v="1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91"/>
    <s v="Unf"/>
    <n v="1"/>
    <n v="280"/>
    <s v="TA"/>
    <s v="TA"/>
    <s v="Y"/>
    <n v="0"/>
    <n v="0"/>
    <n v="0"/>
    <n v="0"/>
    <n v="0"/>
    <n v="0"/>
    <s v="NA"/>
    <s v="NA"/>
    <s v="NA"/>
    <n v="0"/>
    <n v="5"/>
    <n v="2009"/>
    <s v="COD"/>
    <s v="Abnorml"/>
    <n v="112000"/>
  </r>
  <r>
    <x v="226"/>
    <n v="60"/>
    <s v="RL"/>
    <n v="82"/>
    <n v="9950"/>
    <s v="Pave"/>
    <s v="NA"/>
    <s v="IR1"/>
    <s v="Lvl"/>
    <s v="AllPub"/>
    <s v="Inside"/>
    <s v="Gtl"/>
    <s v="NoRidge"/>
    <s v="Norm"/>
    <s v="Norm"/>
    <s v="1Fam"/>
    <s v="2Story"/>
    <n v="7"/>
    <n v="5"/>
    <n v="1995"/>
    <n v="1995"/>
    <s v="Gable"/>
    <s v="CompShg"/>
    <s v="VinylSd"/>
    <s v="VinylSd"/>
    <x v="0"/>
    <n v="290"/>
    <s v="Gd"/>
    <s v="TA"/>
    <x v="0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s v="Gd"/>
    <n v="9"/>
    <s v="Typ"/>
    <n v="1"/>
    <s v="TA"/>
    <s v="Attchd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n v="6"/>
    <n v="2007"/>
    <s v="WD"/>
    <s v="Abnorml"/>
    <n v="290000"/>
  </r>
  <r>
    <x v="227"/>
    <n v="160"/>
    <s v="RM"/>
    <n v="21"/>
    <n v="1869"/>
    <s v="Pave"/>
    <s v="NA"/>
    <s v="Reg"/>
    <s v="Lvl"/>
    <s v="AllPub"/>
    <s v="Inside"/>
    <s v="Gtl"/>
    <s v="BrDale"/>
    <s v="Norm"/>
    <s v="Norm"/>
    <s v="Twnhs"/>
    <s v="2Story"/>
    <n v="6"/>
    <n v="6"/>
    <n v="1970"/>
    <n v="1970"/>
    <s v="Gable"/>
    <s v="CompShg"/>
    <s v="HdBoard"/>
    <s v="HdBoard"/>
    <x v="0"/>
    <n v="127"/>
    <s v="TA"/>
    <s v="TA"/>
    <x v="1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87"/>
    <s v="Unf"/>
    <n v="1"/>
    <n v="280"/>
    <s v="TA"/>
    <s v="TA"/>
    <s v="Y"/>
    <n v="0"/>
    <n v="0"/>
    <n v="0"/>
    <n v="0"/>
    <n v="0"/>
    <n v="0"/>
    <s v="NA"/>
    <s v="NA"/>
    <s v="NA"/>
    <n v="0"/>
    <n v="9"/>
    <n v="2008"/>
    <s v="WD"/>
    <s v="Normal"/>
    <n v="106000"/>
  </r>
  <r>
    <x v="228"/>
    <n v="20"/>
    <s v="RL"/>
    <n v="70"/>
    <n v="8521"/>
    <s v="Pave"/>
    <s v="NA"/>
    <s v="Reg"/>
    <s v="Lvl"/>
    <s v="AllPub"/>
    <s v="FR2"/>
    <s v="Gtl"/>
    <s v="Sawyer"/>
    <s v="Feedr"/>
    <s v="Norm"/>
    <s v="1Fam"/>
    <s v="1Story"/>
    <n v="5"/>
    <n v="5"/>
    <n v="1967"/>
    <n v="1967"/>
    <s v="Gable"/>
    <s v="CompShg"/>
    <s v="HdBoard"/>
    <s v="HdBoard"/>
    <x v="1"/>
    <n v="0"/>
    <s v="TA"/>
    <s v="TA"/>
    <x v="1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3"/>
    <n v="1"/>
    <s v="TA"/>
    <n v="5"/>
    <s v="Typ"/>
    <n v="1"/>
    <s v="Fa"/>
    <s v="Detchd"/>
    <n v="1974"/>
    <s v="Unf"/>
    <n v="1"/>
    <n v="336"/>
    <s v="TA"/>
    <s v="TA"/>
    <s v="Y"/>
    <n v="0"/>
    <n v="0"/>
    <n v="0"/>
    <n v="0"/>
    <n v="0"/>
    <n v="0"/>
    <s v="NA"/>
    <s v="MnPrv"/>
    <s v="NA"/>
    <n v="0"/>
    <n v="5"/>
    <n v="2010"/>
    <s v="WD"/>
    <s v="Normal"/>
    <n v="125000"/>
  </r>
  <r>
    <x v="229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x v="0"/>
    <n v="16"/>
    <s v="Gd"/>
    <s v="TA"/>
    <x v="0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5"/>
    <s v="Fin"/>
    <n v="2"/>
    <n v="43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92500"/>
  </r>
  <r>
    <x v="230"/>
    <n v="20"/>
    <s v="RL"/>
    <n v="73"/>
    <n v="8760"/>
    <s v="Pave"/>
    <s v="NA"/>
    <s v="Reg"/>
    <s v="Lvl"/>
    <s v="AllPub"/>
    <s v="Inside"/>
    <s v="Gtl"/>
    <s v="NAmes"/>
    <s v="Norm"/>
    <s v="Norm"/>
    <s v="1Fam"/>
    <s v="1Story"/>
    <n v="6"/>
    <n v="6"/>
    <n v="1959"/>
    <n v="1959"/>
    <s v="Hip"/>
    <s v="CompShg"/>
    <s v="MetalSd"/>
    <s v="MetalSd"/>
    <x v="0"/>
    <n v="220"/>
    <s v="TA"/>
    <s v="TA"/>
    <x v="1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3"/>
    <n v="1"/>
    <s v="TA"/>
    <n v="6"/>
    <s v="Typ"/>
    <n v="0"/>
    <s v="NA"/>
    <s v="Attchd"/>
    <n v="1959"/>
    <s v="RFn"/>
    <n v="1"/>
    <n v="312"/>
    <s v="TA"/>
    <s v="TA"/>
    <s v="Y"/>
    <n v="0"/>
    <n v="0"/>
    <n v="120"/>
    <n v="0"/>
    <n v="0"/>
    <n v="0"/>
    <s v="NA"/>
    <s v="NA"/>
    <s v="NA"/>
    <n v="0"/>
    <n v="4"/>
    <n v="2010"/>
    <s v="WD"/>
    <s v="Normal"/>
    <n v="148000"/>
  </r>
  <r>
    <x v="231"/>
    <n v="60"/>
    <s v="RL"/>
    <n v="174"/>
    <n v="15138"/>
    <s v="Pave"/>
    <s v="NA"/>
    <s v="IR1"/>
    <s v="Lvl"/>
    <s v="AllPub"/>
    <s v="Inside"/>
    <s v="Gtl"/>
    <s v="NoRidge"/>
    <s v="Norm"/>
    <s v="Norm"/>
    <s v="1Fam"/>
    <s v="2Story"/>
    <n v="8"/>
    <n v="5"/>
    <n v="1995"/>
    <n v="1996"/>
    <s v="Gable"/>
    <s v="CompShg"/>
    <s v="VinylSd"/>
    <s v="VinylSd"/>
    <x v="0"/>
    <n v="506"/>
    <s v="Gd"/>
    <s v="TA"/>
    <x v="0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s v="Ex"/>
    <n v="9"/>
    <s v="Typ"/>
    <n v="1"/>
    <s v="TA"/>
    <s v="Attchd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n v="7"/>
    <n v="2009"/>
    <s v="WD"/>
    <s v="Normal"/>
    <n v="403000"/>
  </r>
  <r>
    <x v="232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2"/>
    <n v="1972"/>
    <s v="Gable"/>
    <s v="CompShg"/>
    <s v="HdBoard"/>
    <s v="HdBoard"/>
    <x v="0"/>
    <n v="297"/>
    <s v="TA"/>
    <s v="TA"/>
    <x v="1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1"/>
    <s v="Po"/>
    <s v="Attchd"/>
    <n v="1972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94500"/>
  </r>
  <r>
    <x v="233"/>
    <n v="20"/>
    <s v="RL"/>
    <n v="75"/>
    <n v="10650"/>
    <s v="Pave"/>
    <s v="NA"/>
    <s v="Reg"/>
    <s v="Lvl"/>
    <s v="AllPub"/>
    <s v="Corner"/>
    <s v="Gtl"/>
    <s v="CollgCr"/>
    <s v="Norm"/>
    <s v="Norm"/>
    <s v="1Fam"/>
    <s v="1Story"/>
    <n v="5"/>
    <n v="6"/>
    <n v="1976"/>
    <n v="1976"/>
    <s v="Gable"/>
    <s v="CompShg"/>
    <s v="HdBoard"/>
    <s v="HdBoard"/>
    <x v="1"/>
    <n v="0"/>
    <s v="TA"/>
    <s v="TA"/>
    <x v="1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n v="2"/>
    <n v="2010"/>
    <s v="WD"/>
    <s v="Normal"/>
    <n v="128200"/>
  </r>
  <r>
    <x v="234"/>
    <n v="60"/>
    <s v="RL"/>
    <s v="NA"/>
    <n v="7851"/>
    <s v="Pave"/>
    <s v="NA"/>
    <s v="Reg"/>
    <s v="Lvl"/>
    <s v="AllPub"/>
    <s v="Inside"/>
    <s v="Gtl"/>
    <s v="Gilbert"/>
    <s v="Norm"/>
    <s v="Norm"/>
    <s v="1Fam"/>
    <s v="2Story"/>
    <n v="6"/>
    <n v="5"/>
    <n v="2002"/>
    <n v="2002"/>
    <s v="Gable"/>
    <s v="CompShg"/>
    <s v="VinylSd"/>
    <s v="VinylSd"/>
    <x v="4"/>
    <s v="NA"/>
    <s v="Gd"/>
    <s v="TA"/>
    <x v="0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s v="Gd"/>
    <n v="8"/>
    <s v="Typ"/>
    <n v="2"/>
    <s v="TA"/>
    <s v="BuiltIn"/>
    <n v="2002"/>
    <s v="Fin"/>
    <n v="2"/>
    <n v="440"/>
    <s v="TA"/>
    <s v="TA"/>
    <s v="Y"/>
    <n v="288"/>
    <n v="48"/>
    <n v="0"/>
    <n v="0"/>
    <n v="0"/>
    <n v="0"/>
    <s v="NA"/>
    <s v="NA"/>
    <s v="NA"/>
    <n v="0"/>
    <n v="5"/>
    <n v="2010"/>
    <s v="WD"/>
    <s v="Normal"/>
    <n v="216500"/>
  </r>
  <r>
    <x v="235"/>
    <n v="160"/>
    <s v="RM"/>
    <n v="21"/>
    <n v="1680"/>
    <s v="Pave"/>
    <s v="NA"/>
    <s v="Reg"/>
    <s v="Lvl"/>
    <s v="AllPub"/>
    <s v="Inside"/>
    <s v="Gtl"/>
    <s v="BrDale"/>
    <s v="Norm"/>
    <s v="Norm"/>
    <s v="TwnhsE"/>
    <s v="2Story"/>
    <n v="6"/>
    <n v="3"/>
    <n v="1971"/>
    <n v="1971"/>
    <s v="Gable"/>
    <s v="CompShg"/>
    <s v="HdBoard"/>
    <s v="HdBoard"/>
    <x v="0"/>
    <n v="604"/>
    <s v="TA"/>
    <s v="TA"/>
    <x v="1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89500"/>
  </r>
  <r>
    <x v="236"/>
    <n v="20"/>
    <s v="RL"/>
    <n v="65"/>
    <n v="8773"/>
    <s v="Pave"/>
    <s v="NA"/>
    <s v="Reg"/>
    <s v="Lvl"/>
    <s v="AllPub"/>
    <s v="FR2"/>
    <s v="Gtl"/>
    <s v="CollgCr"/>
    <s v="Norm"/>
    <s v="Norm"/>
    <s v="1Fam"/>
    <s v="1Story"/>
    <n v="7"/>
    <n v="5"/>
    <n v="2004"/>
    <n v="2004"/>
    <s v="Gable"/>
    <s v="CompShg"/>
    <s v="VinylSd"/>
    <s v="VinylSd"/>
    <x v="0"/>
    <n v="98"/>
    <s v="Gd"/>
    <s v="TA"/>
    <x v="0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3"/>
    <n v="1"/>
    <s v="Gd"/>
    <n v="6"/>
    <s v="Typ"/>
    <n v="0"/>
    <s v="NA"/>
    <s v="Attchd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n v="5"/>
    <n v="2010"/>
    <s v="WD"/>
    <s v="Normal"/>
    <n v="185500"/>
  </r>
  <r>
    <x v="237"/>
    <n v="60"/>
    <s v="RL"/>
    <s v="NA"/>
    <n v="9453"/>
    <s v="Pave"/>
    <s v="NA"/>
    <s v="IR1"/>
    <s v="Lvl"/>
    <s v="AllPub"/>
    <s v="CulDSac"/>
    <s v="Gtl"/>
    <s v="SawyerW"/>
    <s v="RRNe"/>
    <s v="Norm"/>
    <s v="1Fam"/>
    <s v="2Story"/>
    <n v="7"/>
    <n v="7"/>
    <n v="1993"/>
    <n v="2003"/>
    <s v="Gable"/>
    <s v="CompShg"/>
    <s v="HdBoard"/>
    <s v="HdBoard"/>
    <x v="1"/>
    <n v="0"/>
    <s v="Gd"/>
    <s v="TA"/>
    <x v="0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3"/>
    <n v="1"/>
    <s v="Gd"/>
    <n v="7"/>
    <s v="Typ"/>
    <n v="0"/>
    <s v="NA"/>
    <s v="Attchd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n v="2"/>
    <n v="2010"/>
    <s v="WD"/>
    <s v="Normal"/>
    <n v="194500"/>
  </r>
  <r>
    <x v="238"/>
    <n v="20"/>
    <s v="RL"/>
    <n v="93"/>
    <n v="12030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7"/>
    <s v="Hip"/>
    <s v="CompShg"/>
    <s v="VinylSd"/>
    <s v="VinylSd"/>
    <x v="0"/>
    <n v="254"/>
    <s v="Ex"/>
    <s v="TA"/>
    <x v="0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n v="12"/>
    <n v="2007"/>
    <s v="New"/>
    <s v="Partial"/>
    <n v="318000"/>
  </r>
  <r>
    <x v="239"/>
    <n v="50"/>
    <s v="RL"/>
    <n v="52"/>
    <n v="8741"/>
    <s v="Pave"/>
    <s v="NA"/>
    <s v="Reg"/>
    <s v="Lvl"/>
    <s v="AllPub"/>
    <s v="Inside"/>
    <s v="Gtl"/>
    <s v="Edwards"/>
    <s v="Norm"/>
    <s v="Norm"/>
    <s v="1Fam"/>
    <s v="1.5Fin"/>
    <n v="6"/>
    <n v="4"/>
    <n v="1945"/>
    <n v="1950"/>
    <s v="Gable"/>
    <s v="CompShg"/>
    <s v="VinylSd"/>
    <s v="VinylSd"/>
    <x v="1"/>
    <n v="0"/>
    <s v="TA"/>
    <s v="TA"/>
    <x v="1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3"/>
    <n v="1"/>
    <s v="TA"/>
    <n v="7"/>
    <s v="Typ"/>
    <n v="1"/>
    <s v="Gd"/>
    <s v="Detchd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n v="4"/>
    <n v="2010"/>
    <s v="WD"/>
    <s v="Normal"/>
    <n v="113000"/>
  </r>
  <r>
    <x v="240"/>
    <n v="20"/>
    <s v="FV"/>
    <n v="75"/>
    <n v="9000"/>
    <s v="Pave"/>
    <s v="NA"/>
    <s v="Reg"/>
    <s v="Lvl"/>
    <s v="AllPub"/>
    <s v="Inside"/>
    <s v="Gtl"/>
    <s v="Somerst"/>
    <s v="Norm"/>
    <s v="Norm"/>
    <s v="1Fam"/>
    <s v="1Story"/>
    <n v="8"/>
    <n v="5"/>
    <n v="2008"/>
    <n v="2008"/>
    <s v="Gable"/>
    <s v="CompShg"/>
    <s v="VinylSd"/>
    <s v="VinylSd"/>
    <x v="2"/>
    <n v="36"/>
    <s v="Gd"/>
    <s v="TA"/>
    <x v="0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s v="Gd"/>
    <n v="7"/>
    <s v="Typ"/>
    <n v="0"/>
    <s v="NA"/>
    <s v="Attchd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n v="4"/>
    <n v="2010"/>
    <s v="WD"/>
    <s v="Normal"/>
    <n v="262500"/>
  </r>
  <r>
    <x v="241"/>
    <n v="30"/>
    <s v="RM"/>
    <n v="40"/>
    <n v="3880"/>
    <s v="Pave"/>
    <s v="NA"/>
    <s v="Reg"/>
    <s v="Lvl"/>
    <s v="AllPub"/>
    <s v="Inside"/>
    <s v="Gtl"/>
    <s v="OldTown"/>
    <s v="Norm"/>
    <s v="Norm"/>
    <s v="1Fam"/>
    <s v="1Story"/>
    <n v="5"/>
    <n v="9"/>
    <n v="1945"/>
    <n v="1997"/>
    <s v="Gable"/>
    <s v="CompShg"/>
    <s v="VinylSd"/>
    <s v="VinylSd"/>
    <x v="1"/>
    <n v="0"/>
    <s v="TA"/>
    <s v="Gd"/>
    <x v="1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2"/>
    <n v="1"/>
    <s v="Gd"/>
    <n v="4"/>
    <s v="Typ"/>
    <n v="0"/>
    <s v="NA"/>
    <s v="NA"/>
    <s v="NA"/>
    <s v="NA"/>
    <n v="0"/>
    <n v="0"/>
    <s v="NA"/>
    <s v="NA"/>
    <s v="Y"/>
    <n v="58"/>
    <n v="42"/>
    <n v="0"/>
    <n v="0"/>
    <n v="0"/>
    <n v="0"/>
    <s v="NA"/>
    <s v="NA"/>
    <s v="NA"/>
    <n v="0"/>
    <n v="8"/>
    <n v="2007"/>
    <s v="WD"/>
    <s v="Normal"/>
    <n v="110500"/>
  </r>
  <r>
    <x v="242"/>
    <n v="50"/>
    <s v="RM"/>
    <n v="63"/>
    <n v="5000"/>
    <s v="Pave"/>
    <s v="NA"/>
    <s v="Reg"/>
    <s v="Lvl"/>
    <s v="AllPub"/>
    <s v="Corner"/>
    <s v="Gtl"/>
    <s v="OldTown"/>
    <s v="Norm"/>
    <s v="Norm"/>
    <s v="1Fam"/>
    <s v="1.5Fin"/>
    <n v="5"/>
    <n v="4"/>
    <n v="1900"/>
    <n v="1950"/>
    <s v="Gable"/>
    <s v="CompShg"/>
    <s v="Wd Sdng"/>
    <s v="Wd Sdng"/>
    <x v="1"/>
    <n v="0"/>
    <s v="TA"/>
    <s v="TA"/>
    <x v="2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3"/>
    <n v="1"/>
    <s v="TA"/>
    <n v="6"/>
    <s v="Typ"/>
    <n v="0"/>
    <s v="NA"/>
    <s v="Attchd"/>
    <n v="1940"/>
    <s v="Unf"/>
    <n v="1"/>
    <n v="352"/>
    <s v="Fa"/>
    <s v="TA"/>
    <s v="Y"/>
    <n v="0"/>
    <n v="0"/>
    <n v="77"/>
    <n v="0"/>
    <n v="0"/>
    <n v="0"/>
    <s v="NA"/>
    <s v="NA"/>
    <s v="NA"/>
    <n v="0"/>
    <n v="4"/>
    <n v="2006"/>
    <s v="WD"/>
    <s v="Normal"/>
    <n v="79000"/>
  </r>
  <r>
    <x v="243"/>
    <n v="160"/>
    <s v="RL"/>
    <n v="75"/>
    <n v="10762"/>
    <s v="Pave"/>
    <s v="NA"/>
    <s v="Reg"/>
    <s v="Lvl"/>
    <s v="AllPub"/>
    <s v="Corner"/>
    <s v="Gtl"/>
    <s v="SawyerW"/>
    <s v="Norm"/>
    <s v="Norm"/>
    <s v="TwnhsE"/>
    <s v="2Story"/>
    <n v="6"/>
    <n v="6"/>
    <n v="1980"/>
    <n v="1980"/>
    <s v="Gable"/>
    <s v="CompShg"/>
    <s v="Plywood"/>
    <s v="Plywood"/>
    <x v="1"/>
    <n v="0"/>
    <s v="TA"/>
    <s v="TA"/>
    <x v="1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3"/>
    <n v="1"/>
    <s v="TA"/>
    <n v="6"/>
    <s v="Typ"/>
    <n v="1"/>
    <s v="TA"/>
    <s v="Attchd"/>
    <n v="1980"/>
    <s v="RFn"/>
    <n v="1"/>
    <n v="288"/>
    <s v="TA"/>
    <s v="TA"/>
    <s v="Y"/>
    <n v="0"/>
    <n v="28"/>
    <n v="0"/>
    <n v="0"/>
    <n v="0"/>
    <n v="0"/>
    <s v="NA"/>
    <s v="NA"/>
    <s v="NA"/>
    <n v="0"/>
    <n v="4"/>
    <n v="2009"/>
    <s v="WD"/>
    <s v="Normal"/>
    <n v="120000"/>
  </r>
  <r>
    <x v="244"/>
    <n v="60"/>
    <s v="RL"/>
    <s v="NA"/>
    <n v="8880"/>
    <s v="Pave"/>
    <s v="NA"/>
    <s v="IR1"/>
    <s v="Lvl"/>
    <s v="AllPub"/>
    <s v="Inside"/>
    <s v="Gtl"/>
    <s v="SawyerW"/>
    <s v="Norm"/>
    <s v="Norm"/>
    <s v="1Fam"/>
    <s v="2Story"/>
    <n v="7"/>
    <n v="5"/>
    <n v="1994"/>
    <n v="2002"/>
    <s v="Gable"/>
    <s v="CompShg"/>
    <s v="VinylSd"/>
    <s v="VinylSd"/>
    <x v="1"/>
    <n v="0"/>
    <s v="Gd"/>
    <s v="TA"/>
    <x v="0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s v="Gd"/>
    <n v="8"/>
    <s v="Typ"/>
    <n v="2"/>
    <s v="Fa"/>
    <s v="Attchd"/>
    <n v="1994"/>
    <s v="RFn"/>
    <n v="2"/>
    <n v="463"/>
    <s v="TA"/>
    <s v="TA"/>
    <s v="Y"/>
    <n v="0"/>
    <n v="130"/>
    <n v="0"/>
    <n v="0"/>
    <n v="0"/>
    <n v="0"/>
    <s v="NA"/>
    <s v="NA"/>
    <s v="NA"/>
    <n v="0"/>
    <n v="5"/>
    <n v="2010"/>
    <s v="WD"/>
    <s v="Normal"/>
    <n v="205000"/>
  </r>
  <r>
    <x v="245"/>
    <n v="20"/>
    <s v="RL"/>
    <n v="80"/>
    <n v="10400"/>
    <s v="Pave"/>
    <s v="NA"/>
    <s v="Reg"/>
    <s v="Lvl"/>
    <s v="AllPub"/>
    <s v="Inside"/>
    <s v="Gtl"/>
    <s v="NWAmes"/>
    <s v="Norm"/>
    <s v="Norm"/>
    <s v="1Fam"/>
    <s v="1Story"/>
    <n v="7"/>
    <n v="5"/>
    <n v="1988"/>
    <n v="1988"/>
    <s v="Gable"/>
    <s v="CompShg"/>
    <s v="Wd Sdng"/>
    <s v="Wd Sdng"/>
    <x v="0"/>
    <n v="102"/>
    <s v="TA"/>
    <s v="TA"/>
    <x v="1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s v="TA"/>
    <n v="6"/>
    <s v="Typ"/>
    <n v="1"/>
    <s v="TA"/>
    <s v="Attchd"/>
    <n v="1988"/>
    <s v="Fin"/>
    <n v="2"/>
    <n v="604"/>
    <s v="TA"/>
    <s v="TA"/>
    <s v="Y"/>
    <n v="197"/>
    <n v="39"/>
    <n v="0"/>
    <n v="0"/>
    <n v="0"/>
    <n v="0"/>
    <s v="NA"/>
    <s v="NA"/>
    <s v="NA"/>
    <n v="0"/>
    <n v="6"/>
    <n v="2006"/>
    <s v="WD"/>
    <s v="Normal"/>
    <n v="241500"/>
  </r>
  <r>
    <x v="246"/>
    <n v="190"/>
    <s v="RM"/>
    <n v="69"/>
    <n v="9142"/>
    <s v="Pave"/>
    <s v="Grvl"/>
    <s v="Reg"/>
    <s v="Lvl"/>
    <s v="AllPub"/>
    <s v="Inside"/>
    <s v="Gtl"/>
    <s v="OldTown"/>
    <s v="Norm"/>
    <s v="Norm"/>
    <s v="2fmCon"/>
    <s v="2Story"/>
    <n v="6"/>
    <n v="8"/>
    <n v="1910"/>
    <n v="1950"/>
    <s v="Gable"/>
    <s v="CompShg"/>
    <s v="AsbShng"/>
    <s v="AsbShng"/>
    <x v="1"/>
    <n v="0"/>
    <s v="TA"/>
    <s v="Fa"/>
    <x v="5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4"/>
    <n v="2"/>
    <s v="Fa"/>
    <n v="9"/>
    <s v="Typ"/>
    <n v="0"/>
    <s v="NA"/>
    <s v="Detchd"/>
    <n v="1910"/>
    <s v="Unf"/>
    <n v="1"/>
    <n v="440"/>
    <s v="Po"/>
    <s v="Po"/>
    <s v="Y"/>
    <n v="0"/>
    <n v="60"/>
    <n v="112"/>
    <n v="0"/>
    <n v="0"/>
    <n v="0"/>
    <s v="NA"/>
    <s v="NA"/>
    <s v="NA"/>
    <n v="0"/>
    <n v="4"/>
    <n v="2006"/>
    <s v="WD"/>
    <s v="Normal"/>
    <n v="137000"/>
  </r>
  <r>
    <x v="247"/>
    <n v="20"/>
    <s v="RL"/>
    <n v="75"/>
    <n v="11310"/>
    <s v="Pave"/>
    <s v="NA"/>
    <s v="Reg"/>
    <s v="Lvl"/>
    <s v="AllPub"/>
    <s v="Inside"/>
    <s v="Gtl"/>
    <s v="NAmes"/>
    <s v="Norm"/>
    <s v="Norm"/>
    <s v="1Fam"/>
    <s v="1Story"/>
    <n v="6"/>
    <n v="5"/>
    <n v="1954"/>
    <n v="1954"/>
    <s v="Hip"/>
    <s v="CompShg"/>
    <s v="Wd Sdng"/>
    <s v="BrkFace"/>
    <x v="1"/>
    <n v="0"/>
    <s v="TA"/>
    <s v="TA"/>
    <x v="1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2"/>
    <n v="1"/>
    <s v="TA"/>
    <n v="5"/>
    <s v="Typ"/>
    <n v="1"/>
    <s v="TA"/>
    <s v="Attchd"/>
    <n v="1954"/>
    <s v="Unf"/>
    <n v="2"/>
    <n v="451"/>
    <s v="TA"/>
    <s v="TA"/>
    <s v="Y"/>
    <n v="0"/>
    <n v="30"/>
    <n v="0"/>
    <n v="0"/>
    <n v="0"/>
    <n v="0"/>
    <s v="NA"/>
    <s v="NA"/>
    <s v="NA"/>
    <n v="0"/>
    <n v="6"/>
    <n v="2006"/>
    <s v="WD"/>
    <s v="Normal"/>
    <n v="140000"/>
  </r>
  <r>
    <x v="248"/>
    <n v="60"/>
    <s v="RL"/>
    <n v="72"/>
    <n v="11317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3"/>
    <s v="Gable"/>
    <s v="CompShg"/>
    <s v="VinylSd"/>
    <s v="VinylSd"/>
    <x v="0"/>
    <n v="101"/>
    <s v="Gd"/>
    <s v="TA"/>
    <x v="0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3"/>
    <n v="1"/>
    <s v="Gd"/>
    <n v="8"/>
    <s v="Typ"/>
    <n v="0"/>
    <s v="NA"/>
    <s v="Attchd"/>
    <n v="2003"/>
    <s v="RFn"/>
    <n v="2"/>
    <n v="500"/>
    <s v="TA"/>
    <s v="TA"/>
    <s v="Y"/>
    <n v="144"/>
    <n v="68"/>
    <n v="0"/>
    <n v="0"/>
    <n v="0"/>
    <n v="0"/>
    <s v="NA"/>
    <s v="NA"/>
    <s v="NA"/>
    <n v="0"/>
    <n v="9"/>
    <n v="2007"/>
    <s v="WD"/>
    <s v="Normal"/>
    <n v="180000"/>
  </r>
  <r>
    <x v="249"/>
    <n v="50"/>
    <s v="RL"/>
    <s v="NA"/>
    <n v="159000"/>
    <s v="Pave"/>
    <s v="NA"/>
    <s v="IR2"/>
    <s v="Low"/>
    <s v="AllPub"/>
    <s v="CulDSac"/>
    <s v="Sev"/>
    <s v="ClearCr"/>
    <s v="Norm"/>
    <s v="Norm"/>
    <s v="1Fam"/>
    <s v="1.5Fin"/>
    <n v="6"/>
    <n v="7"/>
    <n v="1958"/>
    <n v="2006"/>
    <s v="Gable"/>
    <s v="CompShg"/>
    <s v="Wd Sdng"/>
    <s v="HdBoard"/>
    <x v="3"/>
    <n v="472"/>
    <s v="Gd"/>
    <s v="TA"/>
    <x v="1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s v="Gd"/>
    <n v="7"/>
    <s v="Typ"/>
    <n v="2"/>
    <s v="TA"/>
    <s v="Attchd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n v="6"/>
    <n v="2007"/>
    <s v="WD"/>
    <s v="Normal"/>
    <n v="277000"/>
  </r>
  <r>
    <x v="250"/>
    <n v="30"/>
    <s v="RL"/>
    <n v="55"/>
    <n v="5350"/>
    <s v="Pave"/>
    <s v="NA"/>
    <s v="IR1"/>
    <s v="Lvl"/>
    <s v="AllPub"/>
    <s v="Inside"/>
    <s v="Gtl"/>
    <s v="BrkSide"/>
    <s v="Norm"/>
    <s v="Norm"/>
    <s v="1Fam"/>
    <s v="1Story"/>
    <n v="3"/>
    <n v="2"/>
    <n v="1940"/>
    <n v="1966"/>
    <s v="Gable"/>
    <s v="CompShg"/>
    <s v="Wd Sdng"/>
    <s v="Plywood"/>
    <x v="1"/>
    <n v="0"/>
    <s v="TA"/>
    <s v="Po"/>
    <x v="1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3"/>
    <n v="1"/>
    <s v="Fa"/>
    <n v="6"/>
    <s v="Mod"/>
    <n v="0"/>
    <s v="NA"/>
    <s v="NA"/>
    <s v="NA"/>
    <s v="NA"/>
    <n v="0"/>
    <n v="0"/>
    <s v="NA"/>
    <s v="NA"/>
    <s v="Y"/>
    <n v="263"/>
    <n v="0"/>
    <n v="0"/>
    <n v="0"/>
    <n v="0"/>
    <n v="0"/>
    <s v="NA"/>
    <s v="GdWo"/>
    <s v="Shed"/>
    <n v="450"/>
    <n v="5"/>
    <n v="2010"/>
    <s v="WD"/>
    <s v="Normal"/>
    <n v="76500"/>
  </r>
  <r>
    <x v="251"/>
    <n v="120"/>
    <s v="RM"/>
    <n v="44"/>
    <n v="4750"/>
    <s v="Pave"/>
    <s v="NA"/>
    <s v="IR1"/>
    <s v="HLS"/>
    <s v="AllPub"/>
    <s v="Inside"/>
    <s v="Mod"/>
    <s v="Crawfor"/>
    <s v="Norm"/>
    <s v="Norm"/>
    <s v="TwnhsE"/>
    <s v="1Story"/>
    <n v="8"/>
    <n v="5"/>
    <n v="2006"/>
    <n v="2007"/>
    <s v="Hip"/>
    <s v="CompShg"/>
    <s v="VinylSd"/>
    <s v="VinylSd"/>
    <x v="2"/>
    <n v="481"/>
    <s v="Gd"/>
    <s v="TA"/>
    <x v="0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s v="Gd"/>
    <n v="5"/>
    <s v="Typ"/>
    <n v="1"/>
    <s v="Gd"/>
    <s v="Attchd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n v="12"/>
    <n v="2007"/>
    <s v="WD"/>
    <s v="Family"/>
    <n v="235000"/>
  </r>
  <r>
    <x v="252"/>
    <n v="60"/>
    <s v="RL"/>
    <n v="65"/>
    <n v="8366"/>
    <s v="Pave"/>
    <s v="NA"/>
    <s v="IR1"/>
    <s v="Lvl"/>
    <s v="AllPub"/>
    <s v="Inside"/>
    <s v="Gtl"/>
    <s v="SawyerW"/>
    <s v="Norm"/>
    <s v="Norm"/>
    <s v="1Fam"/>
    <s v="2Story"/>
    <n v="6"/>
    <n v="5"/>
    <n v="2004"/>
    <n v="2004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138"/>
    <n v="45"/>
    <n v="0"/>
    <n v="0"/>
    <n v="0"/>
    <n v="0"/>
    <s v="NA"/>
    <s v="NA"/>
    <s v="NA"/>
    <n v="0"/>
    <n v="12"/>
    <n v="2008"/>
    <s v="WD"/>
    <s v="Normal"/>
    <n v="173000"/>
  </r>
  <r>
    <x v="253"/>
    <n v="80"/>
    <s v="RL"/>
    <n v="85"/>
    <n v="9350"/>
    <s v="Pave"/>
    <s v="NA"/>
    <s v="Reg"/>
    <s v="Lvl"/>
    <s v="AllPub"/>
    <s v="Inside"/>
    <s v="Gtl"/>
    <s v="NAmes"/>
    <s v="Norm"/>
    <s v="Norm"/>
    <s v="1Fam"/>
    <s v="SLvl"/>
    <n v="6"/>
    <n v="7"/>
    <n v="1964"/>
    <n v="1991"/>
    <s v="Hip"/>
    <s v="CompShg"/>
    <s v="HdBoard"/>
    <s v="HdBoard"/>
    <x v="0"/>
    <n v="108"/>
    <s v="TA"/>
    <s v="TA"/>
    <x v="1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3"/>
    <n v="1"/>
    <s v="Gd"/>
    <n v="7"/>
    <s v="Min1"/>
    <n v="0"/>
    <s v="NA"/>
    <s v="Attchd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n v="10"/>
    <n v="2007"/>
    <s v="CWD"/>
    <s v="Normal"/>
    <n v="158000"/>
  </r>
  <r>
    <x v="254"/>
    <n v="20"/>
    <s v="RL"/>
    <n v="70"/>
    <n v="8400"/>
    <s v="Pave"/>
    <s v="NA"/>
    <s v="Reg"/>
    <s v="Lvl"/>
    <s v="AllPub"/>
    <s v="Inside"/>
    <s v="Gtl"/>
    <s v="NAmes"/>
    <s v="Norm"/>
    <s v="Norm"/>
    <s v="1Fam"/>
    <s v="1Story"/>
    <n v="5"/>
    <n v="6"/>
    <n v="1957"/>
    <n v="1957"/>
    <s v="Gable"/>
    <s v="CompShg"/>
    <s v="MetalSd"/>
    <s v="MetalSd"/>
    <x v="1"/>
    <n v="0"/>
    <s v="TA"/>
    <s v="Gd"/>
    <x v="1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3"/>
    <n v="1"/>
    <s v="TA"/>
    <n v="5"/>
    <s v="Typ"/>
    <n v="0"/>
    <s v="NA"/>
    <s v="Attchd"/>
    <n v="1957"/>
    <s v="RFn"/>
    <n v="1"/>
    <n v="294"/>
    <s v="TA"/>
    <s v="TA"/>
    <s v="Y"/>
    <n v="250"/>
    <n v="0"/>
    <n v="0"/>
    <n v="0"/>
    <n v="0"/>
    <n v="0"/>
    <s v="NA"/>
    <s v="NA"/>
    <s v="NA"/>
    <n v="0"/>
    <n v="6"/>
    <n v="2010"/>
    <s v="WD"/>
    <s v="Normal"/>
    <n v="145000"/>
  </r>
  <r>
    <x v="255"/>
    <n v="60"/>
    <s v="RL"/>
    <n v="66"/>
    <n v="8738"/>
    <s v="Pave"/>
    <s v="NA"/>
    <s v="IR1"/>
    <s v="Lvl"/>
    <s v="AllPub"/>
    <s v="Inside"/>
    <s v="Gtl"/>
    <s v="Gilbert"/>
    <s v="Norm"/>
    <s v="Norm"/>
    <s v="1Fam"/>
    <s v="2Story"/>
    <n v="7"/>
    <n v="5"/>
    <n v="1999"/>
    <n v="1999"/>
    <s v="Gable"/>
    <s v="CompShg"/>
    <s v="VinylSd"/>
    <s v="VinylSd"/>
    <x v="0"/>
    <n v="302"/>
    <s v="Gd"/>
    <s v="TA"/>
    <x v="0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s v="Gd"/>
    <n v="8"/>
    <s v="Typ"/>
    <n v="1"/>
    <s v="TA"/>
    <s v="BuiltIn"/>
    <n v="1999"/>
    <s v="Fin"/>
    <n v="2"/>
    <n v="429"/>
    <s v="TA"/>
    <s v="TA"/>
    <s v="Y"/>
    <n v="192"/>
    <n v="0"/>
    <n v="0"/>
    <n v="0"/>
    <n v="0"/>
    <n v="0"/>
    <s v="NA"/>
    <s v="NA"/>
    <s v="NA"/>
    <n v="0"/>
    <n v="2"/>
    <n v="2006"/>
    <s v="WD"/>
    <s v="Normal"/>
    <n v="230000"/>
  </r>
  <r>
    <x v="256"/>
    <n v="60"/>
    <s v="FV"/>
    <n v="64"/>
    <n v="8791"/>
    <s v="Pave"/>
    <s v="NA"/>
    <s v="IR1"/>
    <s v="Lvl"/>
    <s v="AllPub"/>
    <s v="Inside"/>
    <s v="Gtl"/>
    <s v="Somerst"/>
    <s v="Norm"/>
    <s v="Norm"/>
    <s v="1Fam"/>
    <s v="2Story"/>
    <n v="6"/>
    <n v="5"/>
    <n v="2003"/>
    <n v="2003"/>
    <s v="Gable"/>
    <s v="CompShg"/>
    <s v="VinylSd"/>
    <s v="VinylSd"/>
    <x v="1"/>
    <n v="0"/>
    <s v="Gd"/>
    <s v="TA"/>
    <x v="0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3"/>
    <s v="RFn"/>
    <n v="2"/>
    <n v="673"/>
    <s v="TA"/>
    <s v="TA"/>
    <s v="Y"/>
    <n v="216"/>
    <n v="56"/>
    <n v="0"/>
    <n v="0"/>
    <n v="0"/>
    <n v="0"/>
    <s v="NA"/>
    <s v="NA"/>
    <s v="NA"/>
    <n v="0"/>
    <n v="5"/>
    <n v="2008"/>
    <s v="WD"/>
    <s v="Normal"/>
    <n v="207500"/>
  </r>
  <r>
    <x v="257"/>
    <n v="20"/>
    <s v="RL"/>
    <n v="68"/>
    <n v="8814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x v="2"/>
    <n v="180"/>
    <s v="Gd"/>
    <s v="TA"/>
    <x v="0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s v="Gd"/>
    <n v="8"/>
    <s v="Typ"/>
    <n v="1"/>
    <s v="Gd"/>
    <s v="Attchd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n v="3"/>
    <n v="2009"/>
    <s v="WD"/>
    <s v="Abnorml"/>
    <n v="220000"/>
  </r>
  <r>
    <x v="258"/>
    <n v="60"/>
    <s v="RL"/>
    <n v="80"/>
    <n v="12435"/>
    <s v="Pave"/>
    <s v="NA"/>
    <s v="Reg"/>
    <s v="Lvl"/>
    <s v="AllPub"/>
    <s v="Inside"/>
    <s v="Gtl"/>
    <s v="CollgCr"/>
    <s v="Norm"/>
    <s v="Norm"/>
    <s v="1Fam"/>
    <s v="2Story"/>
    <n v="7"/>
    <n v="5"/>
    <n v="2001"/>
    <n v="2001"/>
    <s v="Gable"/>
    <s v="CompShg"/>
    <s v="VinylSd"/>
    <s v="VinylSd"/>
    <x v="0"/>
    <n v="172"/>
    <s v="Gd"/>
    <s v="TA"/>
    <x v="0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s v="Gd"/>
    <n v="7"/>
    <s v="Typ"/>
    <n v="1"/>
    <s v="TA"/>
    <s v="Attchd"/>
    <n v="2001"/>
    <s v="RFn"/>
    <n v="2"/>
    <n v="564"/>
    <s v="TA"/>
    <s v="TA"/>
    <s v="Y"/>
    <n v="0"/>
    <n v="96"/>
    <n v="0"/>
    <n v="245"/>
    <n v="0"/>
    <n v="0"/>
    <s v="NA"/>
    <s v="NA"/>
    <s v="NA"/>
    <n v="0"/>
    <n v="5"/>
    <n v="2008"/>
    <s v="WD"/>
    <s v="Normal"/>
    <n v="231500"/>
  </r>
  <r>
    <x v="259"/>
    <n v="20"/>
    <s v="RM"/>
    <n v="70"/>
    <n v="12702"/>
    <s v="Pave"/>
    <s v="NA"/>
    <s v="Reg"/>
    <s v="Lvl"/>
    <s v="AllPub"/>
    <s v="Inside"/>
    <s v="Gtl"/>
    <s v="OldTown"/>
    <s v="Norm"/>
    <s v="Norm"/>
    <s v="1Fam"/>
    <s v="1Story"/>
    <n v="5"/>
    <n v="5"/>
    <n v="1956"/>
    <n v="1956"/>
    <s v="Gable"/>
    <s v="CompShg"/>
    <s v="BrkFace"/>
    <s v="BrkFace"/>
    <x v="1"/>
    <n v="0"/>
    <s v="TA"/>
    <s v="TA"/>
    <x v="0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n v="2"/>
    <n v="1"/>
    <s v="TA"/>
    <n v="4"/>
    <s v="Typ"/>
    <n v="0"/>
    <s v="NA"/>
    <s v="Detchd"/>
    <n v="1956"/>
    <s v="Unf"/>
    <n v="1"/>
    <n v="308"/>
    <s v="TA"/>
    <s v="TA"/>
    <s v="Y"/>
    <n v="0"/>
    <n v="45"/>
    <n v="0"/>
    <n v="0"/>
    <n v="0"/>
    <n v="0"/>
    <s v="NA"/>
    <s v="NA"/>
    <s v="NA"/>
    <n v="0"/>
    <n v="12"/>
    <n v="2008"/>
    <s v="WD"/>
    <s v="Normal"/>
    <n v="97000"/>
  </r>
  <r>
    <x v="260"/>
    <n v="80"/>
    <s v="RL"/>
    <n v="120"/>
    <n v="19296"/>
    <s v="Pave"/>
    <s v="NA"/>
    <s v="Reg"/>
    <s v="Lvl"/>
    <s v="AllPub"/>
    <s v="Corner"/>
    <s v="Gtl"/>
    <s v="NAmes"/>
    <s v="Artery"/>
    <s v="Norm"/>
    <s v="1Fam"/>
    <s v="SLvl"/>
    <n v="6"/>
    <n v="5"/>
    <n v="1962"/>
    <n v="1962"/>
    <s v="Gable"/>
    <s v="CompShg"/>
    <s v="Wd Sdng"/>
    <s v="Wd Sdng"/>
    <x v="0"/>
    <n v="399"/>
    <s v="TA"/>
    <s v="TA"/>
    <x v="1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3"/>
    <n v="1"/>
    <s v="TA"/>
    <n v="6"/>
    <s v="Typ"/>
    <n v="1"/>
    <s v="TA"/>
    <s v="Attchd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n v="5"/>
    <n v="2009"/>
    <s v="WD"/>
    <s v="Normal"/>
    <n v="176000"/>
  </r>
  <r>
    <x v="261"/>
    <n v="60"/>
    <s v="RL"/>
    <n v="69"/>
    <n v="9588"/>
    <s v="Pave"/>
    <s v="NA"/>
    <s v="IR1"/>
    <s v="Lvl"/>
    <s v="AllPub"/>
    <s v="Inside"/>
    <s v="Gtl"/>
    <s v="CollgCr"/>
    <s v="Norm"/>
    <s v="Norm"/>
    <s v="1Fam"/>
    <s v="2Story"/>
    <n v="8"/>
    <n v="5"/>
    <n v="2007"/>
    <n v="2007"/>
    <s v="Gable"/>
    <s v="CompShg"/>
    <s v="CemntBd"/>
    <s v="CmentBd"/>
    <x v="2"/>
    <n v="270"/>
    <s v="Gd"/>
    <s v="TA"/>
    <x v="0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s v="Ex"/>
    <n v="10"/>
    <s v="Typ"/>
    <n v="1"/>
    <s v="Gd"/>
    <s v="BuiltIn"/>
    <n v="2007"/>
    <s v="Fin"/>
    <n v="3"/>
    <n v="868"/>
    <s v="TA"/>
    <s v="TA"/>
    <s v="Y"/>
    <n v="0"/>
    <n v="148"/>
    <n v="0"/>
    <n v="0"/>
    <n v="0"/>
    <n v="0"/>
    <s v="NA"/>
    <s v="NA"/>
    <s v="NA"/>
    <n v="0"/>
    <n v="11"/>
    <n v="2007"/>
    <s v="New"/>
    <s v="Partial"/>
    <n v="276000"/>
  </r>
  <r>
    <x v="262"/>
    <n v="80"/>
    <s v="RL"/>
    <n v="88"/>
    <n v="8471"/>
    <s v="Pave"/>
    <s v="NA"/>
    <s v="IR1"/>
    <s v="Lvl"/>
    <s v="AllPub"/>
    <s v="Corner"/>
    <s v="Gtl"/>
    <s v="Sawyer"/>
    <s v="Norm"/>
    <s v="Norm"/>
    <s v="1Fam"/>
    <s v="SLvl"/>
    <n v="6"/>
    <n v="7"/>
    <n v="1977"/>
    <n v="1995"/>
    <s v="Gable"/>
    <s v="CompShg"/>
    <s v="HdBoard"/>
    <s v="Plywood"/>
    <x v="0"/>
    <n v="46"/>
    <s v="TA"/>
    <s v="TA"/>
    <x v="1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3"/>
    <n v="1"/>
    <s v="TA"/>
    <n v="6"/>
    <s v="Typ"/>
    <n v="1"/>
    <s v="TA"/>
    <s v="Attchd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n v="7"/>
    <n v="2006"/>
    <s v="WD"/>
    <s v="Normal"/>
    <n v="151000"/>
  </r>
  <r>
    <x v="263"/>
    <n v="50"/>
    <s v="RM"/>
    <n v="50"/>
    <n v="5500"/>
    <s v="Pave"/>
    <s v="NA"/>
    <s v="Reg"/>
    <s v="Lvl"/>
    <s v="AllPub"/>
    <s v="Corner"/>
    <s v="Gtl"/>
    <s v="OldTown"/>
    <s v="Norm"/>
    <s v="Norm"/>
    <s v="1Fam"/>
    <s v="1.5Fin"/>
    <n v="5"/>
    <n v="7"/>
    <n v="1929"/>
    <n v="2001"/>
    <s v="Gable"/>
    <s v="CompShg"/>
    <s v="Wd Sdng"/>
    <s v="Wd Sdng"/>
    <x v="1"/>
    <n v="0"/>
    <s v="TA"/>
    <s v="TA"/>
    <x v="2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3"/>
    <n v="1"/>
    <s v="TA"/>
    <n v="6"/>
    <s v="Typ"/>
    <n v="0"/>
    <s v="NA"/>
    <s v="Detchd"/>
    <n v="1974"/>
    <s v="Unf"/>
    <n v="2"/>
    <n v="48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0000"/>
  </r>
  <r>
    <x v="264"/>
    <n v="30"/>
    <s v="RM"/>
    <n v="30"/>
    <n v="5232"/>
    <s v="Pave"/>
    <s v="Grvl"/>
    <s v="IR3"/>
    <s v="Bnk"/>
    <s v="AllPub"/>
    <s v="Inside"/>
    <s v="Gtl"/>
    <s v="OldTown"/>
    <s v="Artery"/>
    <s v="Norm"/>
    <s v="1Fam"/>
    <s v="1Story"/>
    <n v="5"/>
    <n v="5"/>
    <n v="1925"/>
    <n v="2004"/>
    <s v="Gable"/>
    <s v="CompShg"/>
    <s v="Wd Sdng"/>
    <s v="Wd Sdng"/>
    <x v="1"/>
    <n v="0"/>
    <s v="TA"/>
    <s v="TA"/>
    <x v="2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2"/>
    <n v="1"/>
    <s v="TA"/>
    <n v="4"/>
    <s v="Typ"/>
    <n v="0"/>
    <s v="NA"/>
    <s v="Detchd"/>
    <n v="1965"/>
    <s v="Unf"/>
    <n v="2"/>
    <n v="504"/>
    <s v="TA"/>
    <s v="TA"/>
    <s v="N"/>
    <n v="0"/>
    <n v="0"/>
    <n v="0"/>
    <n v="0"/>
    <n v="0"/>
    <n v="0"/>
    <s v="NA"/>
    <s v="NA"/>
    <s v="NA"/>
    <n v="0"/>
    <n v="6"/>
    <n v="2008"/>
    <s v="WD"/>
    <s v="Normal"/>
    <n v="73000"/>
  </r>
  <r>
    <x v="265"/>
    <n v="20"/>
    <s v="RL"/>
    <n v="78"/>
    <n v="12090"/>
    <s v="Pave"/>
    <s v="NA"/>
    <s v="IR1"/>
    <s v="Lvl"/>
    <s v="AllPub"/>
    <s v="Inside"/>
    <s v="Gtl"/>
    <s v="NWAmes"/>
    <s v="Norm"/>
    <s v="Norm"/>
    <s v="1Fam"/>
    <s v="1Story"/>
    <n v="6"/>
    <n v="6"/>
    <n v="1981"/>
    <n v="1981"/>
    <s v="Gable"/>
    <s v="CompShg"/>
    <s v="MetalSd"/>
    <s v="MetalSd"/>
    <x v="0"/>
    <n v="210"/>
    <s v="TA"/>
    <s v="Gd"/>
    <x v="1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3"/>
    <n v="1"/>
    <s v="Gd"/>
    <n v="7"/>
    <s v="Typ"/>
    <n v="1"/>
    <s v="TA"/>
    <s v="Attchd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n v="6"/>
    <n v="2008"/>
    <s v="WD"/>
    <s v="Normal"/>
    <n v="175500"/>
  </r>
  <r>
    <x v="266"/>
    <n v="60"/>
    <s v="RL"/>
    <n v="70"/>
    <n v="11207"/>
    <s v="Pave"/>
    <s v="NA"/>
    <s v="IR1"/>
    <s v="HLS"/>
    <s v="AllPub"/>
    <s v="FR2"/>
    <s v="Gtl"/>
    <s v="Gilbert"/>
    <s v="Norm"/>
    <s v="Norm"/>
    <s v="1Fam"/>
    <s v="2Story"/>
    <n v="6"/>
    <n v="5"/>
    <n v="1997"/>
    <n v="1997"/>
    <s v="Gable"/>
    <s v="CompShg"/>
    <s v="VinylSd"/>
    <s v="VinylSd"/>
    <x v="1"/>
    <n v="0"/>
    <s v="TA"/>
    <s v="TA"/>
    <x v="0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3"/>
    <n v="1"/>
    <s v="TA"/>
    <n v="8"/>
    <s v="Typ"/>
    <n v="1"/>
    <s v="TA"/>
    <s v="Attchd"/>
    <n v="1997"/>
    <s v="Fin"/>
    <n v="2"/>
    <n v="413"/>
    <s v="TA"/>
    <s v="TA"/>
    <s v="Y"/>
    <n v="95"/>
    <n v="75"/>
    <n v="0"/>
    <n v="0"/>
    <n v="0"/>
    <n v="0"/>
    <s v="NA"/>
    <s v="NA"/>
    <s v="NA"/>
    <n v="0"/>
    <n v="6"/>
    <n v="2006"/>
    <s v="WD"/>
    <s v="Normal"/>
    <n v="185000"/>
  </r>
  <r>
    <x v="267"/>
    <n v="75"/>
    <s v="RL"/>
    <n v="60"/>
    <n v="8400"/>
    <s v="Pave"/>
    <s v="NA"/>
    <s v="Reg"/>
    <s v="Bnk"/>
    <s v="AllPub"/>
    <s v="Inside"/>
    <s v="Mod"/>
    <s v="SWISU"/>
    <s v="Norm"/>
    <s v="Norm"/>
    <s v="1Fam"/>
    <s v="2.5Fin"/>
    <n v="5"/>
    <n v="8"/>
    <n v="1939"/>
    <n v="1997"/>
    <s v="Gable"/>
    <s v="CompShg"/>
    <s v="Wd Sdng"/>
    <s v="Wd Sdng"/>
    <x v="1"/>
    <n v="0"/>
    <s v="TA"/>
    <s v="TA"/>
    <x v="0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4"/>
    <n v="1"/>
    <s v="Gd"/>
    <n v="8"/>
    <s v="Typ"/>
    <n v="1"/>
    <s v="Gd"/>
    <s v="Detchd"/>
    <n v="1939"/>
    <s v="Unf"/>
    <n v="1"/>
    <n v="240"/>
    <s v="TA"/>
    <s v="TA"/>
    <s v="Y"/>
    <n v="262"/>
    <n v="24"/>
    <n v="0"/>
    <n v="0"/>
    <n v="0"/>
    <n v="0"/>
    <s v="NA"/>
    <s v="NA"/>
    <s v="NA"/>
    <n v="0"/>
    <n v="7"/>
    <n v="2008"/>
    <s v="WD"/>
    <s v="Normal"/>
    <n v="179500"/>
  </r>
  <r>
    <x v="268"/>
    <n v="30"/>
    <s v="RM"/>
    <n v="71"/>
    <n v="6900"/>
    <s v="Pave"/>
    <s v="NA"/>
    <s v="Reg"/>
    <s v="Lvl"/>
    <s v="AllPub"/>
    <s v="Inside"/>
    <s v="Gtl"/>
    <s v="IDOTRR"/>
    <s v="Norm"/>
    <s v="Norm"/>
    <s v="1Fam"/>
    <s v="1Story"/>
    <n v="5"/>
    <n v="6"/>
    <n v="1940"/>
    <n v="1955"/>
    <s v="Gable"/>
    <s v="CompShg"/>
    <s v="VinylSd"/>
    <s v="VinylSd"/>
    <x v="1"/>
    <n v="0"/>
    <s v="TA"/>
    <s v="TA"/>
    <x v="1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2"/>
    <n v="1"/>
    <s v="TA"/>
    <n v="4"/>
    <s v="Typ"/>
    <n v="1"/>
    <s v="Gd"/>
    <s v="Detchd"/>
    <n v="1966"/>
    <s v="Fin"/>
    <n v="1"/>
    <n v="924"/>
    <s v="Ex"/>
    <s v="Ex"/>
    <s v="Y"/>
    <n v="0"/>
    <n v="25"/>
    <n v="0"/>
    <n v="0"/>
    <n v="0"/>
    <n v="0"/>
    <s v="NA"/>
    <s v="NA"/>
    <s v="NA"/>
    <n v="0"/>
    <n v="2"/>
    <n v="2008"/>
    <s v="WD"/>
    <s v="Normal"/>
    <n v="120500"/>
  </r>
  <r>
    <x v="269"/>
    <n v="20"/>
    <s v="RL"/>
    <s v="NA"/>
    <n v="7917"/>
    <s v="Pave"/>
    <s v="NA"/>
    <s v="IR1"/>
    <s v="Lvl"/>
    <s v="AllPub"/>
    <s v="Corner"/>
    <s v="Gtl"/>
    <s v="Edwards"/>
    <s v="Norm"/>
    <s v="Norm"/>
    <s v="1Fam"/>
    <s v="1Story"/>
    <n v="6"/>
    <n v="7"/>
    <n v="1976"/>
    <n v="1976"/>
    <s v="Hip"/>
    <s v="CompShg"/>
    <s v="HdBoard"/>
    <s v="HdBoard"/>
    <x v="0"/>
    <n v="174"/>
    <s v="TA"/>
    <s v="Gd"/>
    <x v="1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3"/>
    <n v="1"/>
    <s v="TA"/>
    <n v="6"/>
    <s v="Typ"/>
    <n v="1"/>
    <s v="Fa"/>
    <s v="Attchd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n v="5"/>
    <n v="2007"/>
    <s v="WD"/>
    <s v="Normal"/>
    <n v="148000"/>
  </r>
  <r>
    <x v="270"/>
    <n v="60"/>
    <s v="FV"/>
    <n v="84"/>
    <n v="10728"/>
    <s v="Pave"/>
    <s v="NA"/>
    <s v="Reg"/>
    <s v="Lvl"/>
    <s v="AllPub"/>
    <s v="Inside"/>
    <s v="Gtl"/>
    <s v="Somerst"/>
    <s v="Norm"/>
    <s v="Norm"/>
    <s v="1Fam"/>
    <s v="2Story"/>
    <n v="8"/>
    <n v="5"/>
    <n v="2006"/>
    <n v="2006"/>
    <s v="Gable"/>
    <s v="CompShg"/>
    <s v="VinylSd"/>
    <s v="VinylSd"/>
    <x v="1"/>
    <n v="0"/>
    <s v="Gd"/>
    <s v="TA"/>
    <x v="0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s v="Gd"/>
    <n v="8"/>
    <s v="Typ"/>
    <n v="1"/>
    <s v="Gd"/>
    <s v="Attchd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n v="8"/>
    <n v="2006"/>
    <s v="New"/>
    <s v="Partial"/>
    <n v="266000"/>
  </r>
  <r>
    <x v="271"/>
    <n v="20"/>
    <s v="RL"/>
    <n v="73"/>
    <n v="39104"/>
    <s v="Pave"/>
    <s v="NA"/>
    <s v="IR1"/>
    <s v="Low"/>
    <s v="AllPub"/>
    <s v="CulDSac"/>
    <s v="Sev"/>
    <s v="ClearCr"/>
    <s v="Norm"/>
    <s v="Norm"/>
    <s v="1Fam"/>
    <s v="1Story"/>
    <n v="7"/>
    <n v="7"/>
    <n v="1954"/>
    <n v="2005"/>
    <s v="Flat"/>
    <s v="Membran"/>
    <s v="Plywood"/>
    <s v="Plywood"/>
    <x v="1"/>
    <n v="0"/>
    <s v="TA"/>
    <s v="TA"/>
    <x v="1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s v="TA"/>
    <n v="5"/>
    <s v="Mod"/>
    <n v="2"/>
    <s v="TA"/>
    <s v="Attchd"/>
    <n v="1954"/>
    <s v="Unf"/>
    <n v="2"/>
    <n v="439"/>
    <s v="TA"/>
    <s v="TA"/>
    <s v="Y"/>
    <n v="81"/>
    <n v="0"/>
    <n v="0"/>
    <n v="0"/>
    <n v="0"/>
    <n v="0"/>
    <s v="NA"/>
    <s v="NA"/>
    <s v="NA"/>
    <n v="0"/>
    <n v="4"/>
    <n v="2008"/>
    <s v="WD"/>
    <s v="Normal"/>
    <n v="241500"/>
  </r>
  <r>
    <x v="272"/>
    <n v="60"/>
    <s v="RL"/>
    <n v="92"/>
    <n v="11764"/>
    <s v="Pave"/>
    <s v="NA"/>
    <s v="IR1"/>
    <s v="Lvl"/>
    <s v="AllPub"/>
    <s v="CulDSac"/>
    <s v="Gtl"/>
    <s v="NoRidge"/>
    <s v="Norm"/>
    <s v="Norm"/>
    <s v="1Fam"/>
    <s v="2Story"/>
    <n v="8"/>
    <n v="7"/>
    <n v="1999"/>
    <n v="2007"/>
    <s v="Gable"/>
    <s v="CompShg"/>
    <s v="VinylSd"/>
    <s v="VinylSd"/>
    <x v="0"/>
    <n v="348"/>
    <s v="Gd"/>
    <s v="TA"/>
    <x v="0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s v="Gd"/>
    <n v="9"/>
    <s v="Typ"/>
    <n v="1"/>
    <s v="Gd"/>
    <s v="Attchd"/>
    <n v="1999"/>
    <s v="Fin"/>
    <n v="3"/>
    <n v="671"/>
    <s v="TA"/>
    <s v="TA"/>
    <s v="Y"/>
    <n v="132"/>
    <n v="57"/>
    <n v="0"/>
    <n v="0"/>
    <n v="0"/>
    <n v="0"/>
    <s v="NA"/>
    <s v="NA"/>
    <s v="NA"/>
    <n v="0"/>
    <n v="4"/>
    <n v="2010"/>
    <s v="WD"/>
    <s v="Normal"/>
    <n v="290000"/>
  </r>
  <r>
    <x v="273"/>
    <n v="20"/>
    <s v="RL"/>
    <n v="80"/>
    <n v="9600"/>
    <s v="Pave"/>
    <s v="NA"/>
    <s v="Reg"/>
    <s v="Lvl"/>
    <s v="AllPub"/>
    <s v="Inside"/>
    <s v="Gtl"/>
    <s v="NAmes"/>
    <s v="Feedr"/>
    <s v="Norm"/>
    <s v="1Fam"/>
    <s v="1Story"/>
    <n v="6"/>
    <n v="6"/>
    <n v="1958"/>
    <n v="1988"/>
    <s v="Hip"/>
    <s v="CompShg"/>
    <s v="Wd Sdng"/>
    <s v="Wd Sdng"/>
    <x v="3"/>
    <n v="183"/>
    <s v="TA"/>
    <s v="TA"/>
    <x v="1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3"/>
    <n v="1"/>
    <s v="TA"/>
    <n v="6"/>
    <s v="Min1"/>
    <n v="1"/>
    <s v="Gd"/>
    <s v="Attchd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n v="4"/>
    <n v="2009"/>
    <s v="WD"/>
    <s v="Normal"/>
    <n v="139000"/>
  </r>
  <r>
    <x v="274"/>
    <n v="20"/>
    <s v="RL"/>
    <n v="76"/>
    <n v="8314"/>
    <s v="Pave"/>
    <s v="NA"/>
    <s v="Reg"/>
    <s v="Lvl"/>
    <s v="AllPub"/>
    <s v="Corner"/>
    <s v="Gtl"/>
    <s v="Mitchel"/>
    <s v="Norm"/>
    <s v="Norm"/>
    <s v="1Fam"/>
    <s v="1Story"/>
    <n v="5"/>
    <n v="7"/>
    <n v="1982"/>
    <n v="1982"/>
    <s v="Gable"/>
    <s v="CompShg"/>
    <s v="HdBoard"/>
    <s v="ImStucc"/>
    <x v="1"/>
    <n v="0"/>
    <s v="TA"/>
    <s v="TA"/>
    <x v="1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Attchd"/>
    <n v="1982"/>
    <s v="Unf"/>
    <n v="1"/>
    <n v="264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24500"/>
  </r>
  <r>
    <x v="275"/>
    <n v="50"/>
    <s v="RL"/>
    <n v="55"/>
    <n v="7264"/>
    <s v="Pave"/>
    <s v="NA"/>
    <s v="Reg"/>
    <s v="Lvl"/>
    <s v="AllPub"/>
    <s v="Inside"/>
    <s v="Gtl"/>
    <s v="BrkSide"/>
    <s v="Norm"/>
    <s v="Norm"/>
    <s v="1Fam"/>
    <s v="1.5Fin"/>
    <n v="7"/>
    <n v="7"/>
    <n v="1925"/>
    <n v="2007"/>
    <s v="Gable"/>
    <s v="CompShg"/>
    <s v="Wd Sdng"/>
    <s v="Wd Sdng"/>
    <x v="1"/>
    <n v="0"/>
    <s v="Gd"/>
    <s v="Gd"/>
    <x v="2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s v="Ex"/>
    <n v="5"/>
    <s v="Typ"/>
    <n v="0"/>
    <s v="NA"/>
    <s v="Detchd"/>
    <n v="1978"/>
    <s v="Unf"/>
    <n v="2"/>
    <n v="672"/>
    <s v="TA"/>
    <s v="TA"/>
    <s v="Y"/>
    <n v="74"/>
    <n v="0"/>
    <n v="0"/>
    <n v="0"/>
    <n v="144"/>
    <n v="0"/>
    <s v="NA"/>
    <s v="NA"/>
    <s v="NA"/>
    <n v="0"/>
    <n v="10"/>
    <n v="2009"/>
    <s v="WD"/>
    <s v="Normal"/>
    <n v="205000"/>
  </r>
  <r>
    <x v="276"/>
    <n v="20"/>
    <s v="RL"/>
    <n v="129"/>
    <n v="9196"/>
    <s v="Pave"/>
    <s v="NA"/>
    <s v="IR1"/>
    <s v="Lvl"/>
    <s v="AllPub"/>
    <s v="Inside"/>
    <s v="Gtl"/>
    <s v="Mitchel"/>
    <s v="Norm"/>
    <s v="Norm"/>
    <s v="1Fam"/>
    <s v="1Story"/>
    <n v="7"/>
    <n v="5"/>
    <n v="2003"/>
    <n v="2003"/>
    <s v="Gable"/>
    <s v="CompShg"/>
    <s v="VinylSd"/>
    <s v="VinylSd"/>
    <x v="1"/>
    <n v="0"/>
    <s v="Gd"/>
    <s v="TA"/>
    <x v="0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s v="Gd"/>
    <n v="7"/>
    <s v="Typ"/>
    <n v="0"/>
    <s v="NA"/>
    <s v="Attchd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n v="4"/>
    <n v="2010"/>
    <s v="WD"/>
    <s v="Normal"/>
    <n v="201000"/>
  </r>
  <r>
    <x v="277"/>
    <n v="20"/>
    <s v="RL"/>
    <n v="140"/>
    <n v="19138"/>
    <s v="Pave"/>
    <s v="NA"/>
    <s v="Reg"/>
    <s v="Lvl"/>
    <s v="AllPub"/>
    <s v="Corner"/>
    <s v="Gtl"/>
    <s v="Gilbert"/>
    <s v="Norm"/>
    <s v="Norm"/>
    <s v="1Fam"/>
    <s v="1Story"/>
    <n v="4"/>
    <n v="5"/>
    <n v="1951"/>
    <n v="1951"/>
    <s v="Gable"/>
    <s v="CompShg"/>
    <s v="VinylSd"/>
    <s v="VinylSd"/>
    <x v="1"/>
    <n v="0"/>
    <s v="TA"/>
    <s v="TA"/>
    <x v="1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5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41000"/>
  </r>
  <r>
    <x v="278"/>
    <n v="20"/>
    <s v="RL"/>
    <n v="107"/>
    <n v="14450"/>
    <s v="Pave"/>
    <s v="NA"/>
    <s v="Reg"/>
    <s v="Lvl"/>
    <s v="AllPub"/>
    <s v="Inside"/>
    <s v="Gtl"/>
    <s v="NridgHt"/>
    <s v="Norm"/>
    <s v="Norm"/>
    <s v="1Fam"/>
    <s v="1Story"/>
    <n v="9"/>
    <n v="5"/>
    <n v="2006"/>
    <n v="2007"/>
    <s v="Gable"/>
    <s v="CompShg"/>
    <s v="CemntBd"/>
    <s v="CmentBd"/>
    <x v="0"/>
    <n v="315"/>
    <s v="Ex"/>
    <s v="TA"/>
    <x v="0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s v="Ex"/>
    <n v="8"/>
    <s v="Typ"/>
    <n v="1"/>
    <s v="Ex"/>
    <s v="Attchd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n v="5"/>
    <n v="2007"/>
    <s v="New"/>
    <s v="Partial"/>
    <n v="415298"/>
  </r>
  <r>
    <x v="279"/>
    <n v="60"/>
    <s v="RL"/>
    <n v="83"/>
    <n v="10005"/>
    <s v="Pave"/>
    <s v="NA"/>
    <s v="Reg"/>
    <s v="Lvl"/>
    <s v="AllPub"/>
    <s v="Inside"/>
    <s v="Gtl"/>
    <s v="ClearCr"/>
    <s v="Norm"/>
    <s v="Norm"/>
    <s v="1Fam"/>
    <s v="2Story"/>
    <n v="7"/>
    <n v="5"/>
    <n v="1977"/>
    <n v="1977"/>
    <s v="Hip"/>
    <s v="CompShg"/>
    <s v="Plywood"/>
    <s v="Plywood"/>
    <x v="0"/>
    <n v="299"/>
    <s v="TA"/>
    <s v="TA"/>
    <x v="1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4"/>
    <n v="1"/>
    <s v="TA"/>
    <n v="8"/>
    <s v="Typ"/>
    <n v="1"/>
    <s v="TA"/>
    <s v="Attchd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n v="3"/>
    <n v="2008"/>
    <s v="WD"/>
    <s v="Normal"/>
    <n v="192000"/>
  </r>
  <r>
    <x v="280"/>
    <n v="60"/>
    <s v="RL"/>
    <n v="82"/>
    <n v="11287"/>
    <s v="Pave"/>
    <s v="NA"/>
    <s v="Reg"/>
    <s v="Lvl"/>
    <s v="AllPub"/>
    <s v="Inside"/>
    <s v="Gtl"/>
    <s v="SawyerW"/>
    <s v="Norm"/>
    <s v="Norm"/>
    <s v="1Fam"/>
    <s v="2Story"/>
    <n v="7"/>
    <n v="6"/>
    <n v="1989"/>
    <n v="1989"/>
    <s v="Gable"/>
    <s v="CompShg"/>
    <s v="Plywood"/>
    <s v="Plywood"/>
    <x v="0"/>
    <n v="340"/>
    <s v="Gd"/>
    <s v="TA"/>
    <x v="1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s v="Gd"/>
    <n v="7"/>
    <s v="Typ"/>
    <n v="1"/>
    <s v="TA"/>
    <s v="Attchd"/>
    <n v="1989"/>
    <s v="Fin"/>
    <n v="2"/>
    <n v="575"/>
    <s v="TA"/>
    <s v="TA"/>
    <s v="Y"/>
    <n v="0"/>
    <n v="84"/>
    <n v="0"/>
    <n v="196"/>
    <n v="0"/>
    <n v="0"/>
    <s v="NA"/>
    <s v="NA"/>
    <s v="NA"/>
    <n v="0"/>
    <n v="1"/>
    <n v="2007"/>
    <s v="WD"/>
    <s v="Normal"/>
    <n v="228500"/>
  </r>
  <r>
    <x v="281"/>
    <n v="20"/>
    <s v="FV"/>
    <n v="60"/>
    <n v="7200"/>
    <s v="Pave"/>
    <s v="Pave"/>
    <s v="Reg"/>
    <s v="Lvl"/>
    <s v="AllPub"/>
    <s v="Inside"/>
    <s v="Gtl"/>
    <s v="Somerst"/>
    <s v="Norm"/>
    <s v="Norm"/>
    <s v="1Fam"/>
    <s v="1Story"/>
    <n v="6"/>
    <n v="5"/>
    <n v="2006"/>
    <n v="2006"/>
    <s v="Gable"/>
    <s v="CompShg"/>
    <s v="VinylSd"/>
    <s v="VinylSd"/>
    <x v="2"/>
    <n v="68"/>
    <s v="Gd"/>
    <s v="TA"/>
    <x v="0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1"/>
    <s v="Gd"/>
    <n v="5"/>
    <s v="Typ"/>
    <n v="0"/>
    <s v="NA"/>
    <s v="Attchd"/>
    <n v="2006"/>
    <s v="Fin"/>
    <n v="2"/>
    <n v="572"/>
    <s v="TA"/>
    <s v="TA"/>
    <s v="Y"/>
    <n v="0"/>
    <n v="120"/>
    <n v="0"/>
    <n v="0"/>
    <n v="0"/>
    <n v="0"/>
    <s v="NA"/>
    <s v="NA"/>
    <s v="NA"/>
    <n v="0"/>
    <n v="5"/>
    <n v="2006"/>
    <s v="New"/>
    <s v="Partial"/>
    <n v="185000"/>
  </r>
  <r>
    <x v="282"/>
    <n v="120"/>
    <s v="RL"/>
    <n v="34"/>
    <n v="5063"/>
    <s v="Pave"/>
    <s v="NA"/>
    <s v="Reg"/>
    <s v="Lvl"/>
    <s v="AllPub"/>
    <s v="Inside"/>
    <s v="Gtl"/>
    <s v="NridgHt"/>
    <s v="Norm"/>
    <s v="Norm"/>
    <s v="Twnhs"/>
    <s v="1Story"/>
    <n v="7"/>
    <n v="5"/>
    <n v="2007"/>
    <n v="2008"/>
    <s v="Gable"/>
    <s v="CompShg"/>
    <s v="VinylSd"/>
    <s v="VinylSd"/>
    <x v="2"/>
    <n v="166"/>
    <s v="Gd"/>
    <s v="TA"/>
    <x v="0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4"/>
    <n v="2009"/>
    <s v="ConLw"/>
    <s v="Normal"/>
    <n v="207500"/>
  </r>
  <r>
    <x v="283"/>
    <n v="20"/>
    <s v="RL"/>
    <n v="74"/>
    <n v="9612"/>
    <s v="Pave"/>
    <s v="NA"/>
    <s v="Reg"/>
    <s v="Lvl"/>
    <s v="AllPub"/>
    <s v="Inside"/>
    <s v="Gtl"/>
    <s v="Somerst"/>
    <s v="Feedr"/>
    <s v="Norm"/>
    <s v="1Fam"/>
    <s v="1Story"/>
    <n v="8"/>
    <n v="5"/>
    <n v="2008"/>
    <n v="2009"/>
    <s v="Gable"/>
    <s v="CompShg"/>
    <s v="VinylSd"/>
    <s v="VinylSd"/>
    <x v="2"/>
    <n v="72"/>
    <s v="Gd"/>
    <s v="TA"/>
    <x v="0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s v="Gd"/>
    <n v="6"/>
    <s v="Typ"/>
    <n v="1"/>
    <s v="Gd"/>
    <s v="Attchd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n v="12"/>
    <n v="2009"/>
    <s v="New"/>
    <s v="Partial"/>
    <n v="244600"/>
  </r>
  <r>
    <x v="284"/>
    <n v="120"/>
    <s v="RL"/>
    <n v="50"/>
    <n v="8012"/>
    <s v="Pave"/>
    <s v="NA"/>
    <s v="Reg"/>
    <s v="Lvl"/>
    <s v="AllPub"/>
    <s v="Inside"/>
    <s v="Gtl"/>
    <s v="SawyerW"/>
    <s v="Norm"/>
    <s v="Norm"/>
    <s v="TwnhsE"/>
    <s v="1Story"/>
    <n v="6"/>
    <n v="5"/>
    <n v="1992"/>
    <n v="1992"/>
    <s v="Gable"/>
    <s v="CompShg"/>
    <s v="Plywood"/>
    <s v="ImStucc"/>
    <x v="1"/>
    <n v="0"/>
    <s v="Gd"/>
    <s v="TA"/>
    <x v="0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1"/>
    <s v="Gd"/>
    <n v="5"/>
    <s v="Typ"/>
    <n v="0"/>
    <s v="NA"/>
    <s v="Attchd"/>
    <n v="1992"/>
    <s v="RFn"/>
    <n v="2"/>
    <n v="529"/>
    <s v="TA"/>
    <s v="TA"/>
    <s v="Y"/>
    <n v="0"/>
    <n v="0"/>
    <n v="52"/>
    <n v="0"/>
    <n v="0"/>
    <n v="0"/>
    <s v="NA"/>
    <s v="NA"/>
    <s v="NA"/>
    <n v="0"/>
    <n v="7"/>
    <n v="2007"/>
    <s v="WD"/>
    <s v="Normal"/>
    <n v="179200"/>
  </r>
  <r>
    <x v="285"/>
    <n v="160"/>
    <s v="FV"/>
    <n v="35"/>
    <n v="4251"/>
    <s v="Pave"/>
    <s v="Pave"/>
    <s v="IR1"/>
    <s v="Lvl"/>
    <s v="AllPub"/>
    <s v="Inside"/>
    <s v="Gtl"/>
    <s v="Somerst"/>
    <s v="Norm"/>
    <s v="Norm"/>
    <s v="TwnhsE"/>
    <s v="2Story"/>
    <n v="7"/>
    <n v="5"/>
    <n v="2006"/>
    <n v="2007"/>
    <s v="Gable"/>
    <s v="CompShg"/>
    <s v="MetalSd"/>
    <s v="MetalSd"/>
    <x v="1"/>
    <n v="0"/>
    <s v="Gd"/>
    <s v="TA"/>
    <x v="0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RFn"/>
    <n v="2"/>
    <n v="528"/>
    <s v="TA"/>
    <s v="TA"/>
    <s v="Y"/>
    <n v="0"/>
    <n v="54"/>
    <n v="0"/>
    <n v="0"/>
    <n v="0"/>
    <n v="0"/>
    <s v="NA"/>
    <s v="NA"/>
    <s v="NA"/>
    <n v="0"/>
    <n v="6"/>
    <n v="2007"/>
    <s v="New"/>
    <s v="Partial"/>
    <n v="164700"/>
  </r>
  <r>
    <x v="286"/>
    <n v="50"/>
    <s v="RL"/>
    <n v="77"/>
    <n v="9786"/>
    <s v="Pave"/>
    <s v="NA"/>
    <s v="IR1"/>
    <s v="Bnk"/>
    <s v="AllPub"/>
    <s v="Inside"/>
    <s v="Gtl"/>
    <s v="NAmes"/>
    <s v="Norm"/>
    <s v="Norm"/>
    <s v="1Fam"/>
    <s v="1.5Fin"/>
    <n v="6"/>
    <n v="7"/>
    <n v="1962"/>
    <n v="1981"/>
    <s v="Gable"/>
    <s v="CompShg"/>
    <s v="Wd Sdng"/>
    <s v="Wd Sdng"/>
    <x v="1"/>
    <n v="0"/>
    <s v="TA"/>
    <s v="TA"/>
    <x v="1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3"/>
    <n v="1"/>
    <s v="Gd"/>
    <n v="7"/>
    <s v="Typ"/>
    <n v="1"/>
    <s v="Gd"/>
    <s v="Attchd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n v="6"/>
    <n v="2006"/>
    <s v="WD"/>
    <s v="Normal"/>
    <n v="159000"/>
  </r>
  <r>
    <x v="287"/>
    <n v="20"/>
    <s v="RL"/>
    <s v="NA"/>
    <n v="8125"/>
    <s v="Pave"/>
    <s v="NA"/>
    <s v="IR1"/>
    <s v="Lvl"/>
    <s v="AllPub"/>
    <s v="Corner"/>
    <s v="Gtl"/>
    <s v="NAmes"/>
    <s v="Norm"/>
    <s v="Norm"/>
    <s v="1Fam"/>
    <s v="1Story"/>
    <n v="4"/>
    <n v="4"/>
    <n v="1971"/>
    <n v="1971"/>
    <s v="Gable"/>
    <s v="CompShg"/>
    <s v="HdBoard"/>
    <s v="HdBoard"/>
    <x v="1"/>
    <n v="0"/>
    <s v="TA"/>
    <s v="TA"/>
    <x v="1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n v="2006"/>
    <s v="WD"/>
    <s v="Normal"/>
    <n v="88000"/>
  </r>
  <r>
    <x v="288"/>
    <n v="20"/>
    <s v="RL"/>
    <s v="NA"/>
    <n v="9819"/>
    <s v="Pave"/>
    <s v="NA"/>
    <s v="IR1"/>
    <s v="Lvl"/>
    <s v="AllPub"/>
    <s v="Inside"/>
    <s v="Gtl"/>
    <s v="Sawyer"/>
    <s v="Norm"/>
    <s v="Norm"/>
    <s v="1Fam"/>
    <s v="1Story"/>
    <n v="5"/>
    <n v="5"/>
    <n v="1967"/>
    <n v="1967"/>
    <s v="Gable"/>
    <s v="CompShg"/>
    <s v="MetalSd"/>
    <s v="MetalSd"/>
    <x v="0"/>
    <n v="31"/>
    <s v="TA"/>
    <s v="Gd"/>
    <x v="1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3"/>
    <n v="1"/>
    <s v="TA"/>
    <n v="5"/>
    <s v="Typ"/>
    <n v="0"/>
    <s v="NA"/>
    <s v="Detchd"/>
    <n v="1970"/>
    <s v="Unf"/>
    <n v="1"/>
    <n v="280"/>
    <s v="TA"/>
    <s v="TA"/>
    <s v="Y"/>
    <n v="0"/>
    <n v="0"/>
    <n v="0"/>
    <n v="0"/>
    <n v="0"/>
    <n v="0"/>
    <s v="NA"/>
    <s v="MnPrv"/>
    <s v="NA"/>
    <n v="0"/>
    <n v="2"/>
    <n v="2010"/>
    <s v="WD"/>
    <s v="Normal"/>
    <n v="122000"/>
  </r>
  <r>
    <x v="289"/>
    <n v="70"/>
    <s v="RL"/>
    <n v="60"/>
    <n v="8730"/>
    <s v="Pave"/>
    <s v="NA"/>
    <s v="Reg"/>
    <s v="Lvl"/>
    <s v="AllPub"/>
    <s v="Inside"/>
    <s v="Gtl"/>
    <s v="BrkSide"/>
    <s v="RRAn"/>
    <s v="Norm"/>
    <s v="1Fam"/>
    <s v="2Story"/>
    <n v="6"/>
    <n v="7"/>
    <n v="1915"/>
    <n v="2003"/>
    <s v="Gable"/>
    <s v="CompShg"/>
    <s v="Wd Sdng"/>
    <s v="Wd Sdng"/>
    <x v="1"/>
    <n v="0"/>
    <s v="TA"/>
    <s v="TA"/>
    <x v="2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3"/>
    <n v="1"/>
    <s v="TA"/>
    <n v="7"/>
    <s v="Typ"/>
    <n v="0"/>
    <s v="NA"/>
    <s v="Detchd"/>
    <n v="2003"/>
    <s v="Unf"/>
    <n v="1"/>
    <n v="384"/>
    <s v="TA"/>
    <s v="TA"/>
    <s v="Y"/>
    <n v="0"/>
    <n v="0"/>
    <n v="0"/>
    <n v="0"/>
    <n v="259"/>
    <n v="0"/>
    <s v="NA"/>
    <s v="NA"/>
    <s v="NA"/>
    <n v="0"/>
    <n v="7"/>
    <n v="2007"/>
    <s v="WD"/>
    <s v="Normal"/>
    <n v="153575"/>
  </r>
  <r>
    <x v="290"/>
    <n v="60"/>
    <s v="RL"/>
    <n v="120"/>
    <n v="15611"/>
    <s v="Pave"/>
    <s v="NA"/>
    <s v="Reg"/>
    <s v="Lvl"/>
    <s v="AllPub"/>
    <s v="Inside"/>
    <s v="Gtl"/>
    <s v="CollgCr"/>
    <s v="Norm"/>
    <s v="Norm"/>
    <s v="1Fam"/>
    <s v="2Story"/>
    <n v="8"/>
    <n v="5"/>
    <n v="2006"/>
    <n v="2006"/>
    <s v="Gable"/>
    <s v="CompShg"/>
    <s v="VinylSd"/>
    <s v="VinylSd"/>
    <x v="1"/>
    <n v="0"/>
    <s v="Gd"/>
    <s v="TA"/>
    <x v="0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s v="Gd"/>
    <n v="8"/>
    <s v="Typ"/>
    <n v="1"/>
    <s v="Gd"/>
    <s v="Attchd"/>
    <n v="2006"/>
    <s v="RFn"/>
    <n v="2"/>
    <n v="685"/>
    <s v="Gd"/>
    <s v="TA"/>
    <s v="Y"/>
    <n v="0"/>
    <n v="51"/>
    <n v="0"/>
    <n v="0"/>
    <n v="0"/>
    <n v="0"/>
    <s v="NA"/>
    <s v="NA"/>
    <s v="NA"/>
    <n v="0"/>
    <n v="7"/>
    <n v="2006"/>
    <s v="New"/>
    <s v="Partial"/>
    <n v="233230"/>
  </r>
  <r>
    <x v="291"/>
    <n v="190"/>
    <s v="RL"/>
    <n v="55"/>
    <n v="5687"/>
    <s v="Pave"/>
    <s v="Grvl"/>
    <s v="Reg"/>
    <s v="Bnk"/>
    <s v="AllPub"/>
    <s v="Inside"/>
    <s v="Gtl"/>
    <s v="SWISU"/>
    <s v="Norm"/>
    <s v="Norm"/>
    <s v="2fmCon"/>
    <s v="2Story"/>
    <n v="5"/>
    <n v="6"/>
    <n v="1912"/>
    <n v="2000"/>
    <s v="Gable"/>
    <s v="CompShg"/>
    <s v="VinylSd"/>
    <s v="VinylSd"/>
    <x v="1"/>
    <n v="0"/>
    <s v="TA"/>
    <s v="Fa"/>
    <x v="0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6"/>
    <n v="1"/>
    <s v="Fa"/>
    <n v="9"/>
    <s v="Typ"/>
    <n v="0"/>
    <s v="NA"/>
    <s v="NA"/>
    <s v="NA"/>
    <s v="NA"/>
    <n v="0"/>
    <n v="0"/>
    <s v="NA"/>
    <s v="NA"/>
    <s v="N"/>
    <n v="0"/>
    <n v="184"/>
    <n v="0"/>
    <n v="0"/>
    <n v="0"/>
    <n v="0"/>
    <s v="NA"/>
    <s v="NA"/>
    <s v="NA"/>
    <n v="0"/>
    <n v="3"/>
    <n v="2008"/>
    <s v="WD"/>
    <s v="Normal"/>
    <n v="135900"/>
  </r>
  <r>
    <x v="292"/>
    <n v="50"/>
    <s v="RL"/>
    <n v="60"/>
    <n v="11409"/>
    <s v="Pave"/>
    <s v="NA"/>
    <s v="Reg"/>
    <s v="Lvl"/>
    <s v="AllPub"/>
    <s v="Inside"/>
    <s v="Gtl"/>
    <s v="Edwards"/>
    <s v="Norm"/>
    <s v="Norm"/>
    <s v="1Fam"/>
    <s v="1.5Fin"/>
    <n v="5"/>
    <n v="4"/>
    <n v="1949"/>
    <n v="2008"/>
    <s v="Gable"/>
    <s v="CompShg"/>
    <s v="Wd Sdng"/>
    <s v="Wd Sdng"/>
    <x v="1"/>
    <n v="0"/>
    <s v="TA"/>
    <s v="TA"/>
    <x v="1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3"/>
    <n v="1"/>
    <s v="TA"/>
    <n v="8"/>
    <s v="Min2"/>
    <n v="1"/>
    <s v="Gd"/>
    <s v="Attchd"/>
    <n v="1949"/>
    <s v="Unf"/>
    <n v="1"/>
    <n v="281"/>
    <s v="TA"/>
    <s v="TA"/>
    <s v="Y"/>
    <n v="0"/>
    <n v="0"/>
    <n v="0"/>
    <n v="0"/>
    <n v="160"/>
    <n v="0"/>
    <s v="NA"/>
    <s v="NA"/>
    <s v="NA"/>
    <n v="0"/>
    <n v="1"/>
    <n v="2009"/>
    <s v="WD"/>
    <s v="Normal"/>
    <n v="131000"/>
  </r>
  <r>
    <x v="293"/>
    <n v="60"/>
    <s v="RL"/>
    <s v="NA"/>
    <n v="16659"/>
    <s v="Pave"/>
    <s v="NA"/>
    <s v="IR1"/>
    <s v="Lvl"/>
    <s v="AllPub"/>
    <s v="Corner"/>
    <s v="Gtl"/>
    <s v="NWAmes"/>
    <s v="PosA"/>
    <s v="Norm"/>
    <s v="1Fam"/>
    <s v="2Story"/>
    <n v="7"/>
    <n v="7"/>
    <n v="1977"/>
    <n v="1994"/>
    <s v="Gable"/>
    <s v="CompShg"/>
    <s v="Plywood"/>
    <s v="Plywood"/>
    <x v="0"/>
    <n v="34"/>
    <s v="TA"/>
    <s v="TA"/>
    <x v="1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s v="Gd"/>
    <n v="9"/>
    <s v="Typ"/>
    <n v="1"/>
    <s v="TA"/>
    <s v="Attchd"/>
    <n v="1977"/>
    <s v="Fin"/>
    <n v="2"/>
    <n v="539"/>
    <s v="TA"/>
    <s v="TA"/>
    <s v="Y"/>
    <n v="0"/>
    <n v="250"/>
    <n v="0"/>
    <n v="0"/>
    <n v="0"/>
    <n v="0"/>
    <s v="NA"/>
    <s v="NA"/>
    <s v="NA"/>
    <n v="0"/>
    <n v="3"/>
    <n v="2006"/>
    <s v="WD"/>
    <s v="Normal"/>
    <n v="235000"/>
  </r>
  <r>
    <x v="294"/>
    <n v="20"/>
    <s v="RL"/>
    <n v="80"/>
    <n v="9600"/>
    <s v="Pave"/>
    <s v="NA"/>
    <s v="Reg"/>
    <s v="Lvl"/>
    <s v="AllPub"/>
    <s v="Inside"/>
    <s v="Gtl"/>
    <s v="NAmes"/>
    <s v="Norm"/>
    <s v="Norm"/>
    <s v="1Fam"/>
    <s v="1Story"/>
    <n v="6"/>
    <n v="5"/>
    <n v="1953"/>
    <n v="1953"/>
    <s v="Hip"/>
    <s v="CompShg"/>
    <s v="HdBoard"/>
    <s v="HdBoard"/>
    <x v="2"/>
    <n v="238"/>
    <s v="TA"/>
    <s v="TA"/>
    <x v="1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3"/>
    <n v="1"/>
    <s v="TA"/>
    <n v="7"/>
    <s v="Typ"/>
    <n v="2"/>
    <s v="Gd"/>
    <s v="Attchd"/>
    <n v="1953"/>
    <s v="Fin"/>
    <n v="2"/>
    <n v="418"/>
    <s v="TA"/>
    <s v="TA"/>
    <s v="Y"/>
    <n v="110"/>
    <n v="0"/>
    <n v="0"/>
    <n v="0"/>
    <n v="0"/>
    <n v="0"/>
    <s v="NA"/>
    <s v="NA"/>
    <s v="NA"/>
    <n v="0"/>
    <n v="10"/>
    <n v="2009"/>
    <s v="WD"/>
    <s v="Normal"/>
    <n v="167000"/>
  </r>
  <r>
    <x v="295"/>
    <n v="80"/>
    <s v="RL"/>
    <n v="37"/>
    <n v="7937"/>
    <s v="Pave"/>
    <s v="NA"/>
    <s v="IR1"/>
    <s v="Lvl"/>
    <s v="AllPub"/>
    <s v="CulDSac"/>
    <s v="Gtl"/>
    <s v="Mitchel"/>
    <s v="Norm"/>
    <s v="Norm"/>
    <s v="1Fam"/>
    <s v="SLvl"/>
    <n v="6"/>
    <n v="6"/>
    <n v="1984"/>
    <n v="1984"/>
    <s v="Gable"/>
    <s v="CompShg"/>
    <s v="HdBoard"/>
    <s v="HdBoard"/>
    <x v="1"/>
    <n v="0"/>
    <s v="TA"/>
    <s v="TA"/>
    <x v="1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3"/>
    <n v="1"/>
    <s v="TA"/>
    <n v="6"/>
    <s v="Typ"/>
    <n v="0"/>
    <s v="NA"/>
    <s v="Detchd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n v="3"/>
    <n v="2006"/>
    <s v="WD"/>
    <s v="Normal"/>
    <n v="142500"/>
  </r>
  <r>
    <x v="296"/>
    <n v="50"/>
    <s v="RM"/>
    <n v="75"/>
    <n v="13710"/>
    <s v="Pave"/>
    <s v="NA"/>
    <s v="Reg"/>
    <s v="Lvl"/>
    <s v="AllPub"/>
    <s v="Inside"/>
    <s v="Gtl"/>
    <s v="IDOTRR"/>
    <s v="Norm"/>
    <s v="Norm"/>
    <s v="1Fam"/>
    <s v="1.5Fin"/>
    <n v="5"/>
    <n v="5"/>
    <n v="1950"/>
    <n v="1950"/>
    <s v="Gable"/>
    <s v="CompShg"/>
    <s v="Wd Sdng"/>
    <s v="Wd Sdng"/>
    <x v="1"/>
    <n v="0"/>
    <s v="TA"/>
    <s v="TA"/>
    <x v="1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4"/>
    <n v="1"/>
    <s v="TA"/>
    <n v="6"/>
    <s v="Typ"/>
    <n v="0"/>
    <s v="NA"/>
    <s v="Attchd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n v="6"/>
    <n v="2007"/>
    <s v="WD"/>
    <s v="Normal"/>
    <n v="152000"/>
  </r>
  <r>
    <x v="297"/>
    <n v="60"/>
    <s v="FV"/>
    <n v="66"/>
    <n v="7399"/>
    <s v="Pave"/>
    <s v="Pave"/>
    <s v="IR1"/>
    <s v="Lvl"/>
    <s v="AllPub"/>
    <s v="Inside"/>
    <s v="Gtl"/>
    <s v="Somerst"/>
    <s v="Norm"/>
    <s v="Norm"/>
    <s v="1Fam"/>
    <s v="2Story"/>
    <n v="7"/>
    <n v="5"/>
    <n v="1997"/>
    <n v="1998"/>
    <s v="Hip"/>
    <s v="CompShg"/>
    <s v="VinylSd"/>
    <s v="VinylSd"/>
    <x v="0"/>
    <n v="1600"/>
    <s v="Gd"/>
    <s v="TA"/>
    <x v="0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s v="Gd"/>
    <n v="7"/>
    <s v="Typ"/>
    <n v="1"/>
    <s v="TA"/>
    <s v="Detchd"/>
    <n v="1997"/>
    <s v="RFn"/>
    <n v="2"/>
    <n v="576"/>
    <s v="TA"/>
    <s v="TA"/>
    <s v="Y"/>
    <n v="0"/>
    <n v="10"/>
    <n v="0"/>
    <n v="0"/>
    <n v="198"/>
    <n v="0"/>
    <s v="NA"/>
    <s v="NA"/>
    <s v="NA"/>
    <n v="0"/>
    <n v="6"/>
    <n v="2007"/>
    <s v="WD"/>
    <s v="Normal"/>
    <n v="239000"/>
  </r>
  <r>
    <x v="298"/>
    <n v="60"/>
    <s v="RL"/>
    <n v="90"/>
    <n v="11700"/>
    <s v="Pave"/>
    <s v="NA"/>
    <s v="Reg"/>
    <s v="Lvl"/>
    <s v="AllPub"/>
    <s v="Inside"/>
    <s v="Gtl"/>
    <s v="NWAmes"/>
    <s v="Norm"/>
    <s v="Norm"/>
    <s v="1Fam"/>
    <s v="2Story"/>
    <n v="6"/>
    <n v="6"/>
    <n v="1968"/>
    <n v="1968"/>
    <s v="Mansard"/>
    <s v="CompShg"/>
    <s v="HdBoard"/>
    <s v="AsphShn"/>
    <x v="0"/>
    <n v="365"/>
    <s v="Gd"/>
    <s v="TA"/>
    <x v="1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3"/>
    <n v="1"/>
    <s v="TA"/>
    <n v="7"/>
    <s v="Typ"/>
    <n v="1"/>
    <s v="Gd"/>
    <s v="Attchd"/>
    <n v="1968"/>
    <s v="Unf"/>
    <n v="2"/>
    <n v="539"/>
    <s v="TA"/>
    <s v="TA"/>
    <s v="Y"/>
    <n v="224"/>
    <n v="0"/>
    <n v="0"/>
    <n v="0"/>
    <n v="0"/>
    <n v="0"/>
    <s v="NA"/>
    <s v="NA"/>
    <s v="NA"/>
    <n v="0"/>
    <n v="6"/>
    <n v="2007"/>
    <s v="WD"/>
    <s v="Normal"/>
    <n v="175000"/>
  </r>
  <r>
    <x v="299"/>
    <n v="20"/>
    <s v="RL"/>
    <n v="80"/>
    <n v="14000"/>
    <s v="Pave"/>
    <s v="NA"/>
    <s v="Reg"/>
    <s v="Lvl"/>
    <s v="AllPub"/>
    <s v="Inside"/>
    <s v="Gtl"/>
    <s v="Crawfor"/>
    <s v="Norm"/>
    <s v="Norm"/>
    <s v="1Fam"/>
    <s v="1Story"/>
    <n v="6"/>
    <n v="8"/>
    <n v="1950"/>
    <n v="2004"/>
    <s v="Gable"/>
    <s v="CompShg"/>
    <s v="HdBoard"/>
    <s v="HdBoard"/>
    <x v="1"/>
    <n v="0"/>
    <s v="TA"/>
    <s v="Gd"/>
    <x v="1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3"/>
    <n v="1"/>
    <s v="Gd"/>
    <n v="6"/>
    <s v="Typ"/>
    <n v="1"/>
    <s v="Gd"/>
    <s v="Attchd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n v="8"/>
    <n v="2009"/>
    <s v="WD"/>
    <s v="Family"/>
    <n v="158500"/>
  </r>
  <r>
    <x v="300"/>
    <n v="190"/>
    <s v="RL"/>
    <n v="90"/>
    <n v="15750"/>
    <s v="Pave"/>
    <s v="NA"/>
    <s v="Reg"/>
    <s v="Lvl"/>
    <s v="AllPub"/>
    <s v="Corner"/>
    <s v="Gtl"/>
    <s v="Crawfor"/>
    <s v="Norm"/>
    <s v="Norm"/>
    <s v="2fmCon"/>
    <s v="1Story"/>
    <n v="5"/>
    <n v="5"/>
    <n v="1953"/>
    <n v="1953"/>
    <s v="Hip"/>
    <s v="CompShg"/>
    <s v="MetalSd"/>
    <s v="MetalSd"/>
    <x v="0"/>
    <n v="56"/>
    <s v="TA"/>
    <s v="TA"/>
    <x v="1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2"/>
    <n v="1"/>
    <s v="TA"/>
    <n v="5"/>
    <s v="Typ"/>
    <n v="2"/>
    <s v="Gd"/>
    <s v="Attchd"/>
    <n v="1953"/>
    <s v="Unf"/>
    <n v="1"/>
    <n v="37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57000"/>
  </r>
  <r>
    <x v="301"/>
    <n v="60"/>
    <s v="RL"/>
    <n v="66"/>
    <n v="16226"/>
    <s v="Pave"/>
    <s v="NA"/>
    <s v="IR3"/>
    <s v="Lvl"/>
    <s v="AllPub"/>
    <s v="Inside"/>
    <s v="Gtl"/>
    <s v="CollgCr"/>
    <s v="Norm"/>
    <s v="Norm"/>
    <s v="1Fam"/>
    <s v="2Story"/>
    <n v="8"/>
    <n v="5"/>
    <n v="1998"/>
    <n v="1999"/>
    <s v="Gable"/>
    <s v="CompShg"/>
    <s v="VinylSd"/>
    <s v="VinylSd"/>
    <x v="1"/>
    <n v="0"/>
    <s v="Gd"/>
    <s v="TA"/>
    <x v="0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s v="Gd"/>
    <n v="9"/>
    <s v="Typ"/>
    <n v="1"/>
    <s v="TA"/>
    <s v="BuiltIn"/>
    <n v="1998"/>
    <s v="Fin"/>
    <n v="2"/>
    <n v="683"/>
    <s v="TA"/>
    <s v="TA"/>
    <s v="Y"/>
    <n v="208"/>
    <n v="50"/>
    <n v="0"/>
    <n v="0"/>
    <n v="0"/>
    <n v="0"/>
    <s v="NA"/>
    <s v="NA"/>
    <s v="NA"/>
    <n v="0"/>
    <n v="5"/>
    <n v="2007"/>
    <s v="WD"/>
    <s v="Normal"/>
    <n v="267000"/>
  </r>
  <r>
    <x v="302"/>
    <n v="20"/>
    <s v="RL"/>
    <n v="118"/>
    <n v="13704"/>
    <s v="Pave"/>
    <s v="NA"/>
    <s v="IR1"/>
    <s v="Lvl"/>
    <s v="AllPub"/>
    <s v="Corner"/>
    <s v="Gtl"/>
    <s v="CollgCr"/>
    <s v="Norm"/>
    <s v="Norm"/>
    <s v="1Fam"/>
    <s v="1Story"/>
    <n v="7"/>
    <n v="5"/>
    <n v="2001"/>
    <n v="2002"/>
    <s v="Gable"/>
    <s v="CompShg"/>
    <s v="VinylSd"/>
    <s v="VinylSd"/>
    <x v="0"/>
    <n v="150"/>
    <s v="Gd"/>
    <s v="TA"/>
    <x v="0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s v="Gd"/>
    <n v="6"/>
    <s v="Typ"/>
    <n v="1"/>
    <s v="TA"/>
    <s v="Attchd"/>
    <n v="2001"/>
    <s v="RFn"/>
    <n v="3"/>
    <n v="843"/>
    <s v="TA"/>
    <s v="TA"/>
    <s v="Y"/>
    <n v="468"/>
    <n v="81"/>
    <n v="0"/>
    <n v="0"/>
    <n v="0"/>
    <n v="0"/>
    <s v="NA"/>
    <s v="NA"/>
    <s v="NA"/>
    <n v="0"/>
    <n v="1"/>
    <n v="2006"/>
    <s v="WD"/>
    <s v="Normal"/>
    <n v="205000"/>
  </r>
  <r>
    <x v="303"/>
    <n v="20"/>
    <s v="RL"/>
    <n v="70"/>
    <n v="9800"/>
    <s v="Pave"/>
    <s v="NA"/>
    <s v="Reg"/>
    <s v="Lvl"/>
    <s v="AllPub"/>
    <s v="Corner"/>
    <s v="Gtl"/>
    <s v="CollgCr"/>
    <s v="Norm"/>
    <s v="Norm"/>
    <s v="1Fam"/>
    <s v="1Story"/>
    <n v="5"/>
    <n v="7"/>
    <n v="1972"/>
    <n v="1972"/>
    <s v="Gable"/>
    <s v="CompShg"/>
    <s v="VinylSd"/>
    <s v="VinylSd"/>
    <x v="1"/>
    <n v="0"/>
    <s v="TA"/>
    <s v="TA"/>
    <x v="0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n v="7"/>
    <n v="2006"/>
    <s v="WD"/>
    <s v="Abnorml"/>
    <n v="149900"/>
  </r>
  <r>
    <x v="304"/>
    <n v="75"/>
    <s v="RM"/>
    <n v="87"/>
    <n v="18386"/>
    <s v="Pave"/>
    <s v="NA"/>
    <s v="Reg"/>
    <s v="Lvl"/>
    <s v="AllPub"/>
    <s v="Inside"/>
    <s v="Gtl"/>
    <s v="OldTown"/>
    <s v="Norm"/>
    <s v="Norm"/>
    <s v="1Fam"/>
    <s v="2.5Fin"/>
    <n v="7"/>
    <n v="9"/>
    <n v="1880"/>
    <n v="2002"/>
    <s v="Gable"/>
    <s v="CompShg"/>
    <s v="CemntBd"/>
    <s v="CmentBd"/>
    <x v="1"/>
    <n v="0"/>
    <s v="TA"/>
    <s v="TA"/>
    <x v="2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s v="Gd"/>
    <n v="10"/>
    <s v="Typ"/>
    <n v="1"/>
    <s v="Ex"/>
    <s v="Attchd"/>
    <n v="2003"/>
    <s v="Unf"/>
    <n v="3"/>
    <n v="870"/>
    <s v="TA"/>
    <s v="TA"/>
    <s v="Y"/>
    <n v="302"/>
    <n v="0"/>
    <n v="0"/>
    <n v="0"/>
    <n v="0"/>
    <n v="0"/>
    <s v="NA"/>
    <s v="NA"/>
    <s v="NA"/>
    <n v="0"/>
    <n v="5"/>
    <n v="2008"/>
    <s v="WD"/>
    <s v="Normal"/>
    <n v="295000"/>
  </r>
  <r>
    <x v="305"/>
    <n v="20"/>
    <s v="RL"/>
    <n v="80"/>
    <n v="10386"/>
    <s v="Pave"/>
    <s v="NA"/>
    <s v="Reg"/>
    <s v="Lvl"/>
    <s v="AllPub"/>
    <s v="Inside"/>
    <s v="Gtl"/>
    <s v="CollgCr"/>
    <s v="Norm"/>
    <s v="Norm"/>
    <s v="1Fam"/>
    <s v="1Story"/>
    <n v="8"/>
    <n v="5"/>
    <n v="2004"/>
    <n v="2005"/>
    <s v="Gable"/>
    <s v="CompShg"/>
    <s v="CemntBd"/>
    <s v="CmentBd"/>
    <x v="2"/>
    <n v="246"/>
    <s v="Gd"/>
    <s v="TA"/>
    <x v="0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s v="Gd"/>
    <n v="8"/>
    <s v="Typ"/>
    <n v="0"/>
    <s v="NA"/>
    <s v="Attchd"/>
    <n v="2004"/>
    <s v="Fin"/>
    <n v="3"/>
    <n v="888"/>
    <s v="TA"/>
    <s v="TA"/>
    <s v="Y"/>
    <n v="168"/>
    <n v="0"/>
    <n v="0"/>
    <n v="0"/>
    <n v="0"/>
    <n v="0"/>
    <s v="NA"/>
    <s v="NA"/>
    <s v="NA"/>
    <n v="0"/>
    <n v="7"/>
    <n v="2007"/>
    <s v="WD"/>
    <s v="Normal"/>
    <n v="305900"/>
  </r>
  <r>
    <x v="306"/>
    <n v="60"/>
    <s v="RL"/>
    <n v="116"/>
    <n v="13474"/>
    <s v="Pave"/>
    <s v="NA"/>
    <s v="Reg"/>
    <s v="Lvl"/>
    <s v="AllPub"/>
    <s v="Inside"/>
    <s v="Gtl"/>
    <s v="SawyerW"/>
    <s v="Feedr"/>
    <s v="Norm"/>
    <s v="1Fam"/>
    <s v="2Story"/>
    <n v="7"/>
    <n v="5"/>
    <n v="1990"/>
    <n v="1991"/>
    <s v="Gable"/>
    <s v="CompShg"/>
    <s v="HdBoard"/>
    <s v="Plywood"/>
    <x v="0"/>
    <n v="246"/>
    <s v="Gd"/>
    <s v="TA"/>
    <x v="1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s v="Gd"/>
    <n v="8"/>
    <s v="Typ"/>
    <n v="1"/>
    <s v="TA"/>
    <s v="Attchd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n v="6"/>
    <n v="2007"/>
    <s v="WD"/>
    <s v="Normal"/>
    <n v="225000"/>
  </r>
  <r>
    <x v="307"/>
    <n v="50"/>
    <s v="RM"/>
    <s v="NA"/>
    <n v="7920"/>
    <s v="Pave"/>
    <s v="Grvl"/>
    <s v="IR1"/>
    <s v="Lvl"/>
    <s v="AllPub"/>
    <s v="Inside"/>
    <s v="Gtl"/>
    <s v="IDOTRR"/>
    <s v="Artery"/>
    <s v="Norm"/>
    <s v="1Fam"/>
    <s v="1.5Fin"/>
    <n v="6"/>
    <n v="7"/>
    <n v="1920"/>
    <n v="1950"/>
    <s v="Gable"/>
    <s v="CompShg"/>
    <s v="MetalSd"/>
    <s v="MetalSd"/>
    <x v="1"/>
    <n v="0"/>
    <s v="TA"/>
    <s v="Fa"/>
    <x v="1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3"/>
    <n v="1"/>
    <s v="Fa"/>
    <n v="6"/>
    <s v="Typ"/>
    <n v="0"/>
    <s v="NA"/>
    <s v="NA"/>
    <s v="NA"/>
    <s v="NA"/>
    <n v="0"/>
    <n v="0"/>
    <s v="NA"/>
    <s v="NA"/>
    <s v="N"/>
    <n v="0"/>
    <n v="144"/>
    <n v="0"/>
    <n v="0"/>
    <n v="0"/>
    <n v="0"/>
    <s v="NA"/>
    <s v="MnPrv"/>
    <s v="NA"/>
    <n v="0"/>
    <n v="3"/>
    <n v="2008"/>
    <s v="WD"/>
    <s v="Normal"/>
    <n v="89500"/>
  </r>
  <r>
    <x v="308"/>
    <n v="30"/>
    <s v="RL"/>
    <s v="NA"/>
    <n v="12342"/>
    <s v="Pave"/>
    <s v="NA"/>
    <s v="IR1"/>
    <s v="Lvl"/>
    <s v="AllPub"/>
    <s v="Inside"/>
    <s v="Gtl"/>
    <s v="Edwards"/>
    <s v="Norm"/>
    <s v="Norm"/>
    <s v="1Fam"/>
    <s v="1Story"/>
    <n v="4"/>
    <n v="5"/>
    <n v="1940"/>
    <n v="1950"/>
    <s v="Gable"/>
    <s v="CompShg"/>
    <s v="VinylSd"/>
    <s v="VinylSd"/>
    <x v="1"/>
    <n v="0"/>
    <s v="TA"/>
    <s v="TA"/>
    <x v="1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s v="TA"/>
    <n v="4"/>
    <s v="Typ"/>
    <n v="0"/>
    <s v="NA"/>
    <s v="Detchd"/>
    <n v="1961"/>
    <s v="Unf"/>
    <n v="2"/>
    <n v="539"/>
    <s v="TA"/>
    <s v="TA"/>
    <s v="Y"/>
    <n v="158"/>
    <n v="0"/>
    <n v="0"/>
    <n v="0"/>
    <n v="0"/>
    <n v="0"/>
    <s v="NA"/>
    <s v="NA"/>
    <s v="NA"/>
    <n v="0"/>
    <n v="3"/>
    <n v="2009"/>
    <s v="WD"/>
    <s v="Normal"/>
    <n v="82500"/>
  </r>
  <r>
    <x v="309"/>
    <n v="20"/>
    <s v="RL"/>
    <n v="90"/>
    <n v="12378"/>
    <s v="Pave"/>
    <s v="NA"/>
    <s v="IR1"/>
    <s v="Lvl"/>
    <s v="AllPub"/>
    <s v="Inside"/>
    <s v="Gtl"/>
    <s v="NridgHt"/>
    <s v="Norm"/>
    <s v="Norm"/>
    <s v="1Fam"/>
    <s v="1Story"/>
    <n v="9"/>
    <n v="5"/>
    <n v="2003"/>
    <n v="2004"/>
    <s v="Gable"/>
    <s v="CompShg"/>
    <s v="VinylSd"/>
    <s v="VinylSd"/>
    <x v="1"/>
    <n v="0"/>
    <s v="Gd"/>
    <s v="TA"/>
    <x v="0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s v="Ex"/>
    <n v="8"/>
    <s v="Typ"/>
    <n v="3"/>
    <s v="Ex"/>
    <s v="Attchd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n v="11"/>
    <n v="2006"/>
    <s v="WD"/>
    <s v="Normal"/>
    <n v="360000"/>
  </r>
  <r>
    <x v="310"/>
    <n v="60"/>
    <s v="RL"/>
    <s v="NA"/>
    <n v="7685"/>
    <s v="Pave"/>
    <s v="NA"/>
    <s v="IR1"/>
    <s v="Lvl"/>
    <s v="AllPub"/>
    <s v="Inside"/>
    <s v="Gtl"/>
    <s v="Gilbert"/>
    <s v="Norm"/>
    <s v="Norm"/>
    <s v="1Fam"/>
    <s v="2Story"/>
    <n v="6"/>
    <n v="5"/>
    <n v="1993"/>
    <n v="1994"/>
    <s v="Gable"/>
    <s v="CompShg"/>
    <s v="HdBoard"/>
    <s v="HdBoard"/>
    <x v="0"/>
    <n v="112"/>
    <s v="TA"/>
    <s v="TA"/>
    <x v="0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3"/>
    <n v="1"/>
    <s v="Gd"/>
    <n v="6"/>
    <s v="Typ"/>
    <n v="1"/>
    <s v="TA"/>
    <s v="Attchd"/>
    <n v="1993"/>
    <s v="Fin"/>
    <n v="2"/>
    <n v="420"/>
    <s v="TA"/>
    <s v="TA"/>
    <s v="Y"/>
    <n v="190"/>
    <n v="63"/>
    <n v="0"/>
    <n v="0"/>
    <n v="0"/>
    <n v="0"/>
    <s v="NA"/>
    <s v="NA"/>
    <s v="NA"/>
    <n v="0"/>
    <n v="5"/>
    <n v="2006"/>
    <s v="WD"/>
    <s v="Normal"/>
    <n v="165600"/>
  </r>
  <r>
    <x v="311"/>
    <n v="20"/>
    <s v="RL"/>
    <n v="50"/>
    <n v="8000"/>
    <s v="Pave"/>
    <s v="NA"/>
    <s v="Reg"/>
    <s v="Lvl"/>
    <s v="AllPub"/>
    <s v="Inside"/>
    <s v="Gtl"/>
    <s v="NAmes"/>
    <s v="Norm"/>
    <s v="Norm"/>
    <s v="1Fam"/>
    <s v="1Story"/>
    <n v="6"/>
    <n v="6"/>
    <n v="1948"/>
    <n v="2002"/>
    <s v="Gable"/>
    <s v="CompShg"/>
    <s v="VinylSd"/>
    <s v="VinylSd"/>
    <x v="1"/>
    <n v="0"/>
    <s v="TA"/>
    <s v="Gd"/>
    <x v="1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32000"/>
  </r>
  <r>
    <x v="312"/>
    <n v="190"/>
    <s v="RM"/>
    <n v="65"/>
    <n v="7800"/>
    <s v="Pave"/>
    <s v="NA"/>
    <s v="Reg"/>
    <s v="Lvl"/>
    <s v="AllPub"/>
    <s v="Inside"/>
    <s v="Gtl"/>
    <s v="OldTown"/>
    <s v="Artery"/>
    <s v="Norm"/>
    <s v="2fmCon"/>
    <s v="1.5Fin"/>
    <n v="5"/>
    <n v="7"/>
    <n v="1939"/>
    <n v="1950"/>
    <s v="Gable"/>
    <s v="CompShg"/>
    <s v="MetalSd"/>
    <s v="MetalSd"/>
    <x v="1"/>
    <n v="0"/>
    <s v="TA"/>
    <s v="TA"/>
    <x v="1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3"/>
    <n v="1"/>
    <s v="TA"/>
    <n v="5"/>
    <s v="Typ"/>
    <n v="1"/>
    <s v="Gd"/>
    <s v="Detchd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n v="5"/>
    <n v="2006"/>
    <s v="WD"/>
    <s v="Normal"/>
    <n v="119900"/>
  </r>
  <r>
    <x v="313"/>
    <n v="20"/>
    <s v="RL"/>
    <n v="150"/>
    <n v="215245"/>
    <s v="Pave"/>
    <s v="NA"/>
    <s v="IR3"/>
    <s v="Low"/>
    <s v="AllPub"/>
    <s v="Inside"/>
    <s v="Sev"/>
    <s v="Timber"/>
    <s v="Norm"/>
    <s v="Norm"/>
    <s v="1Fam"/>
    <s v="1Story"/>
    <n v="7"/>
    <n v="5"/>
    <n v="1965"/>
    <n v="1965"/>
    <s v="Hip"/>
    <s v="CompShg"/>
    <s v="BrkFace"/>
    <s v="BrkFace"/>
    <x v="1"/>
    <n v="0"/>
    <s v="TA"/>
    <s v="TA"/>
    <x v="1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s v="TA"/>
    <n v="8"/>
    <s v="Typ"/>
    <n v="2"/>
    <s v="Gd"/>
    <s v="Attchd"/>
    <n v="1965"/>
    <s v="RFn"/>
    <n v="2"/>
    <n v="513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375000"/>
  </r>
  <r>
    <x v="314"/>
    <n v="70"/>
    <s v="RM"/>
    <n v="60"/>
    <n v="9600"/>
    <s v="Pave"/>
    <s v="Grvl"/>
    <s v="Reg"/>
    <s v="Lvl"/>
    <s v="AllPub"/>
    <s v="Inside"/>
    <s v="Gtl"/>
    <s v="OldTown"/>
    <s v="Norm"/>
    <s v="Norm"/>
    <s v="1Fam"/>
    <s v="2Story"/>
    <n v="7"/>
    <n v="7"/>
    <n v="1925"/>
    <n v="1990"/>
    <s v="Gable"/>
    <s v="CompShg"/>
    <s v="Wd Sdng"/>
    <s v="Wd Sdng"/>
    <x v="1"/>
    <n v="0"/>
    <s v="TA"/>
    <s v="TA"/>
    <x v="2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3"/>
    <n v="1"/>
    <s v="Ex"/>
    <n v="6"/>
    <s v="Typ"/>
    <n v="1"/>
    <s v="Gd"/>
    <s v="Detchd"/>
    <n v="1925"/>
    <s v="Unf"/>
    <n v="2"/>
    <n v="546"/>
    <s v="Fa"/>
    <s v="TA"/>
    <s v="Y"/>
    <n v="0"/>
    <n v="0"/>
    <n v="234"/>
    <n v="0"/>
    <n v="0"/>
    <n v="0"/>
    <s v="NA"/>
    <s v="NA"/>
    <s v="NA"/>
    <n v="0"/>
    <n v="8"/>
    <n v="2006"/>
    <s v="WD"/>
    <s v="Normal"/>
    <n v="178000"/>
  </r>
  <r>
    <x v="315"/>
    <n v="60"/>
    <s v="RL"/>
    <n v="71"/>
    <n v="7795"/>
    <s v="Pave"/>
    <s v="NA"/>
    <s v="IR1"/>
    <s v="Lvl"/>
    <s v="AllPub"/>
    <s v="Inside"/>
    <s v="Gtl"/>
    <s v="Gilbert"/>
    <s v="Norm"/>
    <s v="Norm"/>
    <s v="1Fam"/>
    <s v="2Story"/>
    <n v="7"/>
    <n v="5"/>
    <n v="2004"/>
    <n v="2005"/>
    <s v="Gable"/>
    <s v="CompShg"/>
    <s v="VinylSd"/>
    <s v="VinylSd"/>
    <x v="1"/>
    <n v="0"/>
    <s v="Gd"/>
    <s v="TA"/>
    <x v="0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3"/>
    <n v="1"/>
    <s v="Gd"/>
    <n v="6"/>
    <s v="Typ"/>
    <n v="1"/>
    <s v="Gd"/>
    <s v="Attchd"/>
    <n v="2004"/>
    <s v="Fin"/>
    <n v="2"/>
    <n v="432"/>
    <s v="TA"/>
    <s v="TA"/>
    <s v="Y"/>
    <n v="100"/>
    <n v="51"/>
    <n v="0"/>
    <n v="0"/>
    <n v="0"/>
    <n v="0"/>
    <s v="NA"/>
    <s v="NA"/>
    <s v="NA"/>
    <n v="0"/>
    <n v="7"/>
    <n v="2009"/>
    <s v="WD"/>
    <s v="Normal"/>
    <n v="188500"/>
  </r>
  <r>
    <x v="316"/>
    <n v="60"/>
    <s v="RL"/>
    <n v="94"/>
    <n v="13005"/>
    <s v="Pave"/>
    <s v="NA"/>
    <s v="IR1"/>
    <s v="Lvl"/>
    <s v="AllPub"/>
    <s v="Corner"/>
    <s v="Gtl"/>
    <s v="NWAmes"/>
    <s v="Norm"/>
    <s v="Norm"/>
    <s v="1Fam"/>
    <s v="2Story"/>
    <n v="7"/>
    <n v="7"/>
    <n v="1980"/>
    <n v="1980"/>
    <s v="Gable"/>
    <s v="CompShg"/>
    <s v="CemntBd"/>
    <s v="CmentBd"/>
    <x v="0"/>
    <n v="278"/>
    <s v="Gd"/>
    <s v="TA"/>
    <x v="1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s v="Ex"/>
    <n v="10"/>
    <s v="Typ"/>
    <n v="1"/>
    <s v="TA"/>
    <s v="Attchd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n v="8"/>
    <n v="2009"/>
    <s v="WD"/>
    <s v="Normal"/>
    <n v="260000"/>
  </r>
  <r>
    <x v="317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n v="8"/>
    <n v="5"/>
    <n v="2006"/>
    <n v="2006"/>
    <s v="Gable"/>
    <s v="CompShg"/>
    <s v="VinylSd"/>
    <s v="VinylSd"/>
    <x v="1"/>
    <n v="0"/>
    <s v="Gd"/>
    <s v="TA"/>
    <x v="0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s v="Gd"/>
    <n v="8"/>
    <s v="Typ"/>
    <n v="1"/>
    <s v="Gd"/>
    <s v="Attchd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n v="12"/>
    <n v="2007"/>
    <s v="WD"/>
    <s v="Normal"/>
    <n v="270000"/>
  </r>
  <r>
    <x v="318"/>
    <n v="60"/>
    <s v="RL"/>
    <n v="90"/>
    <n v="9900"/>
    <s v="Pave"/>
    <s v="NA"/>
    <s v="Reg"/>
    <s v="Low"/>
    <s v="AllPub"/>
    <s v="Inside"/>
    <s v="Mod"/>
    <s v="NoRidge"/>
    <s v="Norm"/>
    <s v="Norm"/>
    <s v="1Fam"/>
    <s v="2Story"/>
    <n v="7"/>
    <n v="5"/>
    <n v="1993"/>
    <n v="1993"/>
    <s v="Gable"/>
    <s v="CompShg"/>
    <s v="HdBoard"/>
    <s v="HdBoard"/>
    <x v="0"/>
    <n v="256"/>
    <s v="Gd"/>
    <s v="TA"/>
    <x v="0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s v="Gd"/>
    <n v="9"/>
    <s v="Typ"/>
    <n v="1"/>
    <s v="TA"/>
    <s v="Attchd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n v="4"/>
    <n v="2009"/>
    <s v="WD"/>
    <s v="Normal"/>
    <n v="260000"/>
  </r>
  <r>
    <x v="319"/>
    <n v="80"/>
    <s v="RL"/>
    <s v="NA"/>
    <n v="14115"/>
    <s v="Pave"/>
    <s v="NA"/>
    <s v="Reg"/>
    <s v="Lvl"/>
    <s v="AllPub"/>
    <s v="Inside"/>
    <s v="Gtl"/>
    <s v="NWAmes"/>
    <s v="Norm"/>
    <s v="Norm"/>
    <s v="1Fam"/>
    <s v="SLvl"/>
    <n v="7"/>
    <n v="5"/>
    <n v="1980"/>
    <n v="1980"/>
    <s v="Gable"/>
    <s v="CompShg"/>
    <s v="Plywood"/>
    <s v="Plywood"/>
    <x v="0"/>
    <n v="225"/>
    <s v="TA"/>
    <s v="TA"/>
    <x v="1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3"/>
    <n v="1"/>
    <s v="TA"/>
    <n v="6"/>
    <s v="Typ"/>
    <n v="2"/>
    <s v="TA"/>
    <s v="Attchd"/>
    <n v="1980"/>
    <s v="Unf"/>
    <n v="2"/>
    <n v="588"/>
    <s v="TA"/>
    <s v="TA"/>
    <s v="Y"/>
    <n v="233"/>
    <n v="48"/>
    <n v="0"/>
    <n v="0"/>
    <n v="0"/>
    <n v="0"/>
    <s v="NA"/>
    <s v="NA"/>
    <s v="NA"/>
    <n v="0"/>
    <n v="6"/>
    <n v="2009"/>
    <s v="WD"/>
    <s v="Normal"/>
    <n v="187500"/>
  </r>
  <r>
    <x v="320"/>
    <n v="60"/>
    <s v="RL"/>
    <n v="111"/>
    <n v="16259"/>
    <s v="Pave"/>
    <s v="NA"/>
    <s v="Reg"/>
    <s v="Lvl"/>
    <s v="AllPub"/>
    <s v="Corner"/>
    <s v="Gtl"/>
    <s v="NridgHt"/>
    <s v="Norm"/>
    <s v="Norm"/>
    <s v="1Fam"/>
    <s v="2Story"/>
    <n v="9"/>
    <n v="5"/>
    <n v="2006"/>
    <n v="2006"/>
    <s v="Gable"/>
    <s v="CompShg"/>
    <s v="VinylSd"/>
    <s v="VinylSd"/>
    <x v="2"/>
    <n v="370"/>
    <s v="TA"/>
    <s v="TA"/>
    <x v="0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s v="Gd"/>
    <n v="9"/>
    <s v="Typ"/>
    <n v="0"/>
    <s v="NA"/>
    <s v="Attchd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n v="9"/>
    <n v="2006"/>
    <s v="New"/>
    <s v="Partial"/>
    <n v="342643"/>
  </r>
  <r>
    <x v="321"/>
    <n v="60"/>
    <s v="RL"/>
    <n v="99"/>
    <n v="12099"/>
    <s v="Pave"/>
    <s v="NA"/>
    <s v="IR1"/>
    <s v="Lvl"/>
    <s v="AllPub"/>
    <s v="Inside"/>
    <s v="Gtl"/>
    <s v="NridgHt"/>
    <s v="Norm"/>
    <s v="Norm"/>
    <s v="1Fam"/>
    <s v="2Story"/>
    <n v="8"/>
    <n v="5"/>
    <n v="2004"/>
    <n v="2004"/>
    <s v="Gable"/>
    <s v="CompShg"/>
    <s v="VinylSd"/>
    <s v="VinylSd"/>
    <x v="0"/>
    <n v="388"/>
    <s v="Gd"/>
    <s v="TA"/>
    <x v="0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s v="Gd"/>
    <n v="10"/>
    <s v="Typ"/>
    <n v="1"/>
    <s v="Gd"/>
    <s v="BuiltIn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n v="6"/>
    <n v="2007"/>
    <s v="WD"/>
    <s v="Normal"/>
    <n v="354000"/>
  </r>
  <r>
    <x v="322"/>
    <n v="60"/>
    <s v="RL"/>
    <n v="86"/>
    <n v="10380"/>
    <s v="Pave"/>
    <s v="NA"/>
    <s v="IR1"/>
    <s v="Lvl"/>
    <s v="AllPub"/>
    <s v="Inside"/>
    <s v="Gtl"/>
    <s v="SawyerW"/>
    <s v="Norm"/>
    <s v="Norm"/>
    <s v="1Fam"/>
    <s v="2Story"/>
    <n v="7"/>
    <n v="5"/>
    <n v="1986"/>
    <n v="1987"/>
    <s v="Gable"/>
    <s v="CompShg"/>
    <s v="Plywood"/>
    <s v="Plywood"/>
    <x v="0"/>
    <n v="172"/>
    <s v="Gd"/>
    <s v="TA"/>
    <x v="1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s v="Gd"/>
    <n v="8"/>
    <s v="Typ"/>
    <n v="1"/>
    <s v="TA"/>
    <s v="Attchd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n v="8"/>
    <n v="2007"/>
    <s v="WD"/>
    <s v="Normal"/>
    <n v="301000"/>
  </r>
  <r>
    <x v="323"/>
    <n v="20"/>
    <s v="RM"/>
    <n v="49"/>
    <n v="5820"/>
    <s v="Pave"/>
    <s v="NA"/>
    <s v="Reg"/>
    <s v="Lvl"/>
    <s v="AllPub"/>
    <s v="Inside"/>
    <s v="Gtl"/>
    <s v="OldTown"/>
    <s v="Norm"/>
    <s v="Norm"/>
    <s v="1Fam"/>
    <s v="1Story"/>
    <n v="3"/>
    <n v="8"/>
    <n v="1955"/>
    <n v="2005"/>
    <s v="Gable"/>
    <s v="CompShg"/>
    <s v="VinylSd"/>
    <s v="VinylSd"/>
    <x v="1"/>
    <n v="0"/>
    <s v="TA"/>
    <s v="Gd"/>
    <x v="1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3"/>
    <n v="1"/>
    <s v="TA"/>
    <n v="6"/>
    <s v="Typ"/>
    <n v="0"/>
    <s v="NA"/>
    <s v="Attchd"/>
    <n v="1955"/>
    <s v="Unf"/>
    <n v="1"/>
    <n v="220"/>
    <s v="Fa"/>
    <s v="TA"/>
    <s v="Y"/>
    <n v="142"/>
    <n v="98"/>
    <n v="0"/>
    <n v="0"/>
    <n v="0"/>
    <n v="0"/>
    <s v="NA"/>
    <s v="NA"/>
    <s v="NA"/>
    <n v="0"/>
    <n v="7"/>
    <n v="2006"/>
    <s v="WD"/>
    <s v="Normal"/>
    <n v="126175"/>
  </r>
  <r>
    <x v="324"/>
    <n v="80"/>
    <s v="RL"/>
    <n v="96"/>
    <n v="11275"/>
    <s v="Pave"/>
    <s v="NA"/>
    <s v="Reg"/>
    <s v="Lvl"/>
    <s v="AllPub"/>
    <s v="Corner"/>
    <s v="Gtl"/>
    <s v="NAmes"/>
    <s v="PosN"/>
    <s v="Norm"/>
    <s v="1Fam"/>
    <s v="SLvl"/>
    <n v="7"/>
    <n v="7"/>
    <n v="1967"/>
    <n v="2007"/>
    <s v="Mansard"/>
    <s v="WdShake"/>
    <s v="Wd Sdng"/>
    <s v="Wd Sdng"/>
    <x v="0"/>
    <n v="300"/>
    <s v="Gd"/>
    <s v="Gd"/>
    <x v="1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s v="Gd"/>
    <n v="11"/>
    <s v="Typ"/>
    <n v="1"/>
    <s v="Gd"/>
    <s v="BuiltIn"/>
    <n v="1961"/>
    <s v="Fin"/>
    <n v="2"/>
    <n v="564"/>
    <s v="TA"/>
    <s v="TA"/>
    <s v="Y"/>
    <n v="240"/>
    <n v="0"/>
    <n v="0"/>
    <n v="0"/>
    <n v="0"/>
    <n v="0"/>
    <s v="NA"/>
    <s v="NA"/>
    <s v="NA"/>
    <n v="0"/>
    <n v="6"/>
    <n v="2010"/>
    <s v="WD"/>
    <s v="Normal"/>
    <n v="242000"/>
  </r>
  <r>
    <x v="325"/>
    <n v="45"/>
    <s v="RM"/>
    <n v="50"/>
    <n v="5000"/>
    <s v="Pave"/>
    <s v="NA"/>
    <s v="Reg"/>
    <s v="Lvl"/>
    <s v="AllPub"/>
    <s v="Inside"/>
    <s v="Gtl"/>
    <s v="IDOTRR"/>
    <s v="RRAe"/>
    <s v="Norm"/>
    <s v="1Fam"/>
    <s v="1.5Unf"/>
    <n v="5"/>
    <n v="6"/>
    <n v="1941"/>
    <n v="1950"/>
    <s v="Gable"/>
    <s v="CompShg"/>
    <s v="MetalSd"/>
    <s v="MetalSd"/>
    <x v="1"/>
    <n v="0"/>
    <s v="TA"/>
    <s v="TA"/>
    <x v="1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2"/>
    <n v="1"/>
    <s v="TA"/>
    <n v="5"/>
    <s v="Typ"/>
    <n v="0"/>
    <s v="NA"/>
    <s v="Detchd"/>
    <n v="1941"/>
    <s v="Unf"/>
    <n v="2"/>
    <n v="360"/>
    <s v="TA"/>
    <s v="TA"/>
    <s v="Y"/>
    <n v="0"/>
    <n v="0"/>
    <n v="244"/>
    <n v="0"/>
    <n v="0"/>
    <n v="0"/>
    <s v="NA"/>
    <s v="NA"/>
    <s v="NA"/>
    <n v="0"/>
    <n v="12"/>
    <n v="2007"/>
    <s v="WD"/>
    <s v="Normal"/>
    <n v="87000"/>
  </r>
  <r>
    <x v="326"/>
    <n v="120"/>
    <s v="RL"/>
    <n v="32"/>
    <n v="10846"/>
    <s v="Pave"/>
    <s v="NA"/>
    <s v="IR1"/>
    <s v="Lvl"/>
    <s v="AllPub"/>
    <s v="CulDSac"/>
    <s v="Gtl"/>
    <s v="Veenker"/>
    <s v="Norm"/>
    <s v="Norm"/>
    <s v="TwnhsE"/>
    <s v="1Story"/>
    <n v="8"/>
    <n v="5"/>
    <n v="1993"/>
    <n v="1993"/>
    <s v="Gable"/>
    <s v="CompShg"/>
    <s v="BrkFace"/>
    <s v="BrkFace"/>
    <x v="1"/>
    <n v="0"/>
    <s v="Gd"/>
    <s v="TA"/>
    <x v="0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s v="Gd"/>
    <n v="6"/>
    <s v="Typ"/>
    <n v="2"/>
    <s v="Gd"/>
    <s v="Attchd"/>
    <n v="1993"/>
    <s v="Fin"/>
    <n v="2"/>
    <n v="473"/>
    <s v="TA"/>
    <s v="TA"/>
    <s v="Y"/>
    <n v="122"/>
    <n v="30"/>
    <n v="0"/>
    <n v="0"/>
    <n v="0"/>
    <n v="0"/>
    <s v="NA"/>
    <s v="NA"/>
    <s v="NA"/>
    <n v="0"/>
    <n v="5"/>
    <n v="2008"/>
    <s v="Con"/>
    <s v="Normal"/>
    <n v="324000"/>
  </r>
  <r>
    <x v="327"/>
    <n v="20"/>
    <s v="RL"/>
    <n v="80"/>
    <n v="11600"/>
    <s v="Pave"/>
    <s v="NA"/>
    <s v="Reg"/>
    <s v="Lvl"/>
    <s v="AllPub"/>
    <s v="Inside"/>
    <s v="Gtl"/>
    <s v="NAmes"/>
    <s v="Norm"/>
    <s v="Norm"/>
    <s v="1Fam"/>
    <s v="1Story"/>
    <n v="6"/>
    <n v="5"/>
    <n v="1960"/>
    <n v="1960"/>
    <s v="Hip"/>
    <s v="CompShg"/>
    <s v="Wd Sdng"/>
    <s v="Wd Sdng"/>
    <x v="0"/>
    <n v="175"/>
    <s v="TA"/>
    <s v="TA"/>
    <x v="1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3"/>
    <n v="1"/>
    <s v="TA"/>
    <n v="7"/>
    <s v="Typ"/>
    <n v="0"/>
    <s v="NA"/>
    <s v="Attchd"/>
    <n v="1960"/>
    <s v="RFn"/>
    <n v="1"/>
    <n v="292"/>
    <s v="TA"/>
    <s v="TA"/>
    <s v="Y"/>
    <n v="0"/>
    <n v="45"/>
    <n v="0"/>
    <n v="0"/>
    <n v="0"/>
    <n v="0"/>
    <s v="NA"/>
    <s v="NA"/>
    <s v="NA"/>
    <n v="0"/>
    <n v="4"/>
    <n v="2006"/>
    <s v="WD"/>
    <s v="Normal"/>
    <n v="145250"/>
  </r>
  <r>
    <x v="328"/>
    <n v="75"/>
    <s v="RL"/>
    <s v="NA"/>
    <n v="11888"/>
    <s v="Pave"/>
    <s v="Pave"/>
    <s v="IR1"/>
    <s v="Bnk"/>
    <s v="AllPub"/>
    <s v="Inside"/>
    <s v="Gtl"/>
    <s v="BrkSide"/>
    <s v="PosN"/>
    <s v="Norm"/>
    <s v="1Fam"/>
    <s v="2.5Unf"/>
    <n v="6"/>
    <n v="6"/>
    <n v="1916"/>
    <n v="1994"/>
    <s v="Gable"/>
    <s v="CompShg"/>
    <s v="Wd Sdng"/>
    <s v="Wd Shng"/>
    <x v="1"/>
    <n v="0"/>
    <s v="TA"/>
    <s v="TA"/>
    <x v="2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s v="Gd"/>
    <n v="10"/>
    <s v="Typ"/>
    <n v="0"/>
    <s v="NA"/>
    <s v="Detchd"/>
    <n v="1930"/>
    <s v="Unf"/>
    <n v="2"/>
    <n v="441"/>
    <s v="TA"/>
    <s v="TA"/>
    <s v="Y"/>
    <n v="0"/>
    <n v="60"/>
    <n v="268"/>
    <n v="0"/>
    <n v="0"/>
    <n v="0"/>
    <s v="NA"/>
    <s v="NA"/>
    <s v="NA"/>
    <n v="0"/>
    <n v="7"/>
    <n v="2009"/>
    <s v="WD"/>
    <s v="Normal"/>
    <n v="214500"/>
  </r>
  <r>
    <x v="329"/>
    <n v="70"/>
    <s v="RM"/>
    <n v="60"/>
    <n v="6402"/>
    <s v="Pave"/>
    <s v="NA"/>
    <s v="Reg"/>
    <s v="Lvl"/>
    <s v="AllPub"/>
    <s v="Corner"/>
    <s v="Gtl"/>
    <s v="IDOTRR"/>
    <s v="Norm"/>
    <s v="Norm"/>
    <s v="1Fam"/>
    <s v="2Story"/>
    <n v="5"/>
    <n v="5"/>
    <n v="1920"/>
    <n v="1950"/>
    <s v="Gable"/>
    <s v="CompShg"/>
    <s v="Wd Sdng"/>
    <s v="Wd Shng"/>
    <x v="1"/>
    <n v="0"/>
    <s v="TA"/>
    <s v="TA"/>
    <x v="0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3"/>
    <n v="1"/>
    <s v="TA"/>
    <n v="6"/>
    <s v="Typ"/>
    <n v="0"/>
    <s v="NA"/>
    <s v="Detchd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n v="7"/>
    <n v="2009"/>
    <s v="WD"/>
    <s v="Normal"/>
    <n v="78000"/>
  </r>
  <r>
    <x v="330"/>
    <n v="90"/>
    <s v="RL"/>
    <s v="NA"/>
    <n v="10624"/>
    <s v="Pave"/>
    <s v="NA"/>
    <s v="IR1"/>
    <s v="Lvl"/>
    <s v="AllPub"/>
    <s v="Inside"/>
    <s v="Gtl"/>
    <s v="NAmes"/>
    <s v="Norm"/>
    <s v="Norm"/>
    <s v="Duplex"/>
    <s v="1Story"/>
    <n v="5"/>
    <n v="4"/>
    <n v="1964"/>
    <n v="1964"/>
    <s v="Gable"/>
    <s v="CompShg"/>
    <s v="HdBoard"/>
    <s v="HdBoard"/>
    <x v="0"/>
    <n v="84"/>
    <s v="TA"/>
    <s v="TA"/>
    <x v="1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6"/>
    <n v="2"/>
    <s v="TA"/>
    <n v="10"/>
    <s v="Typ"/>
    <n v="0"/>
    <s v="NA"/>
    <s v="Detchd"/>
    <n v="2002"/>
    <s v="Unf"/>
    <n v="1"/>
    <n v="352"/>
    <s v="TA"/>
    <s v="TA"/>
    <s v="Y"/>
    <n v="155"/>
    <n v="0"/>
    <n v="0"/>
    <n v="0"/>
    <n v="0"/>
    <n v="0"/>
    <s v="NA"/>
    <s v="NA"/>
    <s v="NA"/>
    <n v="0"/>
    <n v="11"/>
    <n v="2007"/>
    <s v="WD"/>
    <s v="Normal"/>
    <n v="119000"/>
  </r>
  <r>
    <x v="331"/>
    <n v="20"/>
    <s v="RL"/>
    <n v="70"/>
    <n v="8176"/>
    <s v="Pave"/>
    <s v="NA"/>
    <s v="Reg"/>
    <s v="Lvl"/>
    <s v="AllPub"/>
    <s v="Inside"/>
    <s v="Gtl"/>
    <s v="NAmes"/>
    <s v="Norm"/>
    <s v="Norm"/>
    <s v="1Fam"/>
    <s v="1Story"/>
    <n v="5"/>
    <n v="6"/>
    <n v="1958"/>
    <n v="1992"/>
    <s v="Gable"/>
    <s v="CompShg"/>
    <s v="Wd Sdng"/>
    <s v="Wd Sdng"/>
    <x v="1"/>
    <n v="0"/>
    <s v="TA"/>
    <s v="TA"/>
    <x v="1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3"/>
    <n v="1"/>
    <s v="TA"/>
    <n v="6"/>
    <s v="Typ"/>
    <n v="0"/>
    <s v="NA"/>
    <s v="Attchd"/>
    <n v="1958"/>
    <s v="RFn"/>
    <n v="1"/>
    <n v="308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39000"/>
  </r>
  <r>
    <x v="332"/>
    <n v="20"/>
    <s v="RL"/>
    <n v="85"/>
    <n v="10655"/>
    <s v="Pave"/>
    <s v="NA"/>
    <s v="IR1"/>
    <s v="Lvl"/>
    <s v="AllPub"/>
    <s v="Inside"/>
    <s v="Gtl"/>
    <s v="NridgHt"/>
    <s v="Norm"/>
    <s v="Norm"/>
    <s v="1Fam"/>
    <s v="1Story"/>
    <n v="8"/>
    <n v="5"/>
    <n v="2003"/>
    <n v="2004"/>
    <s v="Gable"/>
    <s v="CompShg"/>
    <s v="VinylSd"/>
    <s v="VinylSd"/>
    <x v="0"/>
    <n v="296"/>
    <s v="Gd"/>
    <s v="TA"/>
    <x v="0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s v="Gd"/>
    <n v="7"/>
    <s v="Typ"/>
    <n v="1"/>
    <s v="Gd"/>
    <s v="Attchd"/>
    <n v="2003"/>
    <s v="RFn"/>
    <n v="3"/>
    <n v="88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284000"/>
  </r>
  <r>
    <x v="333"/>
    <n v="120"/>
    <s v="RM"/>
    <n v="59"/>
    <n v="8198"/>
    <s v="Pave"/>
    <s v="NA"/>
    <s v="Reg"/>
    <s v="Lvl"/>
    <s v="AllPub"/>
    <s v="FR3"/>
    <s v="Gtl"/>
    <s v="NridgHt"/>
    <s v="Norm"/>
    <s v="Norm"/>
    <s v="TwnhsE"/>
    <s v="1Story"/>
    <n v="7"/>
    <n v="5"/>
    <n v="2004"/>
    <n v="2004"/>
    <s v="Gable"/>
    <s v="CompShg"/>
    <s v="VinylSd"/>
    <s v="VinylSd"/>
    <x v="2"/>
    <n v="146"/>
    <s v="Gd"/>
    <s v="TA"/>
    <x v="0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04"/>
    <s v="RFn"/>
    <n v="2"/>
    <n v="484"/>
    <s v="TA"/>
    <s v="TA"/>
    <s v="Y"/>
    <n v="192"/>
    <n v="30"/>
    <n v="0"/>
    <n v="0"/>
    <n v="0"/>
    <n v="0"/>
    <s v="NA"/>
    <s v="NA"/>
    <s v="NA"/>
    <n v="0"/>
    <n v="7"/>
    <n v="2008"/>
    <s v="WD"/>
    <s v="Normal"/>
    <n v="207000"/>
  </r>
  <r>
    <x v="334"/>
    <n v="60"/>
    <s v="RL"/>
    <n v="59"/>
    <n v="9042"/>
    <s v="Pave"/>
    <s v="NA"/>
    <s v="IR1"/>
    <s v="Lvl"/>
    <s v="AllPub"/>
    <s v="Inside"/>
    <s v="Gtl"/>
    <s v="Gilbert"/>
    <s v="Norm"/>
    <s v="Norm"/>
    <s v="1Fam"/>
    <s v="2Story"/>
    <n v="6"/>
    <n v="5"/>
    <n v="1998"/>
    <n v="1998"/>
    <s v="Gable"/>
    <s v="CompShg"/>
    <s v="VinylSd"/>
    <s v="VinylSd"/>
    <x v="1"/>
    <n v="0"/>
    <s v="TA"/>
    <s v="TA"/>
    <x v="0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3"/>
    <n v="1"/>
    <s v="TA"/>
    <n v="7"/>
    <s v="Typ"/>
    <n v="2"/>
    <s v="TA"/>
    <s v="Attchd"/>
    <n v="1998"/>
    <s v="Fin"/>
    <n v="2"/>
    <n v="472"/>
    <s v="TA"/>
    <s v="TA"/>
    <s v="Y"/>
    <n v="100"/>
    <n v="38"/>
    <n v="0"/>
    <n v="0"/>
    <n v="0"/>
    <n v="0"/>
    <s v="NA"/>
    <s v="NA"/>
    <s v="NA"/>
    <n v="0"/>
    <n v="7"/>
    <n v="2008"/>
    <s v="WD"/>
    <s v="Normal"/>
    <n v="192000"/>
  </r>
  <r>
    <x v="335"/>
    <n v="190"/>
    <s v="RL"/>
    <s v="NA"/>
    <n v="164660"/>
    <s v="Grvl"/>
    <s v="NA"/>
    <s v="IR1"/>
    <s v="HLS"/>
    <s v="AllPub"/>
    <s v="Corner"/>
    <s v="Sev"/>
    <s v="Timber"/>
    <s v="Norm"/>
    <s v="Norm"/>
    <s v="2fmCon"/>
    <s v="1.5Fin"/>
    <n v="5"/>
    <n v="6"/>
    <n v="1965"/>
    <n v="1965"/>
    <s v="Gable"/>
    <s v="CompShg"/>
    <s v="Plywood"/>
    <s v="Plywood"/>
    <x v="1"/>
    <n v="0"/>
    <s v="TA"/>
    <s v="TA"/>
    <x v="1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s v="TA"/>
    <n v="7"/>
    <s v="Typ"/>
    <n v="2"/>
    <s v="Gd"/>
    <s v="Attchd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n v="8"/>
    <n v="2008"/>
    <s v="WD"/>
    <s v="Normal"/>
    <n v="228950"/>
  </r>
  <r>
    <x v="336"/>
    <n v="20"/>
    <s v="RL"/>
    <n v="86"/>
    <n v="14157"/>
    <s v="Pave"/>
    <s v="NA"/>
    <s v="IR1"/>
    <s v="HLS"/>
    <s v="AllPub"/>
    <s v="Corner"/>
    <s v="Gtl"/>
    <s v="StoneBr"/>
    <s v="Norm"/>
    <s v="Norm"/>
    <s v="1Fam"/>
    <s v="1Story"/>
    <n v="9"/>
    <n v="5"/>
    <n v="2005"/>
    <n v="2006"/>
    <s v="Hip"/>
    <s v="CompShg"/>
    <s v="VinylSd"/>
    <s v="VinylSd"/>
    <x v="2"/>
    <n v="200"/>
    <s v="Gd"/>
    <s v="TA"/>
    <x v="0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s v="Gd"/>
    <n v="8"/>
    <s v="Typ"/>
    <n v="1"/>
    <s v="Gd"/>
    <s v="Attchd"/>
    <n v="2005"/>
    <s v="Fin"/>
    <n v="3"/>
    <n v="676"/>
    <s v="TA"/>
    <s v="TA"/>
    <s v="Y"/>
    <n v="178"/>
    <n v="51"/>
    <n v="0"/>
    <n v="0"/>
    <n v="0"/>
    <n v="0"/>
    <s v="NA"/>
    <s v="NA"/>
    <s v="NA"/>
    <n v="0"/>
    <n v="7"/>
    <n v="2007"/>
    <s v="WD"/>
    <s v="Normal"/>
    <n v="377426"/>
  </r>
  <r>
    <x v="337"/>
    <n v="20"/>
    <s v="RL"/>
    <n v="70"/>
    <n v="9135"/>
    <s v="Pave"/>
    <s v="NA"/>
    <s v="Reg"/>
    <s v="Lvl"/>
    <s v="AllPub"/>
    <s v="Inside"/>
    <s v="Gtl"/>
    <s v="CollgCr"/>
    <s v="Norm"/>
    <s v="Norm"/>
    <s v="1Fam"/>
    <s v="1Story"/>
    <n v="7"/>
    <n v="5"/>
    <n v="2002"/>
    <n v="2003"/>
    <s v="Gable"/>
    <s v="CompShg"/>
    <s v="VinylSd"/>
    <s v="VinylSd"/>
    <x v="0"/>
    <n v="113"/>
    <s v="Gd"/>
    <s v="TA"/>
    <x v="0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s v="Gd"/>
    <n v="7"/>
    <s v="Typ"/>
    <n v="0"/>
    <s v="NA"/>
    <s v="Attchd"/>
    <n v="2002"/>
    <s v="RFn"/>
    <n v="2"/>
    <n v="532"/>
    <s v="TA"/>
    <s v="TA"/>
    <s v="Y"/>
    <n v="192"/>
    <n v="74"/>
    <n v="0"/>
    <n v="0"/>
    <n v="0"/>
    <n v="0"/>
    <s v="NA"/>
    <s v="NA"/>
    <s v="NA"/>
    <n v="0"/>
    <n v="12"/>
    <n v="2008"/>
    <s v="WD"/>
    <s v="Normal"/>
    <n v="214000"/>
  </r>
  <r>
    <x v="338"/>
    <n v="20"/>
    <s v="RL"/>
    <n v="91"/>
    <n v="14145"/>
    <s v="Pave"/>
    <s v="NA"/>
    <s v="Reg"/>
    <s v="Lvl"/>
    <s v="AllPub"/>
    <s v="Corner"/>
    <s v="Gtl"/>
    <s v="NWAmes"/>
    <s v="Norm"/>
    <s v="Norm"/>
    <s v="1Fam"/>
    <s v="1Story"/>
    <n v="7"/>
    <n v="7"/>
    <n v="1984"/>
    <n v="1998"/>
    <s v="Gable"/>
    <s v="CompShg"/>
    <s v="Wd Sdng"/>
    <s v="Wd Sdng"/>
    <x v="1"/>
    <n v="0"/>
    <s v="Gd"/>
    <s v="TA"/>
    <x v="1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s v="Gd"/>
    <n v="8"/>
    <s v="Typ"/>
    <n v="0"/>
    <s v="NA"/>
    <s v="Attchd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n v="5"/>
    <n v="2006"/>
    <s v="WD"/>
    <s v="Normal"/>
    <n v="202500"/>
  </r>
  <r>
    <x v="339"/>
    <n v="20"/>
    <s v="RL"/>
    <n v="66"/>
    <n v="12400"/>
    <s v="Pave"/>
    <s v="NA"/>
    <s v="IR1"/>
    <s v="Lvl"/>
    <s v="AllPub"/>
    <s v="Inside"/>
    <s v="Gtl"/>
    <s v="NAmes"/>
    <s v="Feedr"/>
    <s v="Norm"/>
    <s v="1Fam"/>
    <s v="1Story"/>
    <n v="6"/>
    <n v="7"/>
    <n v="1958"/>
    <n v="1998"/>
    <s v="Hip"/>
    <s v="CompShg"/>
    <s v="Wd Sdng"/>
    <s v="Wd Sdng"/>
    <x v="0"/>
    <n v="176"/>
    <s v="TA"/>
    <s v="TA"/>
    <x v="1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3"/>
    <n v="1"/>
    <s v="TA"/>
    <n v="6"/>
    <s v="Typ"/>
    <n v="0"/>
    <s v="NA"/>
    <s v="Attchd"/>
    <n v="1958"/>
    <s v="Unf"/>
    <n v="1"/>
    <n v="297"/>
    <s v="TA"/>
    <s v="TA"/>
    <s v="Y"/>
    <n v="0"/>
    <n v="0"/>
    <n v="0"/>
    <n v="0"/>
    <n v="234"/>
    <n v="0"/>
    <s v="NA"/>
    <s v="NA"/>
    <s v="NA"/>
    <n v="0"/>
    <n v="6"/>
    <n v="2009"/>
    <s v="WD"/>
    <s v="Normal"/>
    <n v="155000"/>
  </r>
  <r>
    <x v="340"/>
    <n v="60"/>
    <s v="RL"/>
    <n v="85"/>
    <n v="14191"/>
    <s v="Pave"/>
    <s v="NA"/>
    <s v="Reg"/>
    <s v="Lvl"/>
    <s v="AllPub"/>
    <s v="Inside"/>
    <s v="Gtl"/>
    <s v="Timber"/>
    <s v="Norm"/>
    <s v="Norm"/>
    <s v="1Fam"/>
    <s v="2Story"/>
    <n v="8"/>
    <n v="5"/>
    <n v="2002"/>
    <n v="2002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s v="Gd"/>
    <n v="9"/>
    <s v="Typ"/>
    <n v="0"/>
    <s v="NA"/>
    <s v="Attchd"/>
    <n v="2002"/>
    <s v="Fin"/>
    <n v="2"/>
    <n v="431"/>
    <s v="TA"/>
    <s v="TA"/>
    <s v="Y"/>
    <n v="135"/>
    <n v="0"/>
    <n v="0"/>
    <n v="0"/>
    <n v="0"/>
    <n v="0"/>
    <s v="NA"/>
    <s v="NA"/>
    <s v="NA"/>
    <n v="0"/>
    <n v="4"/>
    <n v="2010"/>
    <s v="WD"/>
    <s v="Normal"/>
    <n v="202900"/>
  </r>
  <r>
    <x v="341"/>
    <n v="20"/>
    <s v="RH"/>
    <n v="60"/>
    <n v="8400"/>
    <s v="Pave"/>
    <s v="NA"/>
    <s v="Reg"/>
    <s v="Lvl"/>
    <s v="AllPub"/>
    <s v="Inside"/>
    <s v="Gtl"/>
    <s v="SawyerW"/>
    <s v="Feedr"/>
    <s v="Norm"/>
    <s v="1Fam"/>
    <s v="1Story"/>
    <n v="4"/>
    <n v="4"/>
    <n v="1950"/>
    <n v="1950"/>
    <s v="Gable"/>
    <s v="CompShg"/>
    <s v="Wd Sdng"/>
    <s v="AsbShng"/>
    <x v="1"/>
    <n v="0"/>
    <s v="Fa"/>
    <s v="Fa"/>
    <x v="1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2"/>
    <n v="1"/>
    <s v="TA"/>
    <n v="4"/>
    <s v="Typ"/>
    <n v="0"/>
    <s v="NA"/>
    <s v="CarPort"/>
    <n v="1950"/>
    <s v="Unf"/>
    <n v="1"/>
    <n v="294"/>
    <s v="TA"/>
    <s v="TA"/>
    <s v="N"/>
    <n v="250"/>
    <n v="0"/>
    <n v="24"/>
    <n v="0"/>
    <n v="0"/>
    <n v="0"/>
    <s v="NA"/>
    <s v="NA"/>
    <s v="NA"/>
    <n v="0"/>
    <n v="9"/>
    <n v="2009"/>
    <s v="WD"/>
    <s v="Normal"/>
    <n v="82000"/>
  </r>
  <r>
    <x v="342"/>
    <n v="90"/>
    <s v="RL"/>
    <s v="NA"/>
    <n v="8544"/>
    <s v="Pave"/>
    <s v="NA"/>
    <s v="Reg"/>
    <s v="Lvl"/>
    <s v="AllPub"/>
    <s v="Inside"/>
    <s v="Gtl"/>
    <s v="NAmes"/>
    <s v="Norm"/>
    <s v="Norm"/>
    <s v="Duplex"/>
    <s v="1Story"/>
    <n v="3"/>
    <n v="4"/>
    <n v="1949"/>
    <n v="1950"/>
    <s v="Gable"/>
    <s v="CompShg"/>
    <s v="Stucco"/>
    <s v="Stucco"/>
    <x v="0"/>
    <n v="340"/>
    <s v="TA"/>
    <s v="TA"/>
    <x v="4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87500"/>
  </r>
  <r>
    <x v="343"/>
    <n v="120"/>
    <s v="RL"/>
    <n v="63"/>
    <n v="8849"/>
    <s v="Pave"/>
    <s v="NA"/>
    <s v="IR1"/>
    <s v="Lvl"/>
    <s v="AllPub"/>
    <s v="Inside"/>
    <s v="Gtl"/>
    <s v="NridgHt"/>
    <s v="Norm"/>
    <s v="Norm"/>
    <s v="TwnhsE"/>
    <s v="1Story"/>
    <n v="9"/>
    <n v="5"/>
    <n v="2005"/>
    <n v="2005"/>
    <s v="Hip"/>
    <s v="CompShg"/>
    <s v="MetalSd"/>
    <s v="MetalSd"/>
    <x v="0"/>
    <n v="616"/>
    <s v="Ex"/>
    <s v="TA"/>
    <x v="0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s v="Ex"/>
    <n v="6"/>
    <s v="Typ"/>
    <n v="1"/>
    <s v="Ex"/>
    <s v="Attchd"/>
    <n v="2005"/>
    <s v="RFn"/>
    <n v="2"/>
    <n v="564"/>
    <s v="TA"/>
    <s v="TA"/>
    <s v="Y"/>
    <n v="495"/>
    <n v="72"/>
    <n v="0"/>
    <n v="0"/>
    <n v="0"/>
    <n v="0"/>
    <s v="NA"/>
    <s v="NA"/>
    <s v="NA"/>
    <n v="0"/>
    <n v="7"/>
    <n v="2008"/>
    <s v="WD"/>
    <s v="Normal"/>
    <n v="266000"/>
  </r>
  <r>
    <x v="344"/>
    <n v="160"/>
    <s v="RM"/>
    <n v="36"/>
    <n v="2592"/>
    <s v="Pave"/>
    <s v="NA"/>
    <s v="Reg"/>
    <s v="Lvl"/>
    <s v="AllPub"/>
    <s v="Inside"/>
    <s v="Gtl"/>
    <s v="MeadowV"/>
    <s v="Norm"/>
    <s v="Norm"/>
    <s v="TwnhsE"/>
    <s v="2Story"/>
    <n v="5"/>
    <n v="3"/>
    <n v="1976"/>
    <n v="1976"/>
    <s v="Gable"/>
    <s v="CompShg"/>
    <s v="CemntBd"/>
    <s v="CmentBd"/>
    <x v="1"/>
    <n v="0"/>
    <s v="TA"/>
    <s v="TA"/>
    <x v="1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3"/>
    <n v="1"/>
    <s v="TA"/>
    <n v="4"/>
    <s v="Typ"/>
    <n v="0"/>
    <s v="NA"/>
    <s v="Attchd"/>
    <n v="1976"/>
    <s v="Unf"/>
    <n v="1"/>
    <n v="336"/>
    <s v="TA"/>
    <s v="TA"/>
    <s v="Y"/>
    <n v="182"/>
    <n v="0"/>
    <n v="0"/>
    <n v="0"/>
    <n v="0"/>
    <n v="0"/>
    <s v="NA"/>
    <s v="NA"/>
    <s v="NA"/>
    <n v="0"/>
    <n v="4"/>
    <n v="2010"/>
    <s v="WD"/>
    <s v="Normal"/>
    <n v="85000"/>
  </r>
  <r>
    <x v="345"/>
    <n v="50"/>
    <s v="RL"/>
    <n v="65"/>
    <n v="6435"/>
    <s v="Pave"/>
    <s v="NA"/>
    <s v="Reg"/>
    <s v="Lvl"/>
    <s v="AllPub"/>
    <s v="Inside"/>
    <s v="Gtl"/>
    <s v="BrkSide"/>
    <s v="RRAn"/>
    <s v="Norm"/>
    <s v="1Fam"/>
    <s v="1.5Fin"/>
    <n v="6"/>
    <n v="5"/>
    <n v="1939"/>
    <n v="1950"/>
    <s v="Gable"/>
    <s v="CompShg"/>
    <s v="MetalSd"/>
    <s v="MetalSd"/>
    <x v="1"/>
    <n v="0"/>
    <s v="TA"/>
    <s v="TA"/>
    <x v="2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3"/>
    <n v="1"/>
    <s v="Fa"/>
    <n v="6"/>
    <s v="Typ"/>
    <n v="1"/>
    <s v="Gd"/>
    <s v="Detchd"/>
    <n v="1939"/>
    <s v="Unf"/>
    <n v="1"/>
    <n v="312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40200"/>
  </r>
  <r>
    <x v="346"/>
    <n v="20"/>
    <s v="RL"/>
    <s v="NA"/>
    <n v="12772"/>
    <s v="Pave"/>
    <s v="NA"/>
    <s v="IR1"/>
    <s v="Lvl"/>
    <s v="AllPub"/>
    <s v="CulDSac"/>
    <s v="Gtl"/>
    <s v="NAmes"/>
    <s v="Norm"/>
    <s v="Norm"/>
    <s v="1Fam"/>
    <s v="1Story"/>
    <n v="6"/>
    <n v="8"/>
    <n v="1960"/>
    <n v="1998"/>
    <s v="Hip"/>
    <s v="CompShg"/>
    <s v="MetalSd"/>
    <s v="MetalSd"/>
    <x v="1"/>
    <n v="0"/>
    <s v="TA"/>
    <s v="Gd"/>
    <x v="1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2"/>
    <n v="1"/>
    <s v="TA"/>
    <n v="5"/>
    <s v="Typ"/>
    <n v="0"/>
    <s v="NA"/>
    <s v="Attchd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n v="4"/>
    <n v="2007"/>
    <s v="WD"/>
    <s v="Normal"/>
    <n v="151500"/>
  </r>
  <r>
    <x v="347"/>
    <n v="20"/>
    <s v="RL"/>
    <s v="NA"/>
    <n v="17600"/>
    <s v="Pave"/>
    <s v="NA"/>
    <s v="IR1"/>
    <s v="Lvl"/>
    <s v="AllPub"/>
    <s v="Inside"/>
    <s v="Gtl"/>
    <s v="NAmes"/>
    <s v="Norm"/>
    <s v="Norm"/>
    <s v="1Fam"/>
    <s v="1Story"/>
    <n v="6"/>
    <n v="5"/>
    <n v="1960"/>
    <n v="1960"/>
    <s v="Gable"/>
    <s v="CompShg"/>
    <s v="Wd Sdng"/>
    <s v="Wd Sdng"/>
    <x v="0"/>
    <n v="30"/>
    <s v="TA"/>
    <s v="TA"/>
    <x v="1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3"/>
    <n v="1"/>
    <s v="TA"/>
    <n v="6"/>
    <s v="Typ"/>
    <n v="2"/>
    <s v="Gd"/>
    <s v="Attchd"/>
    <n v="1960"/>
    <s v="Unf"/>
    <n v="2"/>
    <n v="498"/>
    <s v="TA"/>
    <s v="TA"/>
    <s v="Y"/>
    <n v="0"/>
    <n v="40"/>
    <n v="0"/>
    <n v="0"/>
    <n v="0"/>
    <n v="0"/>
    <s v="NA"/>
    <s v="NA"/>
    <s v="NA"/>
    <n v="0"/>
    <n v="12"/>
    <n v="2009"/>
    <s v="WD"/>
    <s v="Normal"/>
    <n v="157500"/>
  </r>
  <r>
    <x v="348"/>
    <n v="160"/>
    <s v="RL"/>
    <n v="36"/>
    <n v="2448"/>
    <s v="Pave"/>
    <s v="NA"/>
    <s v="Reg"/>
    <s v="Lvl"/>
    <s v="AllPub"/>
    <s v="Inside"/>
    <s v="Gtl"/>
    <s v="NridgHt"/>
    <s v="Norm"/>
    <s v="Norm"/>
    <s v="Twnhs"/>
    <s v="2Story"/>
    <n v="7"/>
    <n v="5"/>
    <n v="2003"/>
    <n v="2004"/>
    <s v="Gable"/>
    <s v="CompShg"/>
    <s v="VinylSd"/>
    <s v="Wd Shng"/>
    <x v="2"/>
    <n v="106"/>
    <s v="Gd"/>
    <s v="TA"/>
    <x v="0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10"/>
    <n v="2008"/>
    <s v="WD"/>
    <s v="Normal"/>
    <n v="154000"/>
  </r>
  <r>
    <x v="349"/>
    <n v="60"/>
    <s v="RL"/>
    <n v="56"/>
    <n v="20431"/>
    <s v="Pave"/>
    <s v="NA"/>
    <s v="IR2"/>
    <s v="Lvl"/>
    <s v="AllPub"/>
    <s v="Inside"/>
    <s v="Gtl"/>
    <s v="NridgHt"/>
    <s v="Norm"/>
    <s v="Norm"/>
    <s v="1Fam"/>
    <s v="2Story"/>
    <n v="9"/>
    <n v="5"/>
    <n v="2005"/>
    <n v="2006"/>
    <s v="Hip"/>
    <s v="CompShg"/>
    <s v="CemntBd"/>
    <s v="CmentBd"/>
    <x v="0"/>
    <n v="870"/>
    <s v="Ex"/>
    <s v="TA"/>
    <x v="0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s v="Ex"/>
    <n v="10"/>
    <s v="Typ"/>
    <n v="2"/>
    <s v="Ex"/>
    <s v="Attchd"/>
    <n v="2006"/>
    <s v="Fin"/>
    <n v="3"/>
    <n v="706"/>
    <s v="TA"/>
    <s v="TA"/>
    <s v="Y"/>
    <n v="0"/>
    <n v="0"/>
    <n v="0"/>
    <n v="0"/>
    <n v="0"/>
    <n v="0"/>
    <s v="NA"/>
    <s v="NA"/>
    <s v="NA"/>
    <n v="0"/>
    <n v="4"/>
    <n v="2006"/>
    <s v="New"/>
    <s v="Partial"/>
    <n v="437154"/>
  </r>
  <r>
    <x v="350"/>
    <n v="120"/>
    <s v="RL"/>
    <n v="68"/>
    <n v="7820"/>
    <s v="Pave"/>
    <s v="NA"/>
    <s v="IR1"/>
    <s v="Lvl"/>
    <s v="AllPub"/>
    <s v="Inside"/>
    <s v="Gtl"/>
    <s v="NridgHt"/>
    <s v="Norm"/>
    <s v="Norm"/>
    <s v="TwnhsE"/>
    <s v="1Story"/>
    <n v="9"/>
    <n v="5"/>
    <n v="2007"/>
    <n v="2007"/>
    <s v="Hip"/>
    <s v="CompShg"/>
    <s v="MetalSd"/>
    <s v="MetalSd"/>
    <x v="0"/>
    <n v="362"/>
    <s v="Ex"/>
    <s v="TA"/>
    <x v="0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s v="Ex"/>
    <n v="6"/>
    <s v="Typ"/>
    <n v="1"/>
    <s v="Gd"/>
    <s v="Attchd"/>
    <n v="2007"/>
    <s v="RFn"/>
    <n v="2"/>
    <n v="617"/>
    <s v="TA"/>
    <s v="TA"/>
    <s v="Y"/>
    <n v="210"/>
    <n v="54"/>
    <n v="0"/>
    <n v="0"/>
    <n v="0"/>
    <n v="0"/>
    <s v="NA"/>
    <s v="NA"/>
    <s v="NA"/>
    <n v="0"/>
    <n v="12"/>
    <n v="2007"/>
    <s v="New"/>
    <s v="Partial"/>
    <n v="318061"/>
  </r>
  <r>
    <x v="351"/>
    <n v="120"/>
    <s v="RL"/>
    <s v="NA"/>
    <n v="5271"/>
    <s v="Pave"/>
    <s v="NA"/>
    <s v="IR1"/>
    <s v="Low"/>
    <s v="AllPub"/>
    <s v="Inside"/>
    <s v="Mod"/>
    <s v="ClearCr"/>
    <s v="Norm"/>
    <s v="Norm"/>
    <s v="1Fam"/>
    <s v="1Story"/>
    <n v="7"/>
    <n v="5"/>
    <n v="1986"/>
    <n v="1986"/>
    <s v="Gable"/>
    <s v="CompShg"/>
    <s v="Wd Sdng"/>
    <s v="Wd Sdng"/>
    <x v="1"/>
    <n v="0"/>
    <s v="TA"/>
    <s v="TA"/>
    <x v="0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2"/>
    <n v="1"/>
    <s v="Gd"/>
    <n v="6"/>
    <s v="Typ"/>
    <n v="1"/>
    <s v="TA"/>
    <s v="Attchd"/>
    <n v="1986"/>
    <s v="RFn"/>
    <n v="2"/>
    <n v="445"/>
    <s v="TA"/>
    <s v="TA"/>
    <s v="Y"/>
    <n v="0"/>
    <n v="80"/>
    <n v="0"/>
    <n v="0"/>
    <n v="184"/>
    <n v="0"/>
    <s v="NA"/>
    <s v="NA"/>
    <s v="NA"/>
    <n v="0"/>
    <n v="12"/>
    <n v="2006"/>
    <s v="WD"/>
    <s v="Abnorml"/>
    <n v="190000"/>
  </r>
  <r>
    <x v="352"/>
    <n v="50"/>
    <s v="RL"/>
    <n v="60"/>
    <n v="9084"/>
    <s v="Pave"/>
    <s v="NA"/>
    <s v="Reg"/>
    <s v="Lvl"/>
    <s v="AllPub"/>
    <s v="Inside"/>
    <s v="Gtl"/>
    <s v="Edwards"/>
    <s v="Artery"/>
    <s v="Norm"/>
    <s v="1Fam"/>
    <s v="1.5Fin"/>
    <n v="5"/>
    <n v="6"/>
    <n v="1941"/>
    <n v="1950"/>
    <s v="Gable"/>
    <s v="CompShg"/>
    <s v="VinylSd"/>
    <s v="VinylSd"/>
    <x v="1"/>
    <n v="0"/>
    <s v="TA"/>
    <s v="TA"/>
    <x v="1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3"/>
    <n v="1"/>
    <s v="TA"/>
    <n v="5"/>
    <s v="Typ"/>
    <n v="0"/>
    <s v="NA"/>
    <s v="Detchd"/>
    <n v="1941"/>
    <s v="Unf"/>
    <n v="1"/>
    <n v="200"/>
    <s v="TA"/>
    <s v="Fa"/>
    <s v="Y"/>
    <n v="48"/>
    <n v="0"/>
    <n v="0"/>
    <n v="0"/>
    <n v="0"/>
    <n v="0"/>
    <s v="NA"/>
    <s v="NA"/>
    <s v="NA"/>
    <n v="0"/>
    <n v="3"/>
    <n v="2008"/>
    <s v="ConLw"/>
    <s v="Normal"/>
    <n v="95000"/>
  </r>
  <r>
    <x v="353"/>
    <n v="30"/>
    <s v="RM"/>
    <n v="60"/>
    <n v="8520"/>
    <s v="Pave"/>
    <s v="NA"/>
    <s v="Reg"/>
    <s v="Lvl"/>
    <s v="AllPub"/>
    <s v="Inside"/>
    <s v="Gtl"/>
    <s v="OldTown"/>
    <s v="Norm"/>
    <s v="Norm"/>
    <s v="1Fam"/>
    <s v="1Story"/>
    <n v="6"/>
    <n v="8"/>
    <n v="1928"/>
    <n v="2003"/>
    <s v="Gable"/>
    <s v="CompShg"/>
    <s v="VinylSd"/>
    <s v="VinylSd"/>
    <x v="1"/>
    <n v="0"/>
    <s v="TA"/>
    <s v="Gd"/>
    <x v="2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2"/>
    <n v="1"/>
    <s v="TA"/>
    <n v="5"/>
    <s v="Typ"/>
    <n v="0"/>
    <s v="NA"/>
    <s v="Detchd"/>
    <n v="2005"/>
    <s v="Unf"/>
    <n v="2"/>
    <n v="484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05900"/>
  </r>
  <r>
    <x v="354"/>
    <n v="50"/>
    <s v="RL"/>
    <n v="60"/>
    <n v="8400"/>
    <s v="Pave"/>
    <s v="NA"/>
    <s v="Reg"/>
    <s v="Bnk"/>
    <s v="AllPub"/>
    <s v="Inside"/>
    <s v="Gtl"/>
    <s v="SWISU"/>
    <s v="Norm"/>
    <s v="Norm"/>
    <s v="1Fam"/>
    <s v="1.5Fin"/>
    <n v="6"/>
    <n v="5"/>
    <n v="1940"/>
    <n v="2000"/>
    <s v="Gable"/>
    <s v="CompShg"/>
    <s v="Wd Sdng"/>
    <s v="MetalSd"/>
    <x v="1"/>
    <n v="0"/>
    <s v="TA"/>
    <s v="TA"/>
    <x v="1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2"/>
    <n v="1"/>
    <s v="TA"/>
    <n v="6"/>
    <s v="Typ"/>
    <n v="2"/>
    <s v="Gd"/>
    <s v="Attchd"/>
    <n v="1940"/>
    <s v="Unf"/>
    <n v="1"/>
    <n v="240"/>
    <s v="TA"/>
    <s v="TA"/>
    <s v="Y"/>
    <n v="0"/>
    <n v="0"/>
    <n v="108"/>
    <n v="0"/>
    <n v="0"/>
    <n v="0"/>
    <s v="NA"/>
    <s v="NA"/>
    <s v="NA"/>
    <n v="0"/>
    <n v="6"/>
    <n v="2006"/>
    <s v="WD"/>
    <s v="Normal"/>
    <n v="140000"/>
  </r>
  <r>
    <x v="355"/>
    <n v="20"/>
    <s v="RL"/>
    <n v="105"/>
    <n v="11249"/>
    <s v="Pave"/>
    <s v="NA"/>
    <s v="IR2"/>
    <s v="Lvl"/>
    <s v="AllPub"/>
    <s v="Inside"/>
    <s v="Gtl"/>
    <s v="CollgCr"/>
    <s v="Norm"/>
    <s v="Norm"/>
    <s v="1Fam"/>
    <s v="1Story"/>
    <n v="6"/>
    <n v="5"/>
    <n v="1995"/>
    <n v="1995"/>
    <s v="Gable"/>
    <s v="CompShg"/>
    <s v="VinylSd"/>
    <s v="VinylSd"/>
    <x v="1"/>
    <n v="0"/>
    <s v="Gd"/>
    <s v="Gd"/>
    <x v="0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3"/>
    <n v="1"/>
    <s v="Gd"/>
    <n v="6"/>
    <s v="Typ"/>
    <n v="0"/>
    <s v="NA"/>
    <s v="Attchd"/>
    <n v="1995"/>
    <s v="RFn"/>
    <n v="2"/>
    <n v="521"/>
    <s v="TA"/>
    <s v="TA"/>
    <s v="Y"/>
    <n v="0"/>
    <n v="26"/>
    <n v="0"/>
    <n v="0"/>
    <n v="0"/>
    <n v="0"/>
    <s v="NA"/>
    <s v="NA"/>
    <s v="NA"/>
    <n v="0"/>
    <n v="8"/>
    <n v="2007"/>
    <s v="WD"/>
    <s v="Normal"/>
    <n v="177500"/>
  </r>
  <r>
    <x v="356"/>
    <n v="20"/>
    <s v="RL"/>
    <s v="NA"/>
    <n v="9248"/>
    <s v="Pave"/>
    <s v="NA"/>
    <s v="IR1"/>
    <s v="Lvl"/>
    <s v="AllPub"/>
    <s v="Inside"/>
    <s v="Gtl"/>
    <s v="Gilbert"/>
    <s v="Norm"/>
    <s v="Norm"/>
    <s v="1Fam"/>
    <s v="1Story"/>
    <n v="6"/>
    <n v="6"/>
    <n v="1992"/>
    <n v="1992"/>
    <s v="Gable"/>
    <s v="CompShg"/>
    <s v="HdBoard"/>
    <s v="HdBoard"/>
    <x v="0"/>
    <n v="106"/>
    <s v="TA"/>
    <s v="TA"/>
    <x v="0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3"/>
    <n v="1"/>
    <s v="Gd"/>
    <n v="6"/>
    <s v="Typ"/>
    <n v="0"/>
    <s v="NA"/>
    <s v="Attchd"/>
    <n v="1992"/>
    <s v="RFn"/>
    <n v="2"/>
    <n v="400"/>
    <s v="TA"/>
    <s v="TA"/>
    <s v="Y"/>
    <n v="120"/>
    <n v="26"/>
    <n v="0"/>
    <n v="0"/>
    <n v="0"/>
    <n v="0"/>
    <s v="NA"/>
    <s v="NA"/>
    <s v="NA"/>
    <n v="0"/>
    <n v="7"/>
    <n v="2009"/>
    <s v="WD"/>
    <s v="Normal"/>
    <n v="173000"/>
  </r>
  <r>
    <x v="357"/>
    <n v="120"/>
    <s v="RM"/>
    <n v="44"/>
    <n v="4224"/>
    <s v="Pave"/>
    <s v="NA"/>
    <s v="Reg"/>
    <s v="Lvl"/>
    <s v="AllPub"/>
    <s v="Inside"/>
    <s v="Gtl"/>
    <s v="MeadowV"/>
    <s v="Norm"/>
    <s v="Norm"/>
    <s v="TwnhsE"/>
    <s v="1Story"/>
    <n v="5"/>
    <n v="5"/>
    <n v="1976"/>
    <n v="1976"/>
    <s v="Gable"/>
    <s v="CompShg"/>
    <s v="CemntBd"/>
    <s v="CmentBd"/>
    <x v="1"/>
    <n v="0"/>
    <s v="TA"/>
    <s v="TA"/>
    <x v="0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3"/>
    <n v="1"/>
    <s v="TA"/>
    <n v="6"/>
    <s v="Typ"/>
    <n v="1"/>
    <s v="Po"/>
    <s v="Attchd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n v="8"/>
    <n v="2007"/>
    <s v="WD"/>
    <s v="Normal"/>
    <n v="134000"/>
  </r>
  <r>
    <x v="358"/>
    <n v="80"/>
    <s v="RL"/>
    <n v="92"/>
    <n v="6930"/>
    <s v="Pave"/>
    <s v="NA"/>
    <s v="IR1"/>
    <s v="Lvl"/>
    <s v="AllPub"/>
    <s v="Inside"/>
    <s v="Gtl"/>
    <s v="ClearCr"/>
    <s v="Norm"/>
    <s v="Norm"/>
    <s v="1Fam"/>
    <s v="SLvl"/>
    <n v="5"/>
    <n v="4"/>
    <n v="1958"/>
    <n v="1958"/>
    <s v="Hip"/>
    <s v="CompShg"/>
    <s v="Wd Sdng"/>
    <s v="ImStucc"/>
    <x v="0"/>
    <n v="120"/>
    <s v="TA"/>
    <s v="TA"/>
    <x v="1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3"/>
    <n v="1"/>
    <s v="Gd"/>
    <n v="6"/>
    <s v="Min2"/>
    <n v="0"/>
    <s v="NA"/>
    <s v="BuiltIn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n v="7"/>
    <n v="2006"/>
    <s v="WD"/>
    <s v="Abnorml"/>
    <n v="130000"/>
  </r>
  <r>
    <x v="359"/>
    <n v="60"/>
    <s v="RL"/>
    <n v="78"/>
    <n v="12011"/>
    <s v="Pave"/>
    <s v="NA"/>
    <s v="IR1"/>
    <s v="Lvl"/>
    <s v="AllPub"/>
    <s v="CulDSac"/>
    <s v="Gtl"/>
    <s v="NoRidge"/>
    <s v="Norm"/>
    <s v="Norm"/>
    <s v="1Fam"/>
    <s v="2Story"/>
    <n v="8"/>
    <n v="5"/>
    <n v="1998"/>
    <n v="1998"/>
    <s v="Gable"/>
    <s v="CompShg"/>
    <s v="VinylSd"/>
    <s v="VinylSd"/>
    <x v="0"/>
    <n v="530"/>
    <s v="Gd"/>
    <s v="TA"/>
    <x v="0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s v="Gd"/>
    <n v="7"/>
    <s v="Typ"/>
    <n v="1"/>
    <s v="TA"/>
    <s v="Attchd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n v="6"/>
    <n v="2006"/>
    <s v="WD"/>
    <s v="Normal"/>
    <n v="280000"/>
  </r>
  <r>
    <x v="360"/>
    <n v="85"/>
    <s v="RL"/>
    <s v="NA"/>
    <n v="7540"/>
    <s v="Pave"/>
    <s v="NA"/>
    <s v="IR1"/>
    <s v="Lvl"/>
    <s v="AllPub"/>
    <s v="CulDSac"/>
    <s v="Gtl"/>
    <s v="Mitchel"/>
    <s v="Norm"/>
    <s v="Norm"/>
    <s v="1Fam"/>
    <s v="SFoyer"/>
    <n v="6"/>
    <n v="6"/>
    <n v="1978"/>
    <n v="1978"/>
    <s v="Gable"/>
    <s v="CompShg"/>
    <s v="VinylSd"/>
    <s v="VinylSd"/>
    <x v="1"/>
    <n v="0"/>
    <s v="TA"/>
    <s v="TA"/>
    <x v="1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2"/>
    <n v="1"/>
    <s v="TA"/>
    <n v="5"/>
    <s v="Typ"/>
    <n v="1"/>
    <s v="TA"/>
    <s v="Attchd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n v="6"/>
    <n v="2007"/>
    <s v="WD"/>
    <s v="Normal"/>
    <n v="156000"/>
  </r>
  <r>
    <x v="361"/>
    <n v="50"/>
    <s v="RL"/>
    <s v="NA"/>
    <n v="9144"/>
    <s v="Pave"/>
    <s v="Pave"/>
    <s v="Reg"/>
    <s v="Lvl"/>
    <s v="AllPub"/>
    <s v="Inside"/>
    <s v="Gtl"/>
    <s v="BrkSide"/>
    <s v="Norm"/>
    <s v="Norm"/>
    <s v="1Fam"/>
    <s v="1.5Fin"/>
    <n v="5"/>
    <n v="5"/>
    <n v="1940"/>
    <n v="1982"/>
    <s v="Gable"/>
    <s v="CompShg"/>
    <s v="MetalSd"/>
    <s v="MetalSd"/>
    <x v="1"/>
    <n v="0"/>
    <s v="TA"/>
    <s v="TA"/>
    <x v="1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3"/>
    <n v="1"/>
    <s v="TA"/>
    <n v="8"/>
    <s v="Typ"/>
    <n v="0"/>
    <s v="NA"/>
    <s v="Detchd"/>
    <n v="1940"/>
    <s v="Unf"/>
    <n v="1"/>
    <n v="240"/>
    <s v="TA"/>
    <s v="TA"/>
    <s v="N"/>
    <n v="0"/>
    <n v="0"/>
    <n v="0"/>
    <n v="0"/>
    <n v="0"/>
    <n v="0"/>
    <s v="NA"/>
    <s v="NA"/>
    <s v="NA"/>
    <n v="0"/>
    <n v="7"/>
    <n v="2008"/>
    <s v="WD"/>
    <s v="Normal"/>
    <n v="145000"/>
  </r>
  <r>
    <x v="362"/>
    <n v="85"/>
    <s v="RL"/>
    <n v="64"/>
    <n v="7301"/>
    <s v="Pave"/>
    <s v="NA"/>
    <s v="Reg"/>
    <s v="Lvl"/>
    <s v="AllPub"/>
    <s v="Corner"/>
    <s v="Gtl"/>
    <s v="Edwards"/>
    <s v="Norm"/>
    <s v="Norm"/>
    <s v="1Fam"/>
    <s v="SFoyer"/>
    <n v="7"/>
    <n v="5"/>
    <n v="2003"/>
    <n v="2003"/>
    <s v="Gable"/>
    <s v="CompShg"/>
    <s v="HdBoard"/>
    <s v="HdBoard"/>
    <x v="0"/>
    <n v="500"/>
    <s v="Gd"/>
    <s v="TA"/>
    <x v="4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n v="4"/>
    <n v="1"/>
    <s v="Gd"/>
    <n v="7"/>
    <s v="Typ"/>
    <n v="1"/>
    <s v="Ex"/>
    <s v="BuiltIn"/>
    <n v="2003"/>
    <s v="RFn"/>
    <n v="2"/>
    <n v="672"/>
    <s v="TA"/>
    <s v="TA"/>
    <s v="Y"/>
    <n v="0"/>
    <n v="0"/>
    <n v="177"/>
    <n v="0"/>
    <n v="0"/>
    <n v="0"/>
    <s v="NA"/>
    <s v="NA"/>
    <s v="NA"/>
    <n v="0"/>
    <n v="7"/>
    <n v="2009"/>
    <s v="ConLD"/>
    <s v="Normal"/>
    <n v="198500"/>
  </r>
  <r>
    <x v="363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8"/>
    <n v="1972"/>
    <n v="2007"/>
    <s v="Gable"/>
    <s v="CompShg"/>
    <s v="HdBoard"/>
    <s v="HdBoard"/>
    <x v="0"/>
    <n v="510"/>
    <s v="TA"/>
    <s v="TA"/>
    <x v="1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2"/>
    <n v="1"/>
    <s v="Gd"/>
    <n v="5"/>
    <s v="Typ"/>
    <n v="0"/>
    <s v="NA"/>
    <s v="Detchd"/>
    <n v="1972"/>
    <s v="Unf"/>
    <n v="1"/>
    <n v="264"/>
    <s v="TA"/>
    <s v="TA"/>
    <s v="Y"/>
    <n v="250"/>
    <n v="0"/>
    <n v="0"/>
    <n v="0"/>
    <n v="0"/>
    <n v="0"/>
    <s v="NA"/>
    <s v="NA"/>
    <s v="NA"/>
    <n v="0"/>
    <n v="5"/>
    <n v="2009"/>
    <s v="WD"/>
    <s v="Normal"/>
    <n v="118000"/>
  </r>
  <r>
    <x v="364"/>
    <n v="60"/>
    <s v="RL"/>
    <s v="NA"/>
    <n v="18800"/>
    <s v="Pave"/>
    <s v="NA"/>
    <s v="IR1"/>
    <s v="Lvl"/>
    <s v="AllPub"/>
    <s v="FR2"/>
    <s v="Gtl"/>
    <s v="NWAmes"/>
    <s v="Norm"/>
    <s v="Norm"/>
    <s v="1Fam"/>
    <s v="2Story"/>
    <n v="6"/>
    <n v="5"/>
    <n v="1976"/>
    <n v="1976"/>
    <s v="Gable"/>
    <s v="CompShg"/>
    <s v="HdBoard"/>
    <s v="HdBoard"/>
    <x v="0"/>
    <n v="120"/>
    <s v="TA"/>
    <s v="TA"/>
    <x v="0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3"/>
    <n v="1"/>
    <s v="TA"/>
    <n v="6"/>
    <s v="Typ"/>
    <n v="1"/>
    <s v="TA"/>
    <s v="Attchd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n v="7"/>
    <n v="2006"/>
    <s v="WD"/>
    <s v="Normal"/>
    <n v="190000"/>
  </r>
  <r>
    <x v="365"/>
    <n v="70"/>
    <s v="RM"/>
    <n v="59"/>
    <n v="10690"/>
    <s v="Pave"/>
    <s v="NA"/>
    <s v="Reg"/>
    <s v="Lvl"/>
    <s v="AllPub"/>
    <s v="Inside"/>
    <s v="Gtl"/>
    <s v="IDOTRR"/>
    <s v="Norm"/>
    <s v="Norm"/>
    <s v="1Fam"/>
    <s v="2Story"/>
    <n v="5"/>
    <n v="7"/>
    <n v="1920"/>
    <n v="1997"/>
    <s v="Hip"/>
    <s v="CompShg"/>
    <s v="VinylSd"/>
    <s v="VinylSd"/>
    <x v="1"/>
    <n v="0"/>
    <s v="TA"/>
    <s v="Gd"/>
    <x v="1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3"/>
    <n v="1"/>
    <s v="TA"/>
    <n v="6"/>
    <s v="Typ"/>
    <n v="0"/>
    <s v="NA"/>
    <s v="Detchd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n v="7"/>
    <n v="2009"/>
    <s v="WD"/>
    <s v="Normal"/>
    <n v="147000"/>
  </r>
  <r>
    <x v="366"/>
    <n v="20"/>
    <s v="RL"/>
    <s v="NA"/>
    <n v="9500"/>
    <s v="Pave"/>
    <s v="NA"/>
    <s v="IR1"/>
    <s v="Lvl"/>
    <s v="AllPub"/>
    <s v="Inside"/>
    <s v="Gtl"/>
    <s v="NAmes"/>
    <s v="Norm"/>
    <s v="Norm"/>
    <s v="1Fam"/>
    <s v="1Story"/>
    <n v="6"/>
    <n v="5"/>
    <n v="1963"/>
    <n v="1963"/>
    <s v="Gable"/>
    <s v="CompShg"/>
    <s v="Plywood"/>
    <s v="Plywood"/>
    <x v="0"/>
    <n v="247"/>
    <s v="TA"/>
    <s v="TA"/>
    <x v="1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3"/>
    <n v="1"/>
    <s v="TA"/>
    <n v="6"/>
    <s v="Typ"/>
    <n v="2"/>
    <s v="Gd"/>
    <s v="Attchd"/>
    <n v="1963"/>
    <s v="RFn"/>
    <n v="2"/>
    <n v="514"/>
    <s v="TA"/>
    <s v="TA"/>
    <s v="Y"/>
    <n v="0"/>
    <n v="76"/>
    <n v="0"/>
    <n v="0"/>
    <n v="185"/>
    <n v="0"/>
    <s v="NA"/>
    <s v="NA"/>
    <s v="NA"/>
    <n v="0"/>
    <n v="7"/>
    <n v="2009"/>
    <s v="WD"/>
    <s v="Normal"/>
    <n v="159000"/>
  </r>
  <r>
    <x v="367"/>
    <n v="80"/>
    <s v="RL"/>
    <n v="101"/>
    <n v="9150"/>
    <s v="Pave"/>
    <s v="NA"/>
    <s v="IR1"/>
    <s v="Lvl"/>
    <s v="AllPub"/>
    <s v="Corner"/>
    <s v="Gtl"/>
    <s v="NAmes"/>
    <s v="Norm"/>
    <s v="Norm"/>
    <s v="1Fam"/>
    <s v="SLvl"/>
    <n v="6"/>
    <n v="5"/>
    <n v="1962"/>
    <n v="1962"/>
    <s v="Gable"/>
    <s v="Tar&amp;Grv"/>
    <s v="Plywood"/>
    <s v="Plywood"/>
    <x v="0"/>
    <n v="305"/>
    <s v="TA"/>
    <s v="TA"/>
    <x v="1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3"/>
    <n v="1"/>
    <s v="TA"/>
    <n v="6"/>
    <s v="Typ"/>
    <n v="1"/>
    <s v="Gd"/>
    <s v="Basment"/>
    <n v="1962"/>
    <s v="RFn"/>
    <n v="1"/>
    <n v="296"/>
    <s v="TA"/>
    <s v="TA"/>
    <s v="Y"/>
    <n v="64"/>
    <n v="110"/>
    <n v="0"/>
    <n v="0"/>
    <n v="0"/>
    <n v="0"/>
    <s v="NA"/>
    <s v="NA"/>
    <s v="NA"/>
    <n v="0"/>
    <n v="12"/>
    <n v="2008"/>
    <s v="WD"/>
    <s v="Normal"/>
    <n v="165000"/>
  </r>
  <r>
    <x v="368"/>
    <n v="20"/>
    <s v="RL"/>
    <n v="78"/>
    <n v="7800"/>
    <s v="Pave"/>
    <s v="NA"/>
    <s v="Reg"/>
    <s v="Lvl"/>
    <s v="AllPub"/>
    <s v="Inside"/>
    <s v="Gtl"/>
    <s v="NAmes"/>
    <s v="Norm"/>
    <s v="Norm"/>
    <s v="1Fam"/>
    <s v="1Story"/>
    <n v="5"/>
    <n v="6"/>
    <n v="1954"/>
    <n v="1954"/>
    <s v="Gable"/>
    <s v="CompShg"/>
    <s v="HdBoard"/>
    <s v="HdBoard"/>
    <x v="0"/>
    <n v="200"/>
    <s v="TA"/>
    <s v="TA"/>
    <x v="0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2"/>
    <n v="1"/>
    <s v="TA"/>
    <n v="7"/>
    <s v="Typ"/>
    <n v="1"/>
    <s v="Gd"/>
    <s v="Attchd"/>
    <n v="1954"/>
    <s v="Fin"/>
    <n v="1"/>
    <n v="244"/>
    <s v="TA"/>
    <s v="TA"/>
    <s v="Y"/>
    <n v="0"/>
    <n v="98"/>
    <n v="0"/>
    <n v="0"/>
    <n v="0"/>
    <n v="0"/>
    <s v="NA"/>
    <s v="NA"/>
    <s v="NA"/>
    <n v="0"/>
    <n v="3"/>
    <n v="2010"/>
    <s v="WD"/>
    <s v="Normal"/>
    <n v="132000"/>
  </r>
  <r>
    <x v="369"/>
    <n v="20"/>
    <s v="RL"/>
    <s v="NA"/>
    <n v="9830"/>
    <s v="Pave"/>
    <s v="NA"/>
    <s v="IR1"/>
    <s v="Lvl"/>
    <s v="AllPub"/>
    <s v="Corner"/>
    <s v="Gtl"/>
    <s v="NAmes"/>
    <s v="Norm"/>
    <s v="Norm"/>
    <s v="1Fam"/>
    <s v="1Story"/>
    <n v="5"/>
    <n v="7"/>
    <n v="1959"/>
    <n v="2006"/>
    <s v="Gable"/>
    <s v="CompShg"/>
    <s v="Wd Sdng"/>
    <s v="Wd Sdng"/>
    <x v="1"/>
    <n v="0"/>
    <s v="TA"/>
    <s v="Gd"/>
    <x v="1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3"/>
    <n v="1"/>
    <s v="Gd"/>
    <n v="7"/>
    <s v="Typ"/>
    <n v="1"/>
    <s v="Gd"/>
    <s v="Detchd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n v="3"/>
    <n v="2010"/>
    <s v="WD"/>
    <s v="Normal"/>
    <n v="162000"/>
  </r>
  <r>
    <x v="370"/>
    <n v="60"/>
    <s v="RL"/>
    <s v="NA"/>
    <n v="8121"/>
    <s v="Pave"/>
    <s v="NA"/>
    <s v="IR1"/>
    <s v="Lvl"/>
    <s v="AllPub"/>
    <s v="Inside"/>
    <s v="Gtl"/>
    <s v="Gilbert"/>
    <s v="Norm"/>
    <s v="Norm"/>
    <s v="1Fam"/>
    <s v="2Story"/>
    <n v="6"/>
    <n v="5"/>
    <n v="2000"/>
    <n v="2000"/>
    <s v="Gable"/>
    <s v="CompShg"/>
    <s v="VinylSd"/>
    <s v="VinylSd"/>
    <x v="1"/>
    <n v="0"/>
    <s v="TA"/>
    <s v="TA"/>
    <x v="0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3"/>
    <n v="1"/>
    <s v="TA"/>
    <n v="7"/>
    <s v="Typ"/>
    <n v="1"/>
    <s v="TA"/>
    <s v="Attchd"/>
    <n v="2000"/>
    <s v="RFn"/>
    <n v="2"/>
    <n v="460"/>
    <s v="TA"/>
    <s v="TA"/>
    <s v="Y"/>
    <n v="100"/>
    <n v="40"/>
    <n v="0"/>
    <n v="0"/>
    <n v="0"/>
    <n v="0"/>
    <s v="NA"/>
    <s v="NA"/>
    <s v="NA"/>
    <n v="0"/>
    <n v="1"/>
    <n v="2006"/>
    <s v="WD"/>
    <s v="Normal"/>
    <n v="172400"/>
  </r>
  <r>
    <x v="371"/>
    <n v="50"/>
    <s v="RL"/>
    <n v="80"/>
    <n v="17120"/>
    <s v="Pave"/>
    <s v="NA"/>
    <s v="Reg"/>
    <s v="Lvl"/>
    <s v="AllPub"/>
    <s v="Inside"/>
    <s v="Gtl"/>
    <s v="ClearCr"/>
    <s v="Feedr"/>
    <s v="Norm"/>
    <s v="1Fam"/>
    <s v="1.5Fin"/>
    <n v="4"/>
    <n v="4"/>
    <n v="1959"/>
    <n v="1959"/>
    <s v="Gable"/>
    <s v="CompShg"/>
    <s v="WdShing"/>
    <s v="Plywood"/>
    <x v="1"/>
    <n v="0"/>
    <s v="TA"/>
    <s v="TA"/>
    <x v="1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n v="4"/>
    <n v="1"/>
    <s v="TA"/>
    <n v="7"/>
    <s v="Min2"/>
    <n v="1"/>
    <s v="Gd"/>
    <s v="Detchd"/>
    <n v="1991"/>
    <s v="Fin"/>
    <n v="2"/>
    <n v="680"/>
    <s v="TA"/>
    <s v="TA"/>
    <s v="N"/>
    <n v="0"/>
    <n v="59"/>
    <n v="0"/>
    <n v="0"/>
    <n v="0"/>
    <n v="0"/>
    <s v="NA"/>
    <s v="NA"/>
    <s v="NA"/>
    <n v="0"/>
    <n v="7"/>
    <n v="2008"/>
    <s v="WD"/>
    <s v="Normal"/>
    <n v="134432"/>
  </r>
  <r>
    <x v="372"/>
    <n v="120"/>
    <s v="RL"/>
    <n v="50"/>
    <n v="7175"/>
    <s v="Pave"/>
    <s v="NA"/>
    <s v="Reg"/>
    <s v="Lvl"/>
    <s v="AllPub"/>
    <s v="Inside"/>
    <s v="Gtl"/>
    <s v="SawyerW"/>
    <s v="Norm"/>
    <s v="Norm"/>
    <s v="TwnhsE"/>
    <s v="1Story"/>
    <n v="6"/>
    <n v="5"/>
    <n v="1984"/>
    <n v="1984"/>
    <s v="Gable"/>
    <s v="CompShg"/>
    <s v="Plywood"/>
    <s v="Plywood"/>
    <x v="1"/>
    <n v="0"/>
    <s v="TA"/>
    <s v="TA"/>
    <x v="1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2"/>
    <n v="1"/>
    <s v="TA"/>
    <n v="4"/>
    <s v="Typ"/>
    <n v="0"/>
    <s v="NA"/>
    <s v="Attchd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n v="2"/>
    <n v="2010"/>
    <s v="WD"/>
    <s v="Normal"/>
    <n v="125000"/>
  </r>
  <r>
    <x v="373"/>
    <n v="20"/>
    <s v="RL"/>
    <n v="79"/>
    <n v="10634"/>
    <s v="Pave"/>
    <s v="NA"/>
    <s v="Reg"/>
    <s v="Lvl"/>
    <s v="AllPub"/>
    <s v="Inside"/>
    <s v="Gtl"/>
    <s v="NAmes"/>
    <s v="Norm"/>
    <s v="Norm"/>
    <s v="1Fam"/>
    <s v="1Story"/>
    <n v="5"/>
    <n v="6"/>
    <n v="1953"/>
    <n v="1953"/>
    <s v="Gable"/>
    <s v="CompShg"/>
    <s v="MetalSd"/>
    <s v="MetalSd"/>
    <x v="1"/>
    <n v="0"/>
    <s v="TA"/>
    <s v="TA"/>
    <x v="0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3"/>
    <n v="1"/>
    <s v="TA"/>
    <n v="5"/>
    <s v="Min2"/>
    <n v="0"/>
    <s v="NA"/>
    <s v="Attchd"/>
    <n v="1953"/>
    <s v="Unf"/>
    <n v="1"/>
    <n v="270"/>
    <s v="TA"/>
    <s v="TA"/>
    <s v="Y"/>
    <n v="66"/>
    <n v="0"/>
    <n v="0"/>
    <n v="0"/>
    <n v="0"/>
    <n v="0"/>
    <s v="NA"/>
    <s v="GdWo"/>
    <s v="NA"/>
    <n v="0"/>
    <n v="11"/>
    <n v="2009"/>
    <s v="WD"/>
    <s v="Normal"/>
    <n v="123000"/>
  </r>
  <r>
    <x v="374"/>
    <n v="60"/>
    <s v="RL"/>
    <n v="65"/>
    <n v="8200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4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s v="Gd"/>
    <n v="8"/>
    <s v="Typ"/>
    <n v="1"/>
    <s v="Gd"/>
    <s v="BuiltIn"/>
    <n v="2003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9500"/>
  </r>
  <r>
    <x v="375"/>
    <n v="30"/>
    <s v="RL"/>
    <s v="NA"/>
    <n v="10020"/>
    <s v="Pave"/>
    <s v="NA"/>
    <s v="IR1"/>
    <s v="Low"/>
    <s v="AllPub"/>
    <s v="Inside"/>
    <s v="Sev"/>
    <s v="Edwards"/>
    <s v="Norm"/>
    <s v="Norm"/>
    <s v="1Fam"/>
    <s v="1Story"/>
    <n v="1"/>
    <n v="1"/>
    <n v="1922"/>
    <n v="1950"/>
    <s v="Gable"/>
    <s v="CompShg"/>
    <s v="Wd Sdng"/>
    <s v="Wd Sdng"/>
    <x v="1"/>
    <n v="0"/>
    <s v="Fa"/>
    <s v="Fa"/>
    <x v="2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1"/>
    <n v="1"/>
    <s v="Fa"/>
    <n v="4"/>
    <s v="Maj1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3"/>
    <n v="2009"/>
    <s v="WD"/>
    <s v="Normal"/>
    <n v="61000"/>
  </r>
  <r>
    <x v="376"/>
    <n v="85"/>
    <s v="RL"/>
    <n v="57"/>
    <n v="8846"/>
    <s v="Pave"/>
    <s v="NA"/>
    <s v="IR1"/>
    <s v="Lvl"/>
    <s v="AllPub"/>
    <s v="CulDSac"/>
    <s v="Gtl"/>
    <s v="CollgCr"/>
    <s v="Norm"/>
    <s v="Norm"/>
    <s v="1Fam"/>
    <s v="SFoyer"/>
    <n v="5"/>
    <n v="5"/>
    <n v="1996"/>
    <n v="1996"/>
    <s v="Gable"/>
    <s v="CompShg"/>
    <s v="VinylSd"/>
    <s v="VinylSd"/>
    <x v="1"/>
    <n v="0"/>
    <s v="Gd"/>
    <s v="TA"/>
    <x v="0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2"/>
    <n v="1"/>
    <s v="TA"/>
    <n v="5"/>
    <s v="Typ"/>
    <n v="0"/>
    <s v="NA"/>
    <s v="Detchd"/>
    <n v="1998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48000"/>
  </r>
  <r>
    <x v="377"/>
    <n v="60"/>
    <s v="FV"/>
    <n v="102"/>
    <n v="11143"/>
    <s v="Pave"/>
    <s v="NA"/>
    <s v="IR1"/>
    <s v="Lvl"/>
    <s v="AllPub"/>
    <s v="Corner"/>
    <s v="Gtl"/>
    <s v="Somerst"/>
    <s v="Norm"/>
    <s v="Norm"/>
    <s v="1Fam"/>
    <s v="2Story"/>
    <n v="8"/>
    <n v="5"/>
    <n v="2004"/>
    <n v="2005"/>
    <s v="Gable"/>
    <s v="CompShg"/>
    <s v="CemntBd"/>
    <s v="CmentBd"/>
    <x v="1"/>
    <n v="0"/>
    <s v="Gd"/>
    <s v="TA"/>
    <x v="0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s v="Gd"/>
    <n v="8"/>
    <s v="Typ"/>
    <n v="1"/>
    <s v="Gd"/>
    <s v="Attchd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n v="12"/>
    <n v="2007"/>
    <s v="WD"/>
    <s v="Normal"/>
    <n v="340000"/>
  </r>
  <r>
    <x v="378"/>
    <n v="20"/>
    <s v="RL"/>
    <n v="88"/>
    <n v="11394"/>
    <s v="Pave"/>
    <s v="NA"/>
    <s v="Reg"/>
    <s v="Lvl"/>
    <s v="AllPub"/>
    <s v="Corner"/>
    <s v="Gtl"/>
    <s v="StoneBr"/>
    <s v="Norm"/>
    <s v="Norm"/>
    <s v="1Fam"/>
    <s v="1Story"/>
    <n v="9"/>
    <n v="2"/>
    <n v="2010"/>
    <n v="2010"/>
    <s v="Hip"/>
    <s v="CompShg"/>
    <s v="VinylSd"/>
    <s v="VinylSd"/>
    <x v="2"/>
    <n v="350"/>
    <s v="Gd"/>
    <s v="TA"/>
    <x v="0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s v="Ex"/>
    <n v="8"/>
    <s v="Typ"/>
    <n v="1"/>
    <s v="Ex"/>
    <s v="Attchd"/>
    <n v="2010"/>
    <s v="Fin"/>
    <n v="3"/>
    <n v="834"/>
    <s v="TA"/>
    <s v="TA"/>
    <s v="Y"/>
    <n v="113"/>
    <n v="0"/>
    <n v="0"/>
    <n v="0"/>
    <n v="0"/>
    <n v="0"/>
    <s v="NA"/>
    <s v="NA"/>
    <s v="NA"/>
    <n v="0"/>
    <n v="6"/>
    <n v="2010"/>
    <s v="New"/>
    <s v="Partial"/>
    <n v="394432"/>
  </r>
  <r>
    <x v="379"/>
    <n v="60"/>
    <s v="RL"/>
    <n v="60"/>
    <n v="8123"/>
    <s v="Pave"/>
    <s v="NA"/>
    <s v="IR1"/>
    <s v="Lvl"/>
    <s v="AllPub"/>
    <s v="Inside"/>
    <s v="Gtl"/>
    <s v="Gilbert"/>
    <s v="RRAn"/>
    <s v="Norm"/>
    <s v="1Fam"/>
    <s v="2Story"/>
    <n v="6"/>
    <n v="5"/>
    <n v="2000"/>
    <n v="2000"/>
    <s v="Gable"/>
    <s v="CompShg"/>
    <s v="VinylSd"/>
    <s v="VinylSd"/>
    <x v="0"/>
    <n v="16"/>
    <s v="TA"/>
    <s v="TA"/>
    <x v="0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3"/>
    <n v="1"/>
    <s v="TA"/>
    <n v="7"/>
    <s v="Typ"/>
    <n v="1"/>
    <s v="TA"/>
    <s v="Attchd"/>
    <n v="2000"/>
    <s v="Fin"/>
    <n v="2"/>
    <n v="463"/>
    <s v="TA"/>
    <s v="TA"/>
    <s v="Y"/>
    <n v="100"/>
    <n v="63"/>
    <n v="0"/>
    <n v="0"/>
    <n v="0"/>
    <n v="0"/>
    <s v="NA"/>
    <s v="NA"/>
    <s v="NA"/>
    <n v="0"/>
    <n v="6"/>
    <n v="2009"/>
    <s v="WD"/>
    <s v="Normal"/>
    <n v="179000"/>
  </r>
  <r>
    <x v="380"/>
    <n v="50"/>
    <s v="RL"/>
    <n v="50"/>
    <n v="5000"/>
    <s v="Pave"/>
    <s v="Pave"/>
    <s v="Reg"/>
    <s v="Lvl"/>
    <s v="AllPub"/>
    <s v="Inside"/>
    <s v="Gtl"/>
    <s v="SWISU"/>
    <s v="Norm"/>
    <s v="Norm"/>
    <s v="1Fam"/>
    <s v="1.5Fin"/>
    <n v="5"/>
    <n v="6"/>
    <n v="1924"/>
    <n v="1950"/>
    <s v="Gable"/>
    <s v="CompShg"/>
    <s v="BrkFace"/>
    <s v="Wd Sdng"/>
    <x v="1"/>
    <n v="0"/>
    <s v="TA"/>
    <s v="TA"/>
    <x v="2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3"/>
    <n v="1"/>
    <s v="Gd"/>
    <n v="6"/>
    <s v="Typ"/>
    <n v="1"/>
    <s v="Gd"/>
    <s v="Detchd"/>
    <n v="1924"/>
    <s v="Unf"/>
    <n v="1"/>
    <n v="308"/>
    <s v="TA"/>
    <s v="TA"/>
    <s v="Y"/>
    <n v="0"/>
    <n v="0"/>
    <n v="242"/>
    <n v="0"/>
    <n v="0"/>
    <n v="0"/>
    <s v="NA"/>
    <s v="NA"/>
    <s v="NA"/>
    <n v="0"/>
    <n v="5"/>
    <n v="2010"/>
    <s v="WD"/>
    <s v="Normal"/>
    <n v="127000"/>
  </r>
  <r>
    <x v="381"/>
    <n v="20"/>
    <s v="FV"/>
    <n v="60"/>
    <n v="7200"/>
    <s v="Pave"/>
    <s v="Pave"/>
    <s v="Reg"/>
    <s v="Lvl"/>
    <s v="AllPub"/>
    <s v="Inside"/>
    <s v="Gtl"/>
    <s v="Somerst"/>
    <s v="Norm"/>
    <s v="Norm"/>
    <s v="1Fam"/>
    <s v="1Story"/>
    <n v="7"/>
    <n v="5"/>
    <n v="2006"/>
    <n v="2006"/>
    <s v="Gable"/>
    <s v="CompShg"/>
    <s v="VinylSd"/>
    <s v="VinylSd"/>
    <x v="1"/>
    <n v="0"/>
    <s v="Gd"/>
    <s v="TA"/>
    <x v="0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1"/>
    <s v="Gd"/>
    <n v="5"/>
    <s v="Typ"/>
    <n v="1"/>
    <s v="Gd"/>
    <s v="Attchd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n v="8"/>
    <n v="2006"/>
    <s v="New"/>
    <s v="Partial"/>
    <n v="187750"/>
  </r>
  <r>
    <x v="382"/>
    <n v="60"/>
    <s v="RL"/>
    <n v="79"/>
    <n v="9245"/>
    <s v="Pave"/>
    <s v="NA"/>
    <s v="IR1"/>
    <s v="Lvl"/>
    <s v="AllPub"/>
    <s v="Inside"/>
    <s v="Gtl"/>
    <s v="CollgCr"/>
    <s v="Norm"/>
    <s v="Norm"/>
    <s v="1Fam"/>
    <s v="2Story"/>
    <n v="7"/>
    <n v="5"/>
    <n v="2006"/>
    <n v="2006"/>
    <s v="Gable"/>
    <s v="CompShg"/>
    <s v="VinylSd"/>
    <s v="VinylSd"/>
    <x v="1"/>
    <n v="0"/>
    <s v="Gd"/>
    <s v="TA"/>
    <x v="0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s v="Gd"/>
    <n v="8"/>
    <s v="Typ"/>
    <n v="0"/>
    <s v="NA"/>
    <s v="Attchd"/>
    <n v="2006"/>
    <s v="RFn"/>
    <n v="2"/>
    <n v="639"/>
    <s v="TA"/>
    <s v="TA"/>
    <s v="Y"/>
    <n v="144"/>
    <n v="53"/>
    <n v="0"/>
    <n v="0"/>
    <n v="0"/>
    <n v="0"/>
    <s v="NA"/>
    <s v="NA"/>
    <s v="NA"/>
    <n v="0"/>
    <n v="4"/>
    <n v="2007"/>
    <s v="WD"/>
    <s v="Normal"/>
    <n v="213500"/>
  </r>
  <r>
    <x v="383"/>
    <n v="45"/>
    <s v="RH"/>
    <n v="60"/>
    <n v="9000"/>
    <s v="Pave"/>
    <s v="NA"/>
    <s v="Reg"/>
    <s v="Lvl"/>
    <s v="AllPub"/>
    <s v="Corner"/>
    <s v="Gtl"/>
    <s v="SawyerW"/>
    <s v="Norm"/>
    <s v="Norm"/>
    <s v="1Fam"/>
    <s v="1.5Unf"/>
    <n v="6"/>
    <n v="3"/>
    <n v="1928"/>
    <n v="1950"/>
    <s v="Gable"/>
    <s v="CompShg"/>
    <s v="Wd Sdng"/>
    <s v="Wd Sdng"/>
    <x v="1"/>
    <n v="0"/>
    <s v="TA"/>
    <s v="TA"/>
    <x v="2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2"/>
    <n v="1"/>
    <s v="TA"/>
    <n v="5"/>
    <s v="Typ"/>
    <n v="0"/>
    <s v="NA"/>
    <s v="Detchd"/>
    <n v="1950"/>
    <s v="Unf"/>
    <n v="2"/>
    <n v="360"/>
    <s v="Fa"/>
    <s v="Fa"/>
    <s v="N"/>
    <n v="0"/>
    <n v="0"/>
    <n v="91"/>
    <n v="0"/>
    <n v="0"/>
    <n v="0"/>
    <s v="NA"/>
    <s v="NA"/>
    <s v="NA"/>
    <n v="0"/>
    <n v="10"/>
    <n v="2009"/>
    <s v="WD"/>
    <s v="Normal"/>
    <n v="76000"/>
  </r>
  <r>
    <x v="384"/>
    <n v="60"/>
    <s v="RL"/>
    <s v="NA"/>
    <n v="53107"/>
    <s v="Pave"/>
    <s v="NA"/>
    <s v="IR2"/>
    <s v="Low"/>
    <s v="AllPub"/>
    <s v="Corner"/>
    <s v="Mod"/>
    <s v="ClearCr"/>
    <s v="Feedr"/>
    <s v="Norm"/>
    <s v="1Fam"/>
    <s v="2Story"/>
    <n v="6"/>
    <n v="5"/>
    <n v="1992"/>
    <n v="1992"/>
    <s v="Gable"/>
    <s v="CompShg"/>
    <s v="HdBoard"/>
    <s v="HdBoard"/>
    <x v="1"/>
    <n v="0"/>
    <s v="Gd"/>
    <s v="TA"/>
    <x v="0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s v="Gd"/>
    <n v="9"/>
    <s v="Typ"/>
    <n v="2"/>
    <s v="Fa"/>
    <s v="Attchd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n v="6"/>
    <n v="2007"/>
    <s v="WD"/>
    <s v="Normal"/>
    <n v="240000"/>
  </r>
  <r>
    <x v="385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8"/>
    <n v="5"/>
    <n v="2004"/>
    <n v="2005"/>
    <s v="Gable"/>
    <s v="CompShg"/>
    <s v="VinylSd"/>
    <s v="VinylSd"/>
    <x v="0"/>
    <n v="16"/>
    <s v="Gd"/>
    <s v="TA"/>
    <x v="0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1"/>
    <s v="Gd"/>
    <n v="6"/>
    <s v="Typ"/>
    <n v="1"/>
    <s v="TA"/>
    <s v="Attchd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n v="4"/>
    <n v="2010"/>
    <s v="WD"/>
    <s v="Normal"/>
    <n v="192000"/>
  </r>
  <r>
    <x v="386"/>
    <n v="50"/>
    <s v="RL"/>
    <n v="58"/>
    <n v="8410"/>
    <s v="Pave"/>
    <s v="NA"/>
    <s v="Reg"/>
    <s v="Lvl"/>
    <s v="AllPub"/>
    <s v="FR2"/>
    <s v="Gtl"/>
    <s v="Edwards"/>
    <s v="Feedr"/>
    <s v="Norm"/>
    <s v="1Fam"/>
    <s v="1.5Fin"/>
    <n v="5"/>
    <n v="3"/>
    <n v="1910"/>
    <n v="1996"/>
    <s v="Gambrel"/>
    <s v="CompShg"/>
    <s v="Wd Sdng"/>
    <s v="VinylSd"/>
    <x v="1"/>
    <n v="0"/>
    <s v="TA"/>
    <s v="Fa"/>
    <x v="0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N"/>
    <n v="0"/>
    <n v="151"/>
    <n v="0"/>
    <n v="0"/>
    <n v="0"/>
    <n v="0"/>
    <s v="NA"/>
    <s v="NA"/>
    <s v="NA"/>
    <n v="0"/>
    <n v="5"/>
    <n v="2006"/>
    <s v="WD"/>
    <s v="AdjLand"/>
    <n v="81000"/>
  </r>
  <r>
    <x v="387"/>
    <n v="80"/>
    <s v="RL"/>
    <n v="72"/>
    <n v="7200"/>
    <s v="Pave"/>
    <s v="NA"/>
    <s v="Reg"/>
    <s v="Lvl"/>
    <s v="AllPub"/>
    <s v="Inside"/>
    <s v="Gtl"/>
    <s v="Edwards"/>
    <s v="Norm"/>
    <s v="Norm"/>
    <s v="1Fam"/>
    <s v="SLvl"/>
    <n v="6"/>
    <n v="6"/>
    <n v="1976"/>
    <n v="1976"/>
    <s v="Hip"/>
    <s v="CompShg"/>
    <s v="MetalSd"/>
    <s v="MetalSd"/>
    <x v="0"/>
    <n v="255"/>
    <s v="TA"/>
    <s v="TA"/>
    <x v="1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3"/>
    <n v="1"/>
    <s v="TA"/>
    <n v="6"/>
    <s v="Typ"/>
    <n v="1"/>
    <s v="Fa"/>
    <s v="Detchd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n v="10"/>
    <n v="2009"/>
    <s v="WD"/>
    <s v="Abnorml"/>
    <n v="125000"/>
  </r>
  <r>
    <x v="388"/>
    <n v="20"/>
    <s v="RL"/>
    <n v="93"/>
    <n v="9382"/>
    <s v="Pave"/>
    <s v="NA"/>
    <s v="IR1"/>
    <s v="Lvl"/>
    <s v="AllPub"/>
    <s v="CulDSac"/>
    <s v="Gtl"/>
    <s v="CollgCr"/>
    <s v="Norm"/>
    <s v="Norm"/>
    <s v="1Fam"/>
    <s v="1Story"/>
    <n v="7"/>
    <n v="5"/>
    <n v="1999"/>
    <n v="2000"/>
    <s v="Gable"/>
    <s v="CompShg"/>
    <s v="VinylSd"/>
    <s v="VinylSd"/>
    <x v="0"/>
    <n v="125"/>
    <s v="Gd"/>
    <s v="TA"/>
    <x v="0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20"/>
    <n v="25"/>
    <n v="0"/>
    <n v="0"/>
    <n v="0"/>
    <n v="0"/>
    <s v="NA"/>
    <s v="NA"/>
    <s v="NA"/>
    <n v="0"/>
    <n v="7"/>
    <n v="2008"/>
    <s v="WD"/>
    <s v="Normal"/>
    <n v="191000"/>
  </r>
  <r>
    <x v="389"/>
    <n v="60"/>
    <s v="RL"/>
    <n v="96"/>
    <n v="12474"/>
    <s v="Pave"/>
    <s v="NA"/>
    <s v="Reg"/>
    <s v="Lvl"/>
    <s v="AllPub"/>
    <s v="Inside"/>
    <s v="Gtl"/>
    <s v="NridgHt"/>
    <s v="Norm"/>
    <s v="Norm"/>
    <s v="1Fam"/>
    <s v="2Story"/>
    <n v="10"/>
    <n v="5"/>
    <n v="2007"/>
    <n v="2008"/>
    <s v="Gable"/>
    <s v="CompShg"/>
    <s v="VinylSd"/>
    <s v="VinylSd"/>
    <x v="2"/>
    <n v="272"/>
    <s v="Ex"/>
    <s v="TA"/>
    <x v="0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s v="Ex"/>
    <n v="9"/>
    <s v="Typ"/>
    <n v="1"/>
    <s v="Ex"/>
    <s v="BuiltIn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n v="8"/>
    <n v="2008"/>
    <s v="New"/>
    <s v="Partial"/>
    <n v="426000"/>
  </r>
  <r>
    <x v="390"/>
    <n v="50"/>
    <s v="RL"/>
    <n v="50"/>
    <n v="8405"/>
    <s v="Pave"/>
    <s v="Grvl"/>
    <s v="Reg"/>
    <s v="Lvl"/>
    <s v="AllPub"/>
    <s v="Inside"/>
    <s v="Gtl"/>
    <s v="Edwards"/>
    <s v="Norm"/>
    <s v="Norm"/>
    <s v="1Fam"/>
    <s v="1.5Fin"/>
    <n v="5"/>
    <n v="8"/>
    <n v="1900"/>
    <n v="1950"/>
    <s v="Gable"/>
    <s v="CompShg"/>
    <s v="MetalSd"/>
    <s v="MetalSd"/>
    <x v="1"/>
    <n v="0"/>
    <s v="TA"/>
    <s v="TA"/>
    <x v="2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4"/>
    <n v="1"/>
    <s v="TA"/>
    <n v="7"/>
    <s v="Typ"/>
    <n v="0"/>
    <s v="NA"/>
    <s v="Detchd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n v="4"/>
    <n v="2008"/>
    <s v="WD"/>
    <s v="Normal"/>
    <n v="119000"/>
  </r>
  <r>
    <x v="391"/>
    <n v="60"/>
    <s v="RL"/>
    <n v="71"/>
    <n v="12209"/>
    <s v="Pave"/>
    <s v="NA"/>
    <s v="IR1"/>
    <s v="Lvl"/>
    <s v="AllPub"/>
    <s v="CulDSac"/>
    <s v="Gtl"/>
    <s v="Mitchel"/>
    <s v="Norm"/>
    <s v="Norm"/>
    <s v="1Fam"/>
    <s v="2Story"/>
    <n v="6"/>
    <n v="5"/>
    <n v="2001"/>
    <n v="2002"/>
    <s v="Gable"/>
    <s v="CompShg"/>
    <s v="VinylSd"/>
    <s v="VinylSd"/>
    <x v="1"/>
    <n v="0"/>
    <s v="TA"/>
    <s v="TA"/>
    <x v="0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s v="Gd"/>
    <n v="7"/>
    <s v="Typ"/>
    <n v="1"/>
    <s v="TA"/>
    <s v="BuiltIn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n v="6"/>
    <n v="2009"/>
    <s v="WD"/>
    <s v="Normal"/>
    <n v="215000"/>
  </r>
  <r>
    <x v="392"/>
    <n v="20"/>
    <s v="RL"/>
    <s v="NA"/>
    <n v="8339"/>
    <s v="Pave"/>
    <s v="NA"/>
    <s v="IR1"/>
    <s v="Lvl"/>
    <s v="AllPub"/>
    <s v="Inside"/>
    <s v="Gtl"/>
    <s v="NAmes"/>
    <s v="Norm"/>
    <s v="Norm"/>
    <s v="1Fam"/>
    <s v="1Story"/>
    <n v="5"/>
    <n v="7"/>
    <n v="1959"/>
    <n v="1959"/>
    <s v="Gable"/>
    <s v="CompShg"/>
    <s v="MetalSd"/>
    <s v="MetalSd"/>
    <x v="1"/>
    <n v="0"/>
    <s v="TA"/>
    <s v="TA"/>
    <x v="4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n v="3"/>
    <n v="1"/>
    <s v="TA"/>
    <n v="5"/>
    <s v="Typ"/>
    <n v="0"/>
    <s v="NA"/>
    <s v="Attchd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n v="7"/>
    <n v="2007"/>
    <s v="WD"/>
    <s v="Normal"/>
    <n v="106500"/>
  </r>
  <r>
    <x v="393"/>
    <n v="30"/>
    <s v="RL"/>
    <s v="NA"/>
    <n v="7446"/>
    <s v="Pave"/>
    <s v="NA"/>
    <s v="Reg"/>
    <s v="Lvl"/>
    <s v="AllPub"/>
    <s v="Corner"/>
    <s v="Gtl"/>
    <s v="BrkSide"/>
    <s v="Feedr"/>
    <s v="Norm"/>
    <s v="1Fam"/>
    <s v="1Story"/>
    <n v="4"/>
    <n v="5"/>
    <n v="1941"/>
    <n v="1950"/>
    <s v="Gable"/>
    <s v="CompShg"/>
    <s v="WdShing"/>
    <s v="Wd Shng"/>
    <x v="1"/>
    <n v="0"/>
    <s v="TA"/>
    <s v="TA"/>
    <x v="1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2"/>
    <n v="1"/>
    <s v="TA"/>
    <n v="4"/>
    <s v="Typ"/>
    <n v="2"/>
    <s v="T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4"/>
    <n v="2006"/>
    <s v="WD"/>
    <s v="Abnorml"/>
    <n v="100000"/>
  </r>
  <r>
    <x v="394"/>
    <n v="50"/>
    <s v="RL"/>
    <n v="60"/>
    <n v="10134"/>
    <s v="Pave"/>
    <s v="NA"/>
    <s v="Reg"/>
    <s v="Lvl"/>
    <s v="AllPub"/>
    <s v="Inside"/>
    <s v="Gtl"/>
    <s v="OldTown"/>
    <s v="Norm"/>
    <s v="Norm"/>
    <s v="1Fam"/>
    <s v="1.5Fin"/>
    <n v="5"/>
    <n v="6"/>
    <n v="1940"/>
    <n v="1950"/>
    <s v="Gable"/>
    <s v="CompShg"/>
    <s v="MetalSd"/>
    <s v="MetalSd"/>
    <x v="1"/>
    <n v="0"/>
    <s v="TA"/>
    <s v="TA"/>
    <x v="1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2"/>
    <n v="1"/>
    <s v="TA"/>
    <n v="5"/>
    <s v="Typ"/>
    <n v="0"/>
    <s v="NA"/>
    <s v="Detchd"/>
    <n v="1940"/>
    <s v="Unf"/>
    <n v="1"/>
    <n v="240"/>
    <s v="TA"/>
    <s v="TA"/>
    <s v="Y"/>
    <n v="0"/>
    <n v="39"/>
    <n v="0"/>
    <n v="0"/>
    <n v="0"/>
    <n v="0"/>
    <s v="NA"/>
    <s v="NA"/>
    <s v="NA"/>
    <n v="0"/>
    <n v="7"/>
    <n v="2007"/>
    <s v="WD"/>
    <s v="Normal"/>
    <n v="109000"/>
  </r>
  <r>
    <x v="395"/>
    <n v="20"/>
    <s v="RL"/>
    <n v="68"/>
    <n v="9571"/>
    <s v="Pave"/>
    <s v="NA"/>
    <s v="Reg"/>
    <s v="Lvl"/>
    <s v="AllPub"/>
    <s v="Inside"/>
    <s v="Gtl"/>
    <s v="Edwards"/>
    <s v="Norm"/>
    <s v="Norm"/>
    <s v="1Fam"/>
    <s v="1Story"/>
    <n v="5"/>
    <n v="6"/>
    <n v="1956"/>
    <n v="1956"/>
    <s v="Gable"/>
    <s v="CompShg"/>
    <s v="Wd Sdng"/>
    <s v="Wd Sdng"/>
    <x v="1"/>
    <n v="0"/>
    <s v="TA"/>
    <s v="TA"/>
    <x v="1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56"/>
    <s v="Unf"/>
    <n v="1"/>
    <n v="596"/>
    <s v="TA"/>
    <s v="TA"/>
    <s v="Y"/>
    <n v="44"/>
    <n v="0"/>
    <n v="0"/>
    <n v="0"/>
    <n v="0"/>
    <n v="0"/>
    <s v="NA"/>
    <s v="NA"/>
    <s v="NA"/>
    <n v="0"/>
    <n v="6"/>
    <n v="2010"/>
    <s v="WD"/>
    <s v="Normal"/>
    <n v="129000"/>
  </r>
  <r>
    <x v="396"/>
    <n v="20"/>
    <s v="RL"/>
    <n v="60"/>
    <n v="7200"/>
    <s v="Pave"/>
    <s v="NA"/>
    <s v="Reg"/>
    <s v="Low"/>
    <s v="AllPub"/>
    <s v="Inside"/>
    <s v="Gtl"/>
    <s v="CollgCr"/>
    <s v="Norm"/>
    <s v="Norm"/>
    <s v="1Fam"/>
    <s v="1Story"/>
    <n v="5"/>
    <n v="5"/>
    <n v="1972"/>
    <n v="1972"/>
    <s v="Hip"/>
    <s v="CompShg"/>
    <s v="MetalSd"/>
    <s v="MetalSd"/>
    <x v="1"/>
    <n v="0"/>
    <s v="TA"/>
    <s v="TA"/>
    <x v="1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85"/>
    <s v="RFn"/>
    <n v="2"/>
    <n v="600"/>
    <s v="TA"/>
    <s v="TA"/>
    <s v="Y"/>
    <n v="215"/>
    <n v="0"/>
    <n v="0"/>
    <n v="0"/>
    <n v="0"/>
    <n v="0"/>
    <s v="NA"/>
    <s v="NA"/>
    <s v="NA"/>
    <n v="0"/>
    <n v="9"/>
    <n v="2009"/>
    <s v="WD"/>
    <s v="Normal"/>
    <n v="123000"/>
  </r>
  <r>
    <x v="397"/>
    <n v="60"/>
    <s v="RL"/>
    <n v="69"/>
    <n v="7590"/>
    <s v="Pave"/>
    <s v="NA"/>
    <s v="Reg"/>
    <s v="Lvl"/>
    <s v="AllPub"/>
    <s v="Inside"/>
    <s v="Gtl"/>
    <s v="NAmes"/>
    <s v="PosN"/>
    <s v="Norm"/>
    <s v="1Fam"/>
    <s v="2Story"/>
    <n v="5"/>
    <n v="5"/>
    <n v="1962"/>
    <n v="1962"/>
    <s v="Gable"/>
    <s v="CompShg"/>
    <s v="VinylSd"/>
    <s v="VinylSd"/>
    <x v="0"/>
    <n v="288"/>
    <s v="TA"/>
    <s v="TA"/>
    <x v="1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4"/>
    <n v="1"/>
    <s v="TA"/>
    <n v="8"/>
    <s v="Typ"/>
    <n v="1"/>
    <s v="TA"/>
    <s v="Attchd"/>
    <n v="1962"/>
    <s v="RFn"/>
    <n v="1"/>
    <n v="264"/>
    <s v="TA"/>
    <s v="TA"/>
    <s v="Y"/>
    <n v="0"/>
    <n v="168"/>
    <n v="0"/>
    <n v="0"/>
    <n v="0"/>
    <n v="0"/>
    <s v="NA"/>
    <s v="NA"/>
    <s v="NA"/>
    <n v="0"/>
    <n v="7"/>
    <n v="2007"/>
    <s v="WD"/>
    <s v="Normal"/>
    <n v="169500"/>
  </r>
  <r>
    <x v="398"/>
    <n v="30"/>
    <s v="RM"/>
    <n v="60"/>
    <n v="8967"/>
    <s v="Pave"/>
    <s v="NA"/>
    <s v="Reg"/>
    <s v="Lvl"/>
    <s v="AllPub"/>
    <s v="Corner"/>
    <s v="Gtl"/>
    <s v="IDOTRR"/>
    <s v="Norm"/>
    <s v="Norm"/>
    <s v="1Fam"/>
    <s v="1Story"/>
    <n v="5"/>
    <n v="2"/>
    <n v="1920"/>
    <n v="1950"/>
    <s v="Gable"/>
    <s v="CompShg"/>
    <s v="MetalSd"/>
    <s v="MetalSd"/>
    <x v="1"/>
    <n v="0"/>
    <s v="TA"/>
    <s v="Fa"/>
    <x v="2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2"/>
    <n v="1"/>
    <s v="TA"/>
    <n v="6"/>
    <s v="Maj2"/>
    <n v="0"/>
    <s v="NA"/>
    <s v="Detchd"/>
    <n v="1920"/>
    <s v="Unf"/>
    <n v="1"/>
    <n v="338"/>
    <s v="Po"/>
    <s v="Po"/>
    <s v="N"/>
    <n v="0"/>
    <n v="0"/>
    <n v="0"/>
    <n v="0"/>
    <n v="0"/>
    <n v="0"/>
    <s v="NA"/>
    <s v="NA"/>
    <s v="NA"/>
    <n v="0"/>
    <n v="11"/>
    <n v="2007"/>
    <s v="WD"/>
    <s v="Abnorml"/>
    <n v="67000"/>
  </r>
  <r>
    <x v="399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5"/>
    <n v="2006"/>
    <n v="2007"/>
    <s v="Gable"/>
    <s v="CompShg"/>
    <s v="CemntBd"/>
    <s v="CmentBd"/>
    <x v="2"/>
    <n v="100"/>
    <s v="Gd"/>
    <s v="TA"/>
    <x v="0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s v="Gd"/>
    <n v="7"/>
    <s v="Typ"/>
    <n v="0"/>
    <s v="NA"/>
    <s v="Attchd"/>
    <n v="2007"/>
    <s v="Fin"/>
    <n v="2"/>
    <n v="438"/>
    <s v="TA"/>
    <s v="TA"/>
    <s v="Y"/>
    <n v="0"/>
    <n v="168"/>
    <n v="0"/>
    <n v="0"/>
    <n v="0"/>
    <n v="0"/>
    <s v="NA"/>
    <s v="NA"/>
    <s v="NA"/>
    <n v="0"/>
    <n v="10"/>
    <n v="2009"/>
    <s v="WD"/>
    <s v="Normal"/>
    <n v="241000"/>
  </r>
  <r>
    <x v="400"/>
    <n v="120"/>
    <s v="RL"/>
    <n v="38"/>
    <n v="14963"/>
    <s v="Pave"/>
    <s v="NA"/>
    <s v="IR2"/>
    <s v="Lvl"/>
    <s v="AllPub"/>
    <s v="Inside"/>
    <s v="Gtl"/>
    <s v="Veenker"/>
    <s v="Norm"/>
    <s v="Norm"/>
    <s v="TwnhsE"/>
    <s v="1Story"/>
    <n v="8"/>
    <n v="5"/>
    <n v="1996"/>
    <n v="1996"/>
    <s v="Gable"/>
    <s v="CompShg"/>
    <s v="BrkFace"/>
    <s v="BrkFace"/>
    <x v="1"/>
    <n v="0"/>
    <s v="Gd"/>
    <s v="TA"/>
    <x v="0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s v="Ex"/>
    <n v="4"/>
    <s v="Typ"/>
    <n v="2"/>
    <s v="Gd"/>
    <s v="Attchd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n v="12"/>
    <n v="2008"/>
    <s v="WD"/>
    <s v="Normal"/>
    <n v="245500"/>
  </r>
  <r>
    <x v="401"/>
    <n v="20"/>
    <s v="RL"/>
    <n v="65"/>
    <n v="8767"/>
    <s v="Pave"/>
    <s v="NA"/>
    <s v="IR1"/>
    <s v="Lvl"/>
    <s v="AllPub"/>
    <s v="Inside"/>
    <s v="Gtl"/>
    <s v="CollgCr"/>
    <s v="Norm"/>
    <s v="Norm"/>
    <s v="1Fam"/>
    <s v="1Story"/>
    <n v="7"/>
    <n v="5"/>
    <n v="2005"/>
    <n v="2005"/>
    <s v="Gable"/>
    <s v="CompShg"/>
    <s v="VinylSd"/>
    <s v="VinylSd"/>
    <x v="1"/>
    <n v="0"/>
    <s v="Gd"/>
    <s v="TA"/>
    <x v="0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3"/>
    <n v="1"/>
    <s v="Gd"/>
    <n v="6"/>
    <s v="Typ"/>
    <n v="1"/>
    <s v="Gd"/>
    <s v="Attchd"/>
    <n v="2005"/>
    <s v="Fin"/>
    <n v="2"/>
    <n v="400"/>
    <s v="TA"/>
    <s v="TA"/>
    <s v="Y"/>
    <n v="0"/>
    <n v="0"/>
    <n v="0"/>
    <n v="0"/>
    <n v="0"/>
    <n v="0"/>
    <s v="NA"/>
    <s v="NA"/>
    <s v="NA"/>
    <n v="0"/>
    <n v="7"/>
    <n v="2006"/>
    <s v="New"/>
    <s v="Partial"/>
    <n v="164990"/>
  </r>
  <r>
    <x v="402"/>
    <n v="30"/>
    <s v="RL"/>
    <n v="60"/>
    <n v="10200"/>
    <s v="Pave"/>
    <s v="NA"/>
    <s v="Reg"/>
    <s v="Lvl"/>
    <s v="AllPub"/>
    <s v="Inside"/>
    <s v="Gtl"/>
    <s v="Sawyer"/>
    <s v="Norm"/>
    <s v="Norm"/>
    <s v="1Fam"/>
    <s v="1Story"/>
    <n v="5"/>
    <n v="8"/>
    <n v="1940"/>
    <n v="1997"/>
    <s v="Gable"/>
    <s v="CompShg"/>
    <s v="Wd Sdng"/>
    <s v="Wd Sdng"/>
    <x v="1"/>
    <n v="0"/>
    <s v="TA"/>
    <s v="TA"/>
    <x v="0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2"/>
    <n v="1"/>
    <s v="TA"/>
    <n v="4"/>
    <s v="Typ"/>
    <n v="0"/>
    <s v="NA"/>
    <s v="Detchd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n v="8"/>
    <n v="2008"/>
    <s v="WD"/>
    <s v="Normal"/>
    <n v="108000"/>
  </r>
  <r>
    <x v="403"/>
    <n v="60"/>
    <s v="RL"/>
    <n v="93"/>
    <n v="12090"/>
    <s v="Pave"/>
    <s v="NA"/>
    <s v="Reg"/>
    <s v="Lvl"/>
    <s v="AllPub"/>
    <s v="Corner"/>
    <s v="Gtl"/>
    <s v="NoRidge"/>
    <s v="Norm"/>
    <s v="Norm"/>
    <s v="1Fam"/>
    <s v="2Story"/>
    <n v="8"/>
    <n v="5"/>
    <n v="1998"/>
    <n v="1998"/>
    <s v="Hip"/>
    <s v="CompShg"/>
    <s v="VinylSd"/>
    <s v="VinylSd"/>
    <x v="0"/>
    <n v="650"/>
    <s v="Gd"/>
    <s v="TA"/>
    <x v="0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s v="Gd"/>
    <n v="10"/>
    <s v="Typ"/>
    <n v="1"/>
    <s v="TA"/>
    <s v="BuiltIn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n v="7"/>
    <n v="2006"/>
    <s v="WD"/>
    <s v="Abnorml"/>
    <n v="258000"/>
  </r>
  <r>
    <x v="404"/>
    <n v="60"/>
    <s v="RL"/>
    <s v="NA"/>
    <n v="10364"/>
    <s v="Pave"/>
    <s v="NA"/>
    <s v="IR1"/>
    <s v="Lvl"/>
    <s v="AllPub"/>
    <s v="Inside"/>
    <s v="Gtl"/>
    <s v="Gilbert"/>
    <s v="Norm"/>
    <s v="Norm"/>
    <s v="1Fam"/>
    <s v="2Story"/>
    <n v="6"/>
    <n v="5"/>
    <n v="1995"/>
    <n v="1996"/>
    <s v="Gable"/>
    <s v="CompShg"/>
    <s v="MetalSd"/>
    <s v="MetalSd"/>
    <x v="1"/>
    <n v="0"/>
    <s v="TA"/>
    <s v="TA"/>
    <x v="0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3"/>
    <n v="1"/>
    <s v="TA"/>
    <n v="7"/>
    <s v="Typ"/>
    <n v="1"/>
    <s v="TA"/>
    <s v="BuiltIn"/>
    <n v="1995"/>
    <s v="Fin"/>
    <n v="2"/>
    <n v="373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68000"/>
  </r>
  <r>
    <x v="405"/>
    <n v="20"/>
    <s v="RL"/>
    <s v="NA"/>
    <n v="9991"/>
    <s v="Pave"/>
    <s v="NA"/>
    <s v="IR1"/>
    <s v="Lvl"/>
    <s v="AllPub"/>
    <s v="Corner"/>
    <s v="Gtl"/>
    <s v="Sawyer"/>
    <s v="Feedr"/>
    <s v="Norm"/>
    <s v="1Fam"/>
    <s v="1Story"/>
    <n v="4"/>
    <n v="4"/>
    <n v="1976"/>
    <n v="1993"/>
    <s v="Gable"/>
    <s v="CompShg"/>
    <s v="Plywood"/>
    <s v="Plywood"/>
    <x v="1"/>
    <n v="0"/>
    <s v="TA"/>
    <s v="TA"/>
    <x v="1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3"/>
    <n v="1"/>
    <s v="TA"/>
    <n v="8"/>
    <s v="Min1"/>
    <n v="1"/>
    <s v="TA"/>
    <s v="Attchd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n v="6"/>
    <n v="2009"/>
    <s v="WD"/>
    <s v="Normal"/>
    <n v="150000"/>
  </r>
  <r>
    <x v="406"/>
    <n v="50"/>
    <s v="RL"/>
    <n v="51"/>
    <n v="10480"/>
    <s v="Pave"/>
    <s v="NA"/>
    <s v="Reg"/>
    <s v="Lvl"/>
    <s v="AllPub"/>
    <s v="Inside"/>
    <s v="Gtl"/>
    <s v="SWISU"/>
    <s v="Norm"/>
    <s v="Norm"/>
    <s v="1Fam"/>
    <s v="1.5Fin"/>
    <n v="6"/>
    <n v="5"/>
    <n v="1936"/>
    <n v="1950"/>
    <s v="Gable"/>
    <s v="CompShg"/>
    <s v="MetalSd"/>
    <s v="MetalSd"/>
    <x v="1"/>
    <n v="0"/>
    <s v="TA"/>
    <s v="TA"/>
    <x v="2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3"/>
    <n v="1"/>
    <s v="TA"/>
    <n v="6"/>
    <s v="Maj2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3"/>
    <n v="2008"/>
    <s v="WD"/>
    <s v="Normal"/>
    <n v="115000"/>
  </r>
  <r>
    <x v="407"/>
    <n v="70"/>
    <s v="RL"/>
    <n v="63"/>
    <n v="15576"/>
    <s v="Pave"/>
    <s v="NA"/>
    <s v="Reg"/>
    <s v="Lvl"/>
    <s v="AllPub"/>
    <s v="Inside"/>
    <s v="Gtl"/>
    <s v="Crawfor"/>
    <s v="Norm"/>
    <s v="Norm"/>
    <s v="1Fam"/>
    <s v="2Story"/>
    <n v="6"/>
    <n v="7"/>
    <n v="1915"/>
    <n v="1976"/>
    <s v="Gable"/>
    <s v="CompShg"/>
    <s v="Wd Sdng"/>
    <s v="Plywood"/>
    <x v="1"/>
    <n v="0"/>
    <s v="TA"/>
    <s v="TA"/>
    <x v="2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4"/>
    <n v="1"/>
    <s v="TA"/>
    <n v="8"/>
    <s v="Typ"/>
    <n v="0"/>
    <s v="NA"/>
    <s v="Attchd"/>
    <n v="1960"/>
    <s v="Unf"/>
    <n v="1"/>
    <n v="308"/>
    <s v="TA"/>
    <s v="TA"/>
    <s v="Y"/>
    <n v="0"/>
    <n v="0"/>
    <n v="160"/>
    <n v="0"/>
    <n v="0"/>
    <n v="0"/>
    <s v="NA"/>
    <s v="NA"/>
    <s v="NA"/>
    <n v="0"/>
    <n v="3"/>
    <n v="2008"/>
    <s v="WD"/>
    <s v="Normal"/>
    <n v="177000"/>
  </r>
  <r>
    <x v="408"/>
    <n v="60"/>
    <s v="RL"/>
    <n v="109"/>
    <n v="14154"/>
    <s v="Pave"/>
    <s v="NA"/>
    <s v="Reg"/>
    <s v="Lvl"/>
    <s v="AllPub"/>
    <s v="Corner"/>
    <s v="Gtl"/>
    <s v="NridgHt"/>
    <s v="Norm"/>
    <s v="Norm"/>
    <s v="1Fam"/>
    <s v="2Story"/>
    <n v="7"/>
    <n v="5"/>
    <n v="2006"/>
    <n v="2006"/>
    <s v="Gable"/>
    <s v="CompShg"/>
    <s v="VinylSd"/>
    <s v="VinylSd"/>
    <x v="0"/>
    <n v="350"/>
    <s v="Gd"/>
    <s v="TA"/>
    <x v="0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s v="Gd"/>
    <n v="9"/>
    <s v="Typ"/>
    <n v="1"/>
    <s v="Gd"/>
    <s v="Attchd"/>
    <n v="2006"/>
    <s v="RFn"/>
    <n v="3"/>
    <n v="947"/>
    <s v="TA"/>
    <s v="TA"/>
    <s v="Y"/>
    <n v="192"/>
    <n v="62"/>
    <n v="0"/>
    <n v="0"/>
    <n v="0"/>
    <n v="0"/>
    <s v="NA"/>
    <s v="NA"/>
    <s v="NA"/>
    <n v="0"/>
    <n v="8"/>
    <n v="2007"/>
    <s v="New"/>
    <s v="Partial"/>
    <n v="280000"/>
  </r>
  <r>
    <x v="409"/>
    <n v="60"/>
    <s v="FV"/>
    <n v="85"/>
    <n v="10800"/>
    <s v="Pave"/>
    <s v="NA"/>
    <s v="Reg"/>
    <s v="Lvl"/>
    <s v="AllPub"/>
    <s v="Inside"/>
    <s v="Gtl"/>
    <s v="Somerst"/>
    <s v="Norm"/>
    <s v="Norm"/>
    <s v="1Fam"/>
    <s v="2Story"/>
    <n v="8"/>
    <n v="5"/>
    <n v="2007"/>
    <n v="2008"/>
    <s v="Gable"/>
    <s v="CompShg"/>
    <s v="VinylSd"/>
    <s v="VinylSd"/>
    <x v="2"/>
    <n v="100"/>
    <s v="Gd"/>
    <s v="TA"/>
    <x v="0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s v="Ex"/>
    <n v="8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4"/>
    <n v="2008"/>
    <s v="New"/>
    <s v="Partial"/>
    <n v="339750"/>
  </r>
  <r>
    <x v="410"/>
    <n v="20"/>
    <s v="RL"/>
    <n v="68"/>
    <n v="9571"/>
    <s v="Pave"/>
    <s v="NA"/>
    <s v="Reg"/>
    <s v="Lvl"/>
    <s v="AllPub"/>
    <s v="Inside"/>
    <s v="Gtl"/>
    <s v="Edwards"/>
    <s v="Norm"/>
    <s v="Norm"/>
    <s v="1Fam"/>
    <s v="1Story"/>
    <n v="5"/>
    <n v="3"/>
    <n v="1958"/>
    <n v="1958"/>
    <s v="Gable"/>
    <s v="CompShg"/>
    <s v="BrkComm"/>
    <s v="Brk Cmn"/>
    <x v="1"/>
    <n v="0"/>
    <s v="TA"/>
    <s v="Fa"/>
    <x v="1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3"/>
    <n v="1"/>
    <s v="TA"/>
    <n v="5"/>
    <s v="Mod"/>
    <n v="0"/>
    <s v="NA"/>
    <s v="Attchd"/>
    <n v="1958"/>
    <s v="Unf"/>
    <n v="1"/>
    <n v="350"/>
    <s v="TA"/>
    <s v="TA"/>
    <s v="Y"/>
    <n v="0"/>
    <n v="0"/>
    <n v="0"/>
    <n v="0"/>
    <n v="0"/>
    <n v="0"/>
    <s v="NA"/>
    <s v="NA"/>
    <s v="NA"/>
    <n v="0"/>
    <n v="6"/>
    <n v="2009"/>
    <s v="COD"/>
    <s v="Abnorml"/>
    <n v="60000"/>
  </r>
  <r>
    <x v="411"/>
    <n v="190"/>
    <s v="RL"/>
    <n v="100"/>
    <n v="34650"/>
    <s v="Pave"/>
    <s v="NA"/>
    <s v="Reg"/>
    <s v="Bnk"/>
    <s v="AllPub"/>
    <s v="Inside"/>
    <s v="Gtl"/>
    <s v="Gilbert"/>
    <s v="Norm"/>
    <s v="Norm"/>
    <s v="2fmCon"/>
    <s v="1Story"/>
    <n v="5"/>
    <n v="5"/>
    <n v="1955"/>
    <n v="1955"/>
    <s v="Hip"/>
    <s v="CompShg"/>
    <s v="Wd Sdng"/>
    <s v="Wd Sdng"/>
    <x v="1"/>
    <n v="0"/>
    <s v="TA"/>
    <s v="TA"/>
    <x v="1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3"/>
    <n v="1"/>
    <s v="TA"/>
    <n v="5"/>
    <s v="Typ"/>
    <n v="0"/>
    <s v="NA"/>
    <s v="Attchd"/>
    <n v="1955"/>
    <s v="Fin"/>
    <n v="2"/>
    <n v="572"/>
    <s v="TA"/>
    <s v="TA"/>
    <s v="Y"/>
    <n v="264"/>
    <n v="0"/>
    <n v="0"/>
    <n v="0"/>
    <n v="0"/>
    <n v="0"/>
    <s v="NA"/>
    <s v="NA"/>
    <s v="NA"/>
    <n v="0"/>
    <n v="1"/>
    <n v="2006"/>
    <s v="WD"/>
    <s v="Normal"/>
    <n v="145000"/>
  </r>
  <r>
    <x v="412"/>
    <n v="20"/>
    <s v="FV"/>
    <s v="NA"/>
    <n v="4403"/>
    <s v="Pave"/>
    <s v="NA"/>
    <s v="IR2"/>
    <s v="Lvl"/>
    <s v="AllPub"/>
    <s v="Inside"/>
    <s v="Gtl"/>
    <s v="Somerst"/>
    <s v="Norm"/>
    <s v="Norm"/>
    <s v="1Fam"/>
    <s v="1Story"/>
    <n v="7"/>
    <n v="5"/>
    <n v="2009"/>
    <n v="2009"/>
    <s v="Gable"/>
    <s v="CompShg"/>
    <s v="MetalSd"/>
    <s v="MetalSd"/>
    <x v="2"/>
    <n v="432"/>
    <s v="Ex"/>
    <s v="TA"/>
    <x v="0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s v="Gd"/>
    <n v="7"/>
    <s v="Typ"/>
    <n v="1"/>
    <s v="Gd"/>
    <s v="Attchd"/>
    <n v="2009"/>
    <s v="Fin"/>
    <n v="2"/>
    <n v="484"/>
    <s v="TA"/>
    <s v="TA"/>
    <s v="Y"/>
    <n v="0"/>
    <n v="144"/>
    <n v="0"/>
    <n v="0"/>
    <n v="0"/>
    <n v="0"/>
    <s v="NA"/>
    <s v="NA"/>
    <s v="NA"/>
    <n v="0"/>
    <n v="6"/>
    <n v="2010"/>
    <s v="New"/>
    <s v="Partial"/>
    <n v="222000"/>
  </r>
  <r>
    <x v="413"/>
    <n v="30"/>
    <s v="RM"/>
    <n v="56"/>
    <n v="8960"/>
    <s v="Pave"/>
    <s v="Grvl"/>
    <s v="Reg"/>
    <s v="Lvl"/>
    <s v="AllPub"/>
    <s v="Inside"/>
    <s v="Gtl"/>
    <s v="OldTown"/>
    <s v="Artery"/>
    <s v="Norm"/>
    <s v="1Fam"/>
    <s v="1Story"/>
    <n v="5"/>
    <n v="6"/>
    <n v="1927"/>
    <n v="1950"/>
    <s v="Gable"/>
    <s v="CompShg"/>
    <s v="WdShing"/>
    <s v="Wd Shng"/>
    <x v="1"/>
    <n v="0"/>
    <s v="TA"/>
    <s v="TA"/>
    <x v="1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2"/>
    <n v="1"/>
    <s v="TA"/>
    <n v="5"/>
    <s v="Typ"/>
    <n v="1"/>
    <s v="Gd"/>
    <s v="Detchd"/>
    <n v="1927"/>
    <s v="Unf"/>
    <n v="2"/>
    <n v="360"/>
    <s v="TA"/>
    <s v="TA"/>
    <s v="Y"/>
    <n v="0"/>
    <n v="0"/>
    <n v="130"/>
    <n v="0"/>
    <n v="0"/>
    <n v="0"/>
    <s v="NA"/>
    <s v="NA"/>
    <s v="NA"/>
    <n v="0"/>
    <n v="3"/>
    <n v="2010"/>
    <s v="WD"/>
    <s v="Normal"/>
    <n v="115000"/>
  </r>
  <r>
    <x v="414"/>
    <n v="60"/>
    <s v="RL"/>
    <n v="59"/>
    <n v="11228"/>
    <s v="Pave"/>
    <s v="NA"/>
    <s v="IR2"/>
    <s v="Lvl"/>
    <s v="AllPub"/>
    <s v="CulDSac"/>
    <s v="Gtl"/>
    <s v="SawyerW"/>
    <s v="Norm"/>
    <s v="Norm"/>
    <s v="1Fam"/>
    <s v="2Story"/>
    <n v="7"/>
    <n v="5"/>
    <n v="1993"/>
    <n v="1993"/>
    <s v="Gable"/>
    <s v="CompShg"/>
    <s v="VinylSd"/>
    <s v="VinylSd"/>
    <x v="1"/>
    <n v="0"/>
    <s v="Gd"/>
    <s v="TA"/>
    <x v="0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s v="Gd"/>
    <n v="9"/>
    <s v="Typ"/>
    <n v="1"/>
    <s v="TA"/>
    <s v="Attchd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n v="12"/>
    <n v="2008"/>
    <s v="WD"/>
    <s v="Normal"/>
    <n v="228000"/>
  </r>
  <r>
    <x v="415"/>
    <n v="20"/>
    <s v="RL"/>
    <n v="73"/>
    <n v="8899"/>
    <s v="Pave"/>
    <s v="NA"/>
    <s v="IR1"/>
    <s v="Lvl"/>
    <s v="AllPub"/>
    <s v="Inside"/>
    <s v="Gtl"/>
    <s v="Gilbert"/>
    <s v="Norm"/>
    <s v="Norm"/>
    <s v="1Fam"/>
    <s v="1Story"/>
    <n v="7"/>
    <n v="5"/>
    <n v="2007"/>
    <n v="2007"/>
    <s v="Gable"/>
    <s v="CompShg"/>
    <s v="VinylSd"/>
    <s v="VinylSd"/>
    <x v="1"/>
    <n v="0"/>
    <s v="Gd"/>
    <s v="TA"/>
    <x v="0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3"/>
    <n v="1"/>
    <s v="Gd"/>
    <n v="6"/>
    <s v="Typ"/>
    <n v="0"/>
    <s v="NA"/>
    <s v="Attchd"/>
    <n v="2007"/>
    <s v="Fin"/>
    <n v="2"/>
    <n v="396"/>
    <s v="TA"/>
    <s v="TA"/>
    <s v="Y"/>
    <n v="100"/>
    <n v="30"/>
    <n v="0"/>
    <n v="0"/>
    <n v="0"/>
    <n v="0"/>
    <s v="NA"/>
    <s v="NA"/>
    <s v="NA"/>
    <n v="0"/>
    <n v="8"/>
    <n v="2007"/>
    <s v="New"/>
    <s v="Partial"/>
    <n v="181134"/>
  </r>
  <r>
    <x v="416"/>
    <n v="60"/>
    <s v="RL"/>
    <n v="74"/>
    <n v="7844"/>
    <s v="Pave"/>
    <s v="NA"/>
    <s v="Reg"/>
    <s v="Lvl"/>
    <s v="AllPub"/>
    <s v="Inside"/>
    <s v="Gtl"/>
    <s v="Sawyer"/>
    <s v="Norm"/>
    <s v="Norm"/>
    <s v="1Fam"/>
    <s v="2Story"/>
    <n v="6"/>
    <n v="7"/>
    <n v="1978"/>
    <n v="1978"/>
    <s v="Hip"/>
    <s v="CompShg"/>
    <s v="HdBoard"/>
    <s v="HdBoard"/>
    <x v="0"/>
    <n v="203"/>
    <s v="TA"/>
    <s v="TA"/>
    <x v="1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3"/>
    <n v="1"/>
    <s v="TA"/>
    <n v="6"/>
    <s v="Typ"/>
    <n v="1"/>
    <s v="TA"/>
    <s v="Attchd"/>
    <n v="1978"/>
    <s v="Fin"/>
    <n v="2"/>
    <n v="440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149500"/>
  </r>
  <r>
    <x v="417"/>
    <n v="70"/>
    <s v="RL"/>
    <n v="86"/>
    <n v="22420"/>
    <s v="Pave"/>
    <s v="NA"/>
    <s v="IR1"/>
    <s v="Lvl"/>
    <s v="AllPub"/>
    <s v="Inside"/>
    <s v="Gtl"/>
    <s v="Crawfor"/>
    <s v="Feedr"/>
    <s v="Norm"/>
    <s v="1Fam"/>
    <s v="2Story"/>
    <n v="6"/>
    <n v="6"/>
    <n v="1918"/>
    <n v="1950"/>
    <s v="Hip"/>
    <s v="CompShg"/>
    <s v="Wd Sdng"/>
    <s v="Stucco"/>
    <x v="1"/>
    <n v="0"/>
    <s v="TA"/>
    <s v="TA"/>
    <x v="2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s v="TA"/>
    <n v="10"/>
    <s v="Typ"/>
    <n v="1"/>
    <s v="Gd"/>
    <s v="Detchd"/>
    <n v="1918"/>
    <s v="Unf"/>
    <n v="3"/>
    <n v="864"/>
    <s v="TA"/>
    <s v="TA"/>
    <s v="N"/>
    <n v="0"/>
    <n v="0"/>
    <n v="0"/>
    <n v="0"/>
    <n v="0"/>
    <n v="0"/>
    <s v="NA"/>
    <s v="NA"/>
    <s v="NA"/>
    <n v="0"/>
    <n v="11"/>
    <n v="2007"/>
    <s v="WD"/>
    <s v="Normal"/>
    <n v="239000"/>
  </r>
  <r>
    <x v="418"/>
    <n v="50"/>
    <s v="RL"/>
    <n v="60"/>
    <n v="8160"/>
    <s v="Pave"/>
    <s v="NA"/>
    <s v="Reg"/>
    <s v="Lvl"/>
    <s v="AllPub"/>
    <s v="Inside"/>
    <s v="Gtl"/>
    <s v="Edwards"/>
    <s v="Norm"/>
    <s v="Norm"/>
    <s v="1Fam"/>
    <s v="1.5Fin"/>
    <n v="5"/>
    <n v="6"/>
    <n v="1940"/>
    <n v="1950"/>
    <s v="Gable"/>
    <s v="CompShg"/>
    <s v="MetalSd"/>
    <s v="MetalSd"/>
    <x v="1"/>
    <n v="0"/>
    <s v="TA"/>
    <s v="TA"/>
    <x v="2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3"/>
    <n v="1"/>
    <s v="TA"/>
    <n v="7"/>
    <s v="Typ"/>
    <n v="0"/>
    <s v="NA"/>
    <s v="Detchd"/>
    <n v="1940"/>
    <s v="Unf"/>
    <n v="1"/>
    <n v="240"/>
    <s v="TA"/>
    <s v="TA"/>
    <s v="P"/>
    <n v="0"/>
    <n v="0"/>
    <n v="0"/>
    <n v="0"/>
    <n v="0"/>
    <n v="0"/>
    <s v="NA"/>
    <s v="NA"/>
    <s v="NA"/>
    <n v="0"/>
    <n v="4"/>
    <n v="2007"/>
    <s v="WD"/>
    <s v="AdjLand"/>
    <n v="126000"/>
  </r>
  <r>
    <x v="419"/>
    <n v="20"/>
    <s v="RL"/>
    <n v="65"/>
    <n v="8450"/>
    <s v="Pave"/>
    <s v="NA"/>
    <s v="Reg"/>
    <s v="Lvl"/>
    <s v="AllPub"/>
    <s v="Inside"/>
    <s v="Gtl"/>
    <s v="NAmes"/>
    <s v="Norm"/>
    <s v="Norm"/>
    <s v="1Fam"/>
    <s v="1Story"/>
    <n v="5"/>
    <n v="6"/>
    <n v="1968"/>
    <n v="1968"/>
    <s v="Gable"/>
    <s v="CompShg"/>
    <s v="VinylSd"/>
    <s v="VinylSd"/>
    <x v="1"/>
    <n v="0"/>
    <s v="TA"/>
    <s v="TA"/>
    <x v="1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3"/>
    <n v="1"/>
    <s v="TA"/>
    <n v="6"/>
    <s v="Typ"/>
    <n v="1"/>
    <s v="Fa"/>
    <s v="Attchd"/>
    <n v="1968"/>
    <s v="Unf"/>
    <n v="1"/>
    <n v="304"/>
    <s v="TA"/>
    <s v="TA"/>
    <s v="Y"/>
    <n v="0"/>
    <n v="85"/>
    <n v="184"/>
    <n v="0"/>
    <n v="0"/>
    <n v="0"/>
    <s v="NA"/>
    <s v="NA"/>
    <s v="NA"/>
    <n v="0"/>
    <n v="7"/>
    <n v="2010"/>
    <s v="WD"/>
    <s v="Normal"/>
    <n v="142000"/>
  </r>
  <r>
    <x v="420"/>
    <n v="90"/>
    <s v="RM"/>
    <n v="78"/>
    <n v="7060"/>
    <s v="Pave"/>
    <s v="NA"/>
    <s v="Reg"/>
    <s v="Lvl"/>
    <s v="AllPub"/>
    <s v="Inside"/>
    <s v="Gtl"/>
    <s v="Mitchel"/>
    <s v="Norm"/>
    <s v="Norm"/>
    <s v="Duplex"/>
    <s v="SFoyer"/>
    <n v="7"/>
    <n v="5"/>
    <n v="1997"/>
    <n v="1998"/>
    <s v="Gable"/>
    <s v="CompShg"/>
    <s v="VinylSd"/>
    <s v="VinylSd"/>
    <x v="0"/>
    <n v="200"/>
    <s v="TA"/>
    <s v="Gd"/>
    <x v="0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s v="TA"/>
    <n v="8"/>
    <s v="Typ"/>
    <n v="0"/>
    <s v="NA"/>
    <s v="Attchd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n v="2008"/>
    <s v="WD"/>
    <s v="Alloca"/>
    <n v="206300"/>
  </r>
  <r>
    <x v="421"/>
    <n v="20"/>
    <s v="RL"/>
    <s v="NA"/>
    <n v="16635"/>
    <s v="Pave"/>
    <s v="NA"/>
    <s v="IR1"/>
    <s v="Lvl"/>
    <s v="AllPub"/>
    <s v="FR2"/>
    <s v="Gtl"/>
    <s v="NWAmes"/>
    <s v="Norm"/>
    <s v="Norm"/>
    <s v="1Fam"/>
    <s v="1Story"/>
    <n v="6"/>
    <n v="7"/>
    <n v="1977"/>
    <n v="2000"/>
    <s v="Gable"/>
    <s v="CompShg"/>
    <s v="CemntBd"/>
    <s v="CmentBd"/>
    <x v="2"/>
    <n v="126"/>
    <s v="Gd"/>
    <s v="TA"/>
    <x v="1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s v="Gd"/>
    <n v="8"/>
    <s v="Typ"/>
    <n v="1"/>
    <s v="TA"/>
    <s v="Attchd"/>
    <n v="1977"/>
    <s v="Fin"/>
    <n v="2"/>
    <n v="529"/>
    <s v="TA"/>
    <s v="TA"/>
    <s v="Y"/>
    <n v="240"/>
    <n v="0"/>
    <n v="0"/>
    <n v="0"/>
    <n v="0"/>
    <n v="0"/>
    <s v="NA"/>
    <s v="NA"/>
    <s v="NA"/>
    <n v="0"/>
    <n v="6"/>
    <n v="2009"/>
    <s v="WD"/>
    <s v="Normal"/>
    <n v="215000"/>
  </r>
  <r>
    <x v="422"/>
    <n v="20"/>
    <s v="RL"/>
    <n v="100"/>
    <n v="21750"/>
    <s v="Pave"/>
    <s v="NA"/>
    <s v="Reg"/>
    <s v="HLS"/>
    <s v="AllPub"/>
    <s v="Inside"/>
    <s v="Mod"/>
    <s v="Mitchel"/>
    <s v="Artery"/>
    <s v="Norm"/>
    <s v="1Fam"/>
    <s v="1Story"/>
    <n v="5"/>
    <n v="5"/>
    <n v="1954"/>
    <n v="1954"/>
    <s v="Hip"/>
    <s v="CompShg"/>
    <s v="HdBoard"/>
    <s v="HdBoard"/>
    <x v="1"/>
    <n v="0"/>
    <s v="TA"/>
    <s v="TA"/>
    <x v="1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2"/>
    <n v="1"/>
    <s v="TA"/>
    <n v="4"/>
    <s v="Typ"/>
    <n v="0"/>
    <s v="NA"/>
    <s v="Attchd"/>
    <n v="1954"/>
    <s v="RFn"/>
    <n v="2"/>
    <n v="520"/>
    <s v="TA"/>
    <s v="TA"/>
    <s v="N"/>
    <n v="0"/>
    <n v="0"/>
    <n v="0"/>
    <n v="0"/>
    <n v="0"/>
    <n v="0"/>
    <s v="NA"/>
    <s v="NA"/>
    <s v="NA"/>
    <n v="0"/>
    <n v="2"/>
    <n v="2008"/>
    <s v="WD"/>
    <s v="Normal"/>
    <n v="113000"/>
  </r>
  <r>
    <x v="423"/>
    <n v="60"/>
    <s v="RL"/>
    <n v="80"/>
    <n v="9200"/>
    <s v="Pave"/>
    <s v="NA"/>
    <s v="Reg"/>
    <s v="Lvl"/>
    <s v="AllPub"/>
    <s v="Inside"/>
    <s v="Gtl"/>
    <s v="NoRidge"/>
    <s v="Norm"/>
    <s v="Norm"/>
    <s v="1Fam"/>
    <s v="2Story"/>
    <n v="8"/>
    <n v="5"/>
    <n v="1998"/>
    <n v="1998"/>
    <s v="Gable"/>
    <s v="CompShg"/>
    <s v="VinylSd"/>
    <s v="VinylSd"/>
    <x v="0"/>
    <n v="473"/>
    <s v="Gd"/>
    <s v="TA"/>
    <x v="0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s v="Gd"/>
    <n v="8"/>
    <s v="Typ"/>
    <n v="1"/>
    <s v="TA"/>
    <s v="Attchd"/>
    <n v="1998"/>
    <s v="Fin"/>
    <n v="3"/>
    <n v="696"/>
    <s v="TA"/>
    <s v="TA"/>
    <s v="Y"/>
    <n v="0"/>
    <n v="66"/>
    <n v="0"/>
    <n v="0"/>
    <n v="0"/>
    <n v="0"/>
    <s v="NA"/>
    <s v="NA"/>
    <s v="NA"/>
    <n v="0"/>
    <n v="6"/>
    <n v="2008"/>
    <s v="WD"/>
    <s v="Normal"/>
    <n v="315000"/>
  </r>
  <r>
    <x v="424"/>
    <n v="20"/>
    <s v="RL"/>
    <n v="72"/>
    <n v="9000"/>
    <s v="Pave"/>
    <s v="NA"/>
    <s v="Reg"/>
    <s v="Lvl"/>
    <s v="AllPub"/>
    <s v="Inside"/>
    <s v="Gtl"/>
    <s v="NAmes"/>
    <s v="Norm"/>
    <s v="Norm"/>
    <s v="1Fam"/>
    <s v="1Story"/>
    <n v="6"/>
    <n v="5"/>
    <n v="1956"/>
    <n v="1956"/>
    <s v="Gable"/>
    <s v="CompShg"/>
    <s v="Wd Sdng"/>
    <s v="Wd Sdng"/>
    <x v="0"/>
    <n v="74"/>
    <s v="TA"/>
    <s v="TA"/>
    <x v="1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2"/>
    <n v="1"/>
    <s v="TA"/>
    <n v="6"/>
    <s v="Typ"/>
    <n v="1"/>
    <s v="Gd"/>
    <s v="Attchd"/>
    <n v="1956"/>
    <s v="RFn"/>
    <n v="1"/>
    <n v="297"/>
    <s v="TA"/>
    <s v="TA"/>
    <s v="Y"/>
    <n v="0"/>
    <n v="44"/>
    <n v="0"/>
    <n v="0"/>
    <n v="0"/>
    <n v="0"/>
    <s v="NA"/>
    <s v="NA"/>
    <s v="NA"/>
    <n v="0"/>
    <n v="5"/>
    <n v="2008"/>
    <s v="WD"/>
    <s v="Normal"/>
    <n v="139000"/>
  </r>
  <r>
    <x v="425"/>
    <n v="60"/>
    <s v="RM"/>
    <n v="60"/>
    <n v="3378"/>
    <s v="Pave"/>
    <s v="Grvl"/>
    <s v="Reg"/>
    <s v="HLS"/>
    <s v="AllPub"/>
    <s v="Inside"/>
    <s v="Gtl"/>
    <s v="OldTown"/>
    <s v="Norm"/>
    <s v="Norm"/>
    <s v="1Fam"/>
    <s v="2Story"/>
    <n v="7"/>
    <n v="8"/>
    <n v="1946"/>
    <n v="1992"/>
    <s v="Gable"/>
    <s v="CompShg"/>
    <s v="HdBoard"/>
    <s v="HdBoard"/>
    <x v="1"/>
    <n v="0"/>
    <s v="TA"/>
    <s v="Gd"/>
    <x v="1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3"/>
    <n v="1"/>
    <s v="TA"/>
    <n v="6"/>
    <s v="Typ"/>
    <n v="2"/>
    <s v="Gd"/>
    <s v="Detchd"/>
    <n v="1947"/>
    <s v="Unf"/>
    <n v="1"/>
    <n v="240"/>
    <s v="TA"/>
    <s v="TA"/>
    <s v="P"/>
    <n v="0"/>
    <n v="0"/>
    <n v="126"/>
    <n v="0"/>
    <n v="0"/>
    <n v="0"/>
    <s v="NA"/>
    <s v="NA"/>
    <s v="NA"/>
    <n v="0"/>
    <n v="9"/>
    <n v="2009"/>
    <s v="WD"/>
    <s v="Normal"/>
    <n v="135000"/>
  </r>
  <r>
    <x v="426"/>
    <n v="80"/>
    <s v="RL"/>
    <s v="NA"/>
    <n v="12800"/>
    <s v="Pave"/>
    <s v="NA"/>
    <s v="Reg"/>
    <s v="Low"/>
    <s v="AllPub"/>
    <s v="Inside"/>
    <s v="Mod"/>
    <s v="SawyerW"/>
    <s v="Norm"/>
    <s v="Norm"/>
    <s v="1Fam"/>
    <s v="SLvl"/>
    <n v="7"/>
    <n v="5"/>
    <n v="1989"/>
    <n v="1989"/>
    <s v="Gable"/>
    <s v="CompShg"/>
    <s v="Wd Sdng"/>
    <s v="Wd Sdng"/>
    <x v="0"/>
    <n v="145"/>
    <s v="Gd"/>
    <s v="TA"/>
    <x v="0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s v="Gd"/>
    <n v="5"/>
    <s v="Typ"/>
    <n v="1"/>
    <s v="TA"/>
    <s v="Attchd"/>
    <n v="1989"/>
    <s v="Fin"/>
    <n v="2"/>
    <n v="569"/>
    <s v="TA"/>
    <s v="TA"/>
    <s v="Y"/>
    <n v="80"/>
    <n v="0"/>
    <n v="0"/>
    <n v="0"/>
    <n v="396"/>
    <n v="0"/>
    <s v="NA"/>
    <s v="NA"/>
    <s v="NA"/>
    <n v="0"/>
    <n v="8"/>
    <n v="2009"/>
    <s v="WD"/>
    <s v="Normal"/>
    <n v="275000"/>
  </r>
  <r>
    <x v="427"/>
    <n v="20"/>
    <s v="RL"/>
    <n v="77"/>
    <n v="8593"/>
    <s v="Pave"/>
    <s v="NA"/>
    <s v="IR1"/>
    <s v="Lvl"/>
    <s v="AllPub"/>
    <s v="Inside"/>
    <s v="Gtl"/>
    <s v="NAmes"/>
    <s v="Norm"/>
    <s v="Norm"/>
    <s v="1Fam"/>
    <s v="1Story"/>
    <n v="4"/>
    <n v="6"/>
    <n v="1957"/>
    <n v="1957"/>
    <s v="Hip"/>
    <s v="CompShg"/>
    <s v="MetalSd"/>
    <s v="MetalSd"/>
    <x v="1"/>
    <n v="0"/>
    <s v="TA"/>
    <s v="TA"/>
    <x v="1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3"/>
    <n v="1"/>
    <s v="TA"/>
    <n v="5"/>
    <s v="Typ"/>
    <n v="0"/>
    <s v="NA"/>
    <s v="Detchd"/>
    <n v="1964"/>
    <s v="Unf"/>
    <n v="1"/>
    <n v="352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09008"/>
  </r>
  <r>
    <x v="428"/>
    <n v="20"/>
    <s v="RL"/>
    <n v="64"/>
    <n v="6762"/>
    <s v="Pave"/>
    <s v="NA"/>
    <s v="Reg"/>
    <s v="Lvl"/>
    <s v="AllPub"/>
    <s v="Inside"/>
    <s v="Gtl"/>
    <s v="CollgCr"/>
    <s v="Norm"/>
    <s v="Norm"/>
    <s v="1Fam"/>
    <s v="1Story"/>
    <n v="7"/>
    <n v="5"/>
    <n v="2007"/>
    <n v="2007"/>
    <s v="Gable"/>
    <s v="CompShg"/>
    <s v="VinylSd"/>
    <s v="VinylSd"/>
    <x v="0"/>
    <n v="108"/>
    <s v="Gd"/>
    <s v="TA"/>
    <x v="0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7"/>
    <s v="RFn"/>
    <n v="2"/>
    <n v="628"/>
    <s v="TA"/>
    <s v="TA"/>
    <s v="Y"/>
    <n v="105"/>
    <n v="54"/>
    <n v="0"/>
    <n v="0"/>
    <n v="0"/>
    <n v="0"/>
    <s v="NA"/>
    <s v="NA"/>
    <s v="NA"/>
    <n v="0"/>
    <n v="9"/>
    <n v="2007"/>
    <s v="New"/>
    <s v="Partial"/>
    <n v="195400"/>
  </r>
  <r>
    <x v="429"/>
    <n v="20"/>
    <s v="RL"/>
    <n v="130"/>
    <n v="11457"/>
    <s v="Pave"/>
    <s v="NA"/>
    <s v="IR1"/>
    <s v="Lvl"/>
    <s v="AllPub"/>
    <s v="Corner"/>
    <s v="Gtl"/>
    <s v="Timber"/>
    <s v="Norm"/>
    <s v="Norm"/>
    <s v="1Fam"/>
    <s v="1Story"/>
    <n v="6"/>
    <n v="5"/>
    <n v="1988"/>
    <n v="1988"/>
    <s v="Gable"/>
    <s v="CompShg"/>
    <s v="HdBoard"/>
    <s v="HdBoard"/>
    <x v="1"/>
    <n v="0"/>
    <s v="TA"/>
    <s v="TA"/>
    <x v="1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3"/>
    <n v="1"/>
    <s v="Gd"/>
    <n v="6"/>
    <s v="Typ"/>
    <n v="1"/>
    <s v="TA"/>
    <s v="Attchd"/>
    <n v="1988"/>
    <s v="Unf"/>
    <n v="2"/>
    <n v="576"/>
    <s v="TA"/>
    <s v="TA"/>
    <s v="Y"/>
    <n v="0"/>
    <n v="0"/>
    <n v="169"/>
    <n v="0"/>
    <n v="0"/>
    <n v="0"/>
    <s v="NA"/>
    <s v="NA"/>
    <s v="NA"/>
    <n v="0"/>
    <n v="3"/>
    <n v="2009"/>
    <s v="WD"/>
    <s v="Normal"/>
    <n v="175000"/>
  </r>
  <r>
    <x v="430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1"/>
    <n v="1971"/>
    <s v="Gable"/>
    <s v="CompShg"/>
    <s v="HdBoard"/>
    <s v="HdBoard"/>
    <x v="0"/>
    <n v="232"/>
    <s v="TA"/>
    <s v="TA"/>
    <x v="1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2"/>
    <n v="1"/>
    <s v="TA"/>
    <n v="4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7"/>
    <n v="2008"/>
    <s v="COD"/>
    <s v="Abnorml"/>
    <n v="85400"/>
  </r>
  <r>
    <x v="431"/>
    <n v="50"/>
    <s v="RM"/>
    <n v="60"/>
    <n v="5586"/>
    <s v="Pave"/>
    <s v="NA"/>
    <s v="IR1"/>
    <s v="Bnk"/>
    <s v="AllPub"/>
    <s v="Inside"/>
    <s v="Gtl"/>
    <s v="OldTown"/>
    <s v="Feedr"/>
    <s v="Norm"/>
    <s v="1Fam"/>
    <s v="1.5Fin"/>
    <n v="6"/>
    <n v="7"/>
    <n v="1920"/>
    <n v="1998"/>
    <s v="Gable"/>
    <s v="CompShg"/>
    <s v="MetalSd"/>
    <s v="MetalSd"/>
    <x v="1"/>
    <n v="0"/>
    <s v="TA"/>
    <s v="TA"/>
    <x v="2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4"/>
    <n v="1"/>
    <s v="TA"/>
    <n v="7"/>
    <s v="Typ"/>
    <n v="0"/>
    <s v="NA"/>
    <s v="NA"/>
    <s v="NA"/>
    <s v="NA"/>
    <n v="0"/>
    <n v="0"/>
    <s v="NA"/>
    <s v="NA"/>
    <s v="N"/>
    <n v="0"/>
    <n v="98"/>
    <n v="0"/>
    <n v="0"/>
    <n v="0"/>
    <n v="0"/>
    <s v="NA"/>
    <s v="MnPrv"/>
    <s v="NA"/>
    <n v="0"/>
    <n v="9"/>
    <n v="2008"/>
    <s v="ConLD"/>
    <s v="Abnorml"/>
    <n v="79900"/>
  </r>
  <r>
    <x v="432"/>
    <n v="160"/>
    <s v="RM"/>
    <n v="24"/>
    <n v="1920"/>
    <s v="Pave"/>
    <s v="NA"/>
    <s v="Reg"/>
    <s v="Lvl"/>
    <s v="AllPub"/>
    <s v="Inside"/>
    <s v="Gtl"/>
    <s v="BrDale"/>
    <s v="Norm"/>
    <s v="Norm"/>
    <s v="TwnhsE"/>
    <s v="2Story"/>
    <n v="5"/>
    <n v="5"/>
    <n v="1971"/>
    <n v="1971"/>
    <s v="Gable"/>
    <s v="CompShg"/>
    <s v="HdBoard"/>
    <s v="HdBoard"/>
    <x v="0"/>
    <n v="376"/>
    <s v="TA"/>
    <s v="TA"/>
    <x v="1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2"/>
    <n v="1"/>
    <s v="TA"/>
    <n v="6"/>
    <s v="Min1"/>
    <n v="0"/>
    <s v="NA"/>
    <s v="Detchd"/>
    <n v="1971"/>
    <s v="Unf"/>
    <n v="2"/>
    <n v="440"/>
    <s v="TA"/>
    <s v="TA"/>
    <s v="Y"/>
    <n v="240"/>
    <n v="36"/>
    <n v="0"/>
    <n v="0"/>
    <n v="0"/>
    <n v="0"/>
    <s v="NA"/>
    <s v="NA"/>
    <s v="NA"/>
    <n v="0"/>
    <n v="8"/>
    <n v="2007"/>
    <s v="WD"/>
    <s v="Normal"/>
    <n v="122500"/>
  </r>
  <r>
    <x v="433"/>
    <n v="60"/>
    <s v="RL"/>
    <n v="100"/>
    <n v="10839"/>
    <s v="Pave"/>
    <s v="NA"/>
    <s v="IR1"/>
    <s v="Lvl"/>
    <s v="AllPub"/>
    <s v="Corner"/>
    <s v="Gtl"/>
    <s v="Gilbert"/>
    <s v="Norm"/>
    <s v="Norm"/>
    <s v="1Fam"/>
    <s v="2Story"/>
    <n v="6"/>
    <n v="5"/>
    <n v="1997"/>
    <n v="1998"/>
    <s v="Gable"/>
    <s v="CompShg"/>
    <s v="VinylSd"/>
    <s v="VinylSd"/>
    <x v="1"/>
    <n v="0"/>
    <s v="TA"/>
    <s v="TA"/>
    <x v="0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3"/>
    <n v="1"/>
    <s v="TA"/>
    <n v="7"/>
    <s v="Typ"/>
    <n v="1"/>
    <s v="TA"/>
    <s v="Attchd"/>
    <n v="1997"/>
    <s v="Fin"/>
    <n v="2"/>
    <n v="470"/>
    <s v="TA"/>
    <s v="TA"/>
    <s v="Y"/>
    <n v="0"/>
    <n v="36"/>
    <n v="0"/>
    <n v="0"/>
    <n v="0"/>
    <n v="0"/>
    <s v="NA"/>
    <s v="NA"/>
    <s v="NA"/>
    <n v="0"/>
    <n v="7"/>
    <n v="2008"/>
    <s v="WD"/>
    <s v="Normal"/>
    <n v="181000"/>
  </r>
  <r>
    <x v="434"/>
    <n v="180"/>
    <s v="RM"/>
    <n v="21"/>
    <n v="1890"/>
    <s v="Pave"/>
    <s v="NA"/>
    <s v="Reg"/>
    <s v="Lvl"/>
    <s v="AllPub"/>
    <s v="Inside"/>
    <s v="Gtl"/>
    <s v="MeadowV"/>
    <s v="Norm"/>
    <s v="Norm"/>
    <s v="Twnhs"/>
    <s v="SFoyer"/>
    <n v="4"/>
    <n v="7"/>
    <n v="1972"/>
    <n v="1972"/>
    <s v="Gable"/>
    <s v="CompShg"/>
    <s v="CemntBd"/>
    <s v="CmentBd"/>
    <x v="1"/>
    <n v="0"/>
    <s v="TA"/>
    <s v="Gd"/>
    <x v="1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88"/>
    <n v="0"/>
    <n v="0"/>
    <n v="0"/>
    <n v="0"/>
    <n v="0"/>
    <s v="NA"/>
    <s v="NA"/>
    <s v="NA"/>
    <n v="0"/>
    <n v="6"/>
    <n v="2008"/>
    <s v="WD"/>
    <s v="Normal"/>
    <n v="81000"/>
  </r>
  <r>
    <x v="435"/>
    <n v="60"/>
    <s v="RL"/>
    <n v="43"/>
    <n v="10667"/>
    <s v="Pave"/>
    <s v="NA"/>
    <s v="IR2"/>
    <s v="Lvl"/>
    <s v="AllPub"/>
    <s v="CulDSac"/>
    <s v="Gtl"/>
    <s v="CollgCr"/>
    <s v="PosN"/>
    <s v="Norm"/>
    <s v="1Fam"/>
    <s v="2Story"/>
    <n v="7"/>
    <n v="6"/>
    <n v="1996"/>
    <n v="1996"/>
    <s v="Gable"/>
    <s v="CompShg"/>
    <s v="VinylSd"/>
    <s v="VinylSd"/>
    <x v="1"/>
    <n v="0"/>
    <s v="Gd"/>
    <s v="TA"/>
    <x v="0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s v="Gd"/>
    <n v="6"/>
    <s v="Typ"/>
    <n v="1"/>
    <s v="TA"/>
    <s v="Attchd"/>
    <n v="1996"/>
    <s v="RFn"/>
    <n v="2"/>
    <n v="550"/>
    <s v="TA"/>
    <s v="TA"/>
    <s v="Y"/>
    <n v="158"/>
    <n v="61"/>
    <n v="0"/>
    <n v="0"/>
    <n v="0"/>
    <n v="0"/>
    <s v="NA"/>
    <s v="NA"/>
    <s v="NA"/>
    <n v="0"/>
    <n v="4"/>
    <n v="2009"/>
    <s v="ConLw"/>
    <s v="Normal"/>
    <n v="212000"/>
  </r>
  <r>
    <x v="436"/>
    <n v="50"/>
    <s v="RM"/>
    <n v="40"/>
    <n v="4400"/>
    <s v="Pave"/>
    <s v="NA"/>
    <s v="Reg"/>
    <s v="Lvl"/>
    <s v="AllPub"/>
    <s v="Inside"/>
    <s v="Gtl"/>
    <s v="OldTown"/>
    <s v="Norm"/>
    <s v="Norm"/>
    <s v="1Fam"/>
    <s v="1.5Fin"/>
    <n v="6"/>
    <n v="8"/>
    <n v="1920"/>
    <n v="1950"/>
    <s v="Gable"/>
    <s v="CompShg"/>
    <s v="Stucco"/>
    <s v="Stucco"/>
    <x v="1"/>
    <n v="0"/>
    <s v="TA"/>
    <s v="TA"/>
    <x v="2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2"/>
    <n v="1"/>
    <s v="TA"/>
    <n v="6"/>
    <s v="Typ"/>
    <n v="0"/>
    <s v="NA"/>
    <s v="Detchd"/>
    <n v="1990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16000"/>
  </r>
  <r>
    <x v="437"/>
    <n v="45"/>
    <s v="RM"/>
    <n v="50"/>
    <n v="6000"/>
    <s v="Pave"/>
    <s v="NA"/>
    <s v="Reg"/>
    <s v="Lvl"/>
    <s v="AllPub"/>
    <s v="Inside"/>
    <s v="Gtl"/>
    <s v="BrkSide"/>
    <s v="Norm"/>
    <s v="Norm"/>
    <s v="1Fam"/>
    <s v="1.5Unf"/>
    <n v="6"/>
    <n v="7"/>
    <n v="1926"/>
    <n v="2004"/>
    <s v="Gable"/>
    <s v="CompShg"/>
    <s v="Wd Sdng"/>
    <s v="Wd Sdng"/>
    <x v="1"/>
    <n v="0"/>
    <s v="Gd"/>
    <s v="TA"/>
    <x v="0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2"/>
    <n v="1"/>
    <s v="TA"/>
    <n v="4"/>
    <s v="Typ"/>
    <n v="0"/>
    <s v="NA"/>
    <s v="Detchd"/>
    <n v="1926"/>
    <s v="Unf"/>
    <n v="1"/>
    <n v="180"/>
    <s v="TA"/>
    <s v="TA"/>
    <s v="Y"/>
    <n v="0"/>
    <n v="0"/>
    <n v="105"/>
    <n v="0"/>
    <n v="0"/>
    <n v="0"/>
    <s v="NA"/>
    <s v="NA"/>
    <s v="NA"/>
    <n v="0"/>
    <n v="1"/>
    <n v="2009"/>
    <s v="WD"/>
    <s v="Normal"/>
    <n v="119000"/>
  </r>
  <r>
    <x v="438"/>
    <n v="30"/>
    <s v="RL"/>
    <n v="40"/>
    <n v="4280"/>
    <s v="Pave"/>
    <s v="NA"/>
    <s v="Reg"/>
    <s v="Lvl"/>
    <s v="AllPub"/>
    <s v="Inside"/>
    <s v="Gtl"/>
    <s v="Crawfor"/>
    <s v="Norm"/>
    <s v="Norm"/>
    <s v="1Fam"/>
    <s v="1Story"/>
    <n v="5"/>
    <n v="6"/>
    <n v="1913"/>
    <n v="2002"/>
    <s v="Gable"/>
    <s v="CompShg"/>
    <s v="WdShing"/>
    <s v="Stucco"/>
    <x v="1"/>
    <n v="0"/>
    <s v="TA"/>
    <s v="TA"/>
    <x v="0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2"/>
    <n v="1"/>
    <s v="Gd"/>
    <n v="4"/>
    <s v="Typ"/>
    <n v="1"/>
    <s v="Gd"/>
    <s v="Detchd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n v="3"/>
    <n v="2007"/>
    <s v="WD"/>
    <s v="Normal"/>
    <n v="90350"/>
  </r>
  <r>
    <x v="439"/>
    <n v="50"/>
    <s v="RL"/>
    <n v="67"/>
    <n v="12354"/>
    <s v="Pave"/>
    <s v="Grvl"/>
    <s v="Reg"/>
    <s v="Lvl"/>
    <s v="AllPub"/>
    <s v="Corner"/>
    <s v="Gtl"/>
    <s v="Edwards"/>
    <s v="Norm"/>
    <s v="Norm"/>
    <s v="1Fam"/>
    <s v="1.5Fin"/>
    <n v="6"/>
    <n v="8"/>
    <n v="1920"/>
    <n v="2000"/>
    <s v="Gable"/>
    <s v="CompShg"/>
    <s v="Wd Sdng"/>
    <s v="Wd Sdng"/>
    <x v="1"/>
    <n v="0"/>
    <s v="TA"/>
    <s v="TA"/>
    <x v="2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3"/>
    <n v="1"/>
    <s v="Gd"/>
    <n v="7"/>
    <s v="Typ"/>
    <n v="0"/>
    <s v="NA"/>
    <s v="Detchd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n v="8"/>
    <n v="2009"/>
    <s v="ConLI"/>
    <s v="Normal"/>
    <n v="110000"/>
  </r>
  <r>
    <x v="440"/>
    <n v="20"/>
    <s v="RL"/>
    <n v="105"/>
    <n v="15431"/>
    <s v="Pave"/>
    <s v="NA"/>
    <s v="Reg"/>
    <s v="Lvl"/>
    <s v="AllPub"/>
    <s v="Inside"/>
    <s v="Gtl"/>
    <s v="NridgHt"/>
    <s v="Norm"/>
    <s v="Norm"/>
    <s v="1Fam"/>
    <s v="1Story"/>
    <n v="10"/>
    <n v="5"/>
    <n v="2008"/>
    <n v="2008"/>
    <s v="Hip"/>
    <s v="CompShg"/>
    <s v="VinylSd"/>
    <s v="VinylSd"/>
    <x v="2"/>
    <n v="200"/>
    <s v="Ex"/>
    <s v="TA"/>
    <x v="0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s v="Ex"/>
    <n v="10"/>
    <s v="Typ"/>
    <n v="2"/>
    <s v="Gd"/>
    <s v="Attchd"/>
    <n v="2008"/>
    <s v="Fin"/>
    <n v="3"/>
    <n v="672"/>
    <s v="TA"/>
    <s v="TA"/>
    <s v="Y"/>
    <n v="0"/>
    <n v="72"/>
    <n v="0"/>
    <n v="0"/>
    <n v="170"/>
    <n v="0"/>
    <s v="NA"/>
    <s v="NA"/>
    <s v="NA"/>
    <n v="0"/>
    <n v="4"/>
    <n v="2009"/>
    <s v="WD"/>
    <s v="Normal"/>
    <n v="555000"/>
  </r>
  <r>
    <x v="441"/>
    <n v="90"/>
    <s v="RL"/>
    <n v="92"/>
    <n v="12108"/>
    <s v="Pave"/>
    <s v="NA"/>
    <s v="Reg"/>
    <s v="Lvl"/>
    <s v="AllPub"/>
    <s v="Inside"/>
    <s v="Gtl"/>
    <s v="Edwards"/>
    <s v="Norm"/>
    <s v="Norm"/>
    <s v="Duplex"/>
    <s v="1Story"/>
    <n v="4"/>
    <n v="4"/>
    <n v="1955"/>
    <n v="1955"/>
    <s v="Gable"/>
    <s v="CompShg"/>
    <s v="VinylSd"/>
    <s v="VinylSd"/>
    <x v="0"/>
    <n v="270"/>
    <s v="TA"/>
    <s v="TA"/>
    <x v="1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4"/>
    <n v="2"/>
    <s v="F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9"/>
    <n v="2008"/>
    <s v="WD"/>
    <s v="Normal"/>
    <n v="118000"/>
  </r>
  <r>
    <x v="442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5"/>
    <n v="7"/>
    <n v="1930"/>
    <n v="1992"/>
    <s v="Gable"/>
    <s v="CompShg"/>
    <s v="MetalSd"/>
    <s v="MetalSd"/>
    <x v="1"/>
    <n v="0"/>
    <s v="TA"/>
    <s v="TA"/>
    <x v="0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3"/>
    <n v="1"/>
    <s v="TA"/>
    <n v="8"/>
    <s v="Typ"/>
    <n v="1"/>
    <s v="Gd"/>
    <s v="Detchd"/>
    <n v="1930"/>
    <s v="Unf"/>
    <n v="2"/>
    <n v="360"/>
    <s v="TA"/>
    <s v="TA"/>
    <s v="P"/>
    <n v="0"/>
    <n v="0"/>
    <n v="0"/>
    <n v="0"/>
    <n v="0"/>
    <n v="0"/>
    <s v="NA"/>
    <s v="NA"/>
    <s v="NA"/>
    <n v="0"/>
    <n v="6"/>
    <n v="2008"/>
    <s v="WD"/>
    <s v="Normal"/>
    <n v="162900"/>
  </r>
  <r>
    <x v="443"/>
    <n v="120"/>
    <s v="RL"/>
    <n v="53"/>
    <n v="3922"/>
    <s v="Pave"/>
    <s v="NA"/>
    <s v="Reg"/>
    <s v="Lvl"/>
    <s v="AllPub"/>
    <s v="Inside"/>
    <s v="Gtl"/>
    <s v="Blmngtn"/>
    <s v="Norm"/>
    <s v="Norm"/>
    <s v="TwnhsE"/>
    <s v="1Story"/>
    <n v="7"/>
    <n v="5"/>
    <n v="2006"/>
    <n v="2007"/>
    <s v="Gable"/>
    <s v="CompShg"/>
    <s v="WdShing"/>
    <s v="Wd Shng"/>
    <x v="0"/>
    <n v="72"/>
    <s v="Gd"/>
    <s v="TA"/>
    <x v="0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1"/>
    <s v="Gd"/>
    <n v="6"/>
    <s v="Typ"/>
    <n v="1"/>
    <s v="Gd"/>
    <s v="Attchd"/>
    <n v="2007"/>
    <s v="Fin"/>
    <n v="3"/>
    <n v="648"/>
    <s v="TA"/>
    <s v="TA"/>
    <s v="Y"/>
    <n v="144"/>
    <n v="16"/>
    <n v="0"/>
    <n v="0"/>
    <n v="0"/>
    <n v="0"/>
    <s v="NA"/>
    <s v="NA"/>
    <s v="NA"/>
    <n v="0"/>
    <n v="6"/>
    <n v="2007"/>
    <s v="New"/>
    <s v="Partial"/>
    <n v="172500"/>
  </r>
  <r>
    <x v="444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n v="7"/>
    <n v="5"/>
    <n v="1994"/>
    <n v="1995"/>
    <s v="Gable"/>
    <s v="CompShg"/>
    <s v="VinylSd"/>
    <s v="VinylSd"/>
    <x v="1"/>
    <n v="0"/>
    <s v="Gd"/>
    <s v="Gd"/>
    <x v="0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s v="Gd"/>
    <n v="8"/>
    <s v="Typ"/>
    <n v="1"/>
    <s v="TA"/>
    <s v="Attchd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n v="7"/>
    <n v="2008"/>
    <s v="WD"/>
    <s v="Normal"/>
    <n v="210000"/>
  </r>
  <r>
    <x v="445"/>
    <n v="20"/>
    <s v="RL"/>
    <n v="73"/>
    <n v="9855"/>
    <s v="Pave"/>
    <s v="NA"/>
    <s v="Reg"/>
    <s v="Lvl"/>
    <s v="AllPub"/>
    <s v="Corner"/>
    <s v="Gtl"/>
    <s v="Edwards"/>
    <s v="Norm"/>
    <s v="Norm"/>
    <s v="1Fam"/>
    <s v="1Story"/>
    <n v="6"/>
    <n v="5"/>
    <n v="1956"/>
    <n v="1956"/>
    <s v="Hip"/>
    <s v="CompShg"/>
    <s v="Wd Sdng"/>
    <s v="Wd Sdng"/>
    <x v="1"/>
    <n v="0"/>
    <s v="TA"/>
    <s v="TA"/>
    <x v="1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3"/>
    <n v="1"/>
    <s v="TA"/>
    <n v="7"/>
    <s v="Typ"/>
    <n v="1"/>
    <s v="Gd"/>
    <s v="Attchd"/>
    <n v="1956"/>
    <s v="Unf"/>
    <n v="2"/>
    <n v="480"/>
    <s v="TA"/>
    <s v="TA"/>
    <s v="Y"/>
    <n v="0"/>
    <n v="0"/>
    <n v="0"/>
    <n v="0"/>
    <n v="0"/>
    <n v="0"/>
    <s v="NA"/>
    <s v="MnPrv"/>
    <s v="NA"/>
    <n v="0"/>
    <n v="11"/>
    <n v="2009"/>
    <s v="COD"/>
    <s v="Normal"/>
    <n v="127500"/>
  </r>
  <r>
    <x v="446"/>
    <n v="20"/>
    <s v="RL"/>
    <n v="137"/>
    <n v="16492"/>
    <s v="Pave"/>
    <s v="NA"/>
    <s v="IR1"/>
    <s v="Lvl"/>
    <s v="AllPub"/>
    <s v="Corner"/>
    <s v="Gtl"/>
    <s v="NAmes"/>
    <s v="PosA"/>
    <s v="Norm"/>
    <s v="1Fam"/>
    <s v="1Story"/>
    <n v="6"/>
    <n v="6"/>
    <n v="1966"/>
    <n v="2002"/>
    <s v="Gable"/>
    <s v="CompShg"/>
    <s v="BrkFace"/>
    <s v="Plywood"/>
    <x v="1"/>
    <n v="0"/>
    <s v="Gd"/>
    <s v="TA"/>
    <x v="1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"/>
    <n v="1"/>
    <s v="Gd"/>
    <n v="6"/>
    <s v="Mod"/>
    <n v="1"/>
    <s v="Gd"/>
    <s v="Attchd"/>
    <n v="1966"/>
    <s v="Fin"/>
    <n v="2"/>
    <n v="578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90000"/>
  </r>
  <r>
    <x v="447"/>
    <n v="60"/>
    <s v="RL"/>
    <s v="NA"/>
    <n v="11214"/>
    <s v="Pave"/>
    <s v="NA"/>
    <s v="IR1"/>
    <s v="Lvl"/>
    <s v="AllPub"/>
    <s v="Corner"/>
    <s v="Gtl"/>
    <s v="Gilbert"/>
    <s v="Norm"/>
    <s v="Norm"/>
    <s v="1Fam"/>
    <s v="2Story"/>
    <n v="7"/>
    <n v="5"/>
    <n v="1998"/>
    <n v="1999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4"/>
    <n v="1"/>
    <s v="Gd"/>
    <n v="10"/>
    <s v="Typ"/>
    <n v="1"/>
    <s v="TA"/>
    <s v="Attchd"/>
    <n v="1998"/>
    <s v="Fin"/>
    <n v="2"/>
    <n v="431"/>
    <s v="TA"/>
    <s v="TA"/>
    <s v="Y"/>
    <n v="89"/>
    <n v="0"/>
    <n v="0"/>
    <n v="0"/>
    <n v="0"/>
    <n v="0"/>
    <s v="NA"/>
    <s v="NA"/>
    <s v="NA"/>
    <n v="0"/>
    <n v="7"/>
    <n v="2006"/>
    <s v="WD"/>
    <s v="Normal"/>
    <n v="199900"/>
  </r>
  <r>
    <x v="448"/>
    <n v="50"/>
    <s v="RM"/>
    <n v="50"/>
    <n v="8600"/>
    <s v="Pave"/>
    <s v="NA"/>
    <s v="Reg"/>
    <s v="Bnk"/>
    <s v="AllPub"/>
    <s v="Inside"/>
    <s v="Gtl"/>
    <s v="IDOTRR"/>
    <s v="Norm"/>
    <s v="Norm"/>
    <s v="1Fam"/>
    <s v="1.5Fin"/>
    <n v="6"/>
    <n v="6"/>
    <n v="1937"/>
    <n v="1950"/>
    <s v="Gable"/>
    <s v="CompShg"/>
    <s v="MetalSd"/>
    <s v="MetalSd"/>
    <x v="1"/>
    <n v="0"/>
    <s v="TA"/>
    <s v="TA"/>
    <x v="2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3"/>
    <n v="1"/>
    <s v="TA"/>
    <n v="7"/>
    <s v="Typ"/>
    <n v="1"/>
    <s v="Gd"/>
    <s v="Detchd"/>
    <n v="1937"/>
    <s v="Unf"/>
    <n v="1"/>
    <n v="198"/>
    <s v="TA"/>
    <s v="TA"/>
    <s v="N"/>
    <n v="0"/>
    <n v="0"/>
    <n v="0"/>
    <n v="0"/>
    <n v="0"/>
    <n v="0"/>
    <s v="NA"/>
    <s v="NA"/>
    <s v="NA"/>
    <n v="0"/>
    <n v="6"/>
    <n v="2006"/>
    <s v="WD"/>
    <s v="Normal"/>
    <n v="119500"/>
  </r>
  <r>
    <x v="449"/>
    <n v="50"/>
    <s v="RM"/>
    <n v="50"/>
    <n v="6000"/>
    <s v="Pave"/>
    <s v="NA"/>
    <s v="Reg"/>
    <s v="Lvl"/>
    <s v="AllPub"/>
    <s v="Inside"/>
    <s v="Gtl"/>
    <s v="OldTown"/>
    <s v="Norm"/>
    <s v="Norm"/>
    <s v="1Fam"/>
    <s v="1.5Fin"/>
    <n v="3"/>
    <n v="7"/>
    <n v="1948"/>
    <n v="2002"/>
    <s v="Gable"/>
    <s v="CompShg"/>
    <s v="MetalSd"/>
    <s v="MetalSd"/>
    <x v="1"/>
    <n v="0"/>
    <s v="TA"/>
    <s v="Gd"/>
    <x v="1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2"/>
    <n v="1"/>
    <s v="TA"/>
    <n v="6"/>
    <s v="Typ"/>
    <n v="0"/>
    <s v="NA"/>
    <s v="Detchd"/>
    <n v="1981"/>
    <s v="Unf"/>
    <n v="1"/>
    <n v="308"/>
    <s v="TA"/>
    <s v="TA"/>
    <s v="Y"/>
    <n v="0"/>
    <n v="176"/>
    <n v="0"/>
    <n v="0"/>
    <n v="0"/>
    <n v="0"/>
    <s v="NA"/>
    <s v="NA"/>
    <s v="NA"/>
    <n v="0"/>
    <n v="6"/>
    <n v="2007"/>
    <s v="WD"/>
    <s v="Normal"/>
    <n v="120000"/>
  </r>
  <r>
    <x v="450"/>
    <n v="30"/>
    <s v="RM"/>
    <n v="70"/>
    <n v="5684"/>
    <s v="Pave"/>
    <s v="NA"/>
    <s v="Reg"/>
    <s v="Lvl"/>
    <s v="AllPub"/>
    <s v="Inside"/>
    <s v="Gtl"/>
    <s v="OldTown"/>
    <s v="Norm"/>
    <s v="Norm"/>
    <s v="1Fam"/>
    <s v="1Story"/>
    <n v="6"/>
    <n v="8"/>
    <n v="1930"/>
    <n v="2005"/>
    <s v="Hip"/>
    <s v="CompShg"/>
    <s v="Wd Sdng"/>
    <s v="Wd Sdng"/>
    <x v="1"/>
    <n v="0"/>
    <s v="TA"/>
    <s v="TA"/>
    <x v="2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2"/>
    <n v="1"/>
    <s v="Gd"/>
    <n v="5"/>
    <s v="Typ"/>
    <n v="0"/>
    <s v="NA"/>
    <s v="Detchd"/>
    <n v="1932"/>
    <s v="Unf"/>
    <n v="1"/>
    <n v="270"/>
    <s v="Fa"/>
    <s v="Fa"/>
    <s v="N"/>
    <n v="0"/>
    <n v="113"/>
    <n v="0"/>
    <n v="0"/>
    <n v="0"/>
    <n v="0"/>
    <s v="NA"/>
    <s v="NA"/>
    <s v="NA"/>
    <n v="0"/>
    <n v="6"/>
    <n v="2006"/>
    <s v="WD"/>
    <s v="Normal"/>
    <n v="110000"/>
  </r>
  <r>
    <x v="451"/>
    <n v="20"/>
    <s v="RL"/>
    <n v="62"/>
    <n v="70761"/>
    <s v="Pave"/>
    <s v="NA"/>
    <s v="IR1"/>
    <s v="Low"/>
    <s v="AllPub"/>
    <s v="Inside"/>
    <s v="Mod"/>
    <s v="ClearCr"/>
    <s v="Norm"/>
    <s v="Norm"/>
    <s v="1Fam"/>
    <s v="1Story"/>
    <n v="7"/>
    <n v="5"/>
    <n v="1975"/>
    <n v="1975"/>
    <s v="Gable"/>
    <s v="WdShngl"/>
    <s v="Plywood"/>
    <s v="Plywood"/>
    <x v="1"/>
    <n v="0"/>
    <s v="TA"/>
    <s v="TA"/>
    <x v="1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s v="Gd"/>
    <n v="5"/>
    <s v="Typ"/>
    <n v="2"/>
    <s v="TA"/>
    <s v="Attchd"/>
    <n v="1975"/>
    <s v="Unf"/>
    <n v="2"/>
    <n v="576"/>
    <s v="TA"/>
    <s v="TA"/>
    <s v="Y"/>
    <n v="200"/>
    <n v="54"/>
    <n v="0"/>
    <n v="0"/>
    <n v="0"/>
    <n v="0"/>
    <s v="NA"/>
    <s v="NA"/>
    <s v="NA"/>
    <n v="0"/>
    <n v="12"/>
    <n v="2006"/>
    <s v="WD"/>
    <s v="Normal"/>
    <n v="280000"/>
  </r>
  <r>
    <x v="452"/>
    <n v="60"/>
    <s v="RL"/>
    <s v="NA"/>
    <n v="9303"/>
    <s v="Pave"/>
    <s v="NA"/>
    <s v="IR1"/>
    <s v="Lvl"/>
    <s v="AllPub"/>
    <s v="Corner"/>
    <s v="Gtl"/>
    <s v="Timber"/>
    <s v="Norm"/>
    <s v="Norm"/>
    <s v="1Fam"/>
    <s v="2Story"/>
    <n v="6"/>
    <n v="5"/>
    <n v="1996"/>
    <n v="1997"/>
    <s v="Hip"/>
    <s v="CompShg"/>
    <s v="VinylSd"/>
    <s v="VinylSd"/>
    <x v="0"/>
    <n v="42"/>
    <s v="Gd"/>
    <s v="TA"/>
    <x v="0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s v="TA"/>
    <n v="7"/>
    <s v="Typ"/>
    <n v="0"/>
    <s v="NA"/>
    <s v="Attchd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n v="7"/>
    <n v="2007"/>
    <s v="WD"/>
    <s v="Normal"/>
    <n v="204000"/>
  </r>
  <r>
    <x v="453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n v="8"/>
    <n v="5"/>
    <n v="2008"/>
    <n v="2008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s v="Gd"/>
    <n v="6"/>
    <s v="Typ"/>
    <n v="0"/>
    <s v="NA"/>
    <s v="Attchd"/>
    <n v="2008"/>
    <s v="RFn"/>
    <n v="2"/>
    <n v="676"/>
    <s v="TA"/>
    <s v="TA"/>
    <s v="Y"/>
    <n v="0"/>
    <n v="30"/>
    <n v="0"/>
    <n v="0"/>
    <n v="0"/>
    <n v="0"/>
    <s v="NA"/>
    <s v="NA"/>
    <s v="NA"/>
    <n v="0"/>
    <n v="6"/>
    <n v="2009"/>
    <s v="WD"/>
    <s v="Normal"/>
    <n v="210000"/>
  </r>
  <r>
    <x v="454"/>
    <n v="90"/>
    <s v="RL"/>
    <n v="63"/>
    <n v="9297"/>
    <s v="Pave"/>
    <s v="NA"/>
    <s v="Reg"/>
    <s v="Lvl"/>
    <s v="AllPub"/>
    <s v="Inside"/>
    <s v="Gtl"/>
    <s v="Mitchel"/>
    <s v="Norm"/>
    <s v="Norm"/>
    <s v="Duplex"/>
    <s v="1Story"/>
    <n v="5"/>
    <n v="5"/>
    <n v="1976"/>
    <n v="1976"/>
    <s v="Gable"/>
    <s v="CompShg"/>
    <s v="Plywood"/>
    <s v="Plywood"/>
    <x v="1"/>
    <n v="0"/>
    <s v="TA"/>
    <s v="TA"/>
    <x v="1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4"/>
    <n v="2"/>
    <s v="TA"/>
    <n v="8"/>
    <s v="Typ"/>
    <n v="0"/>
    <s v="NA"/>
    <s v="Detchd"/>
    <n v="1976"/>
    <s v="Unf"/>
    <n v="2"/>
    <n v="560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88000"/>
  </r>
  <r>
    <x v="455"/>
    <n v="20"/>
    <s v="RL"/>
    <n v="80"/>
    <n v="9600"/>
    <s v="Pave"/>
    <s v="NA"/>
    <s v="Reg"/>
    <s v="Lvl"/>
    <s v="AllPub"/>
    <s v="Inside"/>
    <s v="Gtl"/>
    <s v="NWAmes"/>
    <s v="Norm"/>
    <s v="Norm"/>
    <s v="1Fam"/>
    <s v="1Story"/>
    <n v="7"/>
    <n v="6"/>
    <n v="1973"/>
    <n v="1973"/>
    <s v="Hip"/>
    <s v="CompShg"/>
    <s v="HdBoard"/>
    <s v="HdBoard"/>
    <x v="0"/>
    <n v="320"/>
    <s v="TA"/>
    <s v="TA"/>
    <x v="1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3"/>
    <n v="1"/>
    <s v="TA"/>
    <n v="6"/>
    <s v="Typ"/>
    <n v="1"/>
    <s v="TA"/>
    <s v="Attchd"/>
    <n v="1973"/>
    <s v="Unf"/>
    <n v="2"/>
    <n v="528"/>
    <s v="TA"/>
    <s v="TA"/>
    <s v="Y"/>
    <n v="0"/>
    <n v="0"/>
    <n v="0"/>
    <n v="0"/>
    <n v="0"/>
    <n v="0"/>
    <s v="NA"/>
    <s v="NA"/>
    <s v="NA"/>
    <n v="0"/>
    <n v="9"/>
    <n v="2007"/>
    <s v="WD"/>
    <s v="Normal"/>
    <n v="175500"/>
  </r>
  <r>
    <x v="456"/>
    <n v="70"/>
    <s v="RM"/>
    <n v="34"/>
    <n v="4571"/>
    <s v="Pave"/>
    <s v="Grvl"/>
    <s v="Reg"/>
    <s v="Lvl"/>
    <s v="AllPub"/>
    <s v="Inside"/>
    <s v="Gtl"/>
    <s v="OldTown"/>
    <s v="Norm"/>
    <s v="Norm"/>
    <s v="1Fam"/>
    <s v="2Story"/>
    <n v="5"/>
    <n v="5"/>
    <n v="1916"/>
    <n v="1950"/>
    <s v="Gable"/>
    <s v="CompShg"/>
    <s v="AsbShng"/>
    <s v="AsbShng"/>
    <x v="1"/>
    <n v="0"/>
    <s v="TA"/>
    <s v="TA"/>
    <x v="2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4"/>
    <n v="1"/>
    <s v="TA"/>
    <n v="7"/>
    <s v="Typ"/>
    <n v="0"/>
    <s v="NA"/>
    <s v="Detchd"/>
    <n v="1916"/>
    <s v="Unf"/>
    <n v="3"/>
    <n v="513"/>
    <s v="Fa"/>
    <s v="Fa"/>
    <s v="Y"/>
    <n v="0"/>
    <n v="0"/>
    <n v="96"/>
    <n v="0"/>
    <n v="0"/>
    <n v="0"/>
    <s v="NA"/>
    <s v="NA"/>
    <s v="NA"/>
    <n v="0"/>
    <n v="5"/>
    <n v="2008"/>
    <s v="COD"/>
    <s v="Abnorml"/>
    <n v="98000"/>
  </r>
  <r>
    <x v="457"/>
    <n v="20"/>
    <s v="RL"/>
    <s v="NA"/>
    <n v="53227"/>
    <s v="Pave"/>
    <s v="NA"/>
    <s v="IR1"/>
    <s v="Low"/>
    <s v="AllPub"/>
    <s v="CulDSac"/>
    <s v="Mod"/>
    <s v="ClearCr"/>
    <s v="Norm"/>
    <s v="Norm"/>
    <s v="1Fam"/>
    <s v="1Story"/>
    <n v="4"/>
    <n v="6"/>
    <n v="1954"/>
    <n v="1994"/>
    <s v="Flat"/>
    <s v="Tar&amp;Grv"/>
    <s v="Plywood"/>
    <s v="Plywood"/>
    <x v="1"/>
    <n v="0"/>
    <s v="TA"/>
    <s v="TA"/>
    <x v="1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s v="Gd"/>
    <n v="6"/>
    <s v="Min1"/>
    <n v="2"/>
    <s v="Gd"/>
    <s v="Attchd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n v="3"/>
    <n v="2008"/>
    <s v="WD"/>
    <s v="Normal"/>
    <n v="256000"/>
  </r>
  <r>
    <x v="458"/>
    <n v="70"/>
    <s v="RM"/>
    <s v="NA"/>
    <n v="5100"/>
    <s v="Pave"/>
    <s v="Grvl"/>
    <s v="Reg"/>
    <s v="Lvl"/>
    <s v="AllPub"/>
    <s v="Inside"/>
    <s v="Gtl"/>
    <s v="OldTown"/>
    <s v="Norm"/>
    <s v="Norm"/>
    <s v="1Fam"/>
    <s v="2Story"/>
    <n v="8"/>
    <n v="7"/>
    <n v="1925"/>
    <n v="1996"/>
    <s v="Hip"/>
    <s v="CompShg"/>
    <s v="Stucco"/>
    <s v="Wd Shng"/>
    <x v="1"/>
    <n v="0"/>
    <s v="TA"/>
    <s v="Gd"/>
    <x v="0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3"/>
    <n v="1"/>
    <s v="Gd"/>
    <n v="7"/>
    <s v="Typ"/>
    <n v="1"/>
    <s v="Gd"/>
    <s v="Detchd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n v="6"/>
    <n v="2008"/>
    <s v="WD"/>
    <s v="Normal"/>
    <n v="161000"/>
  </r>
  <r>
    <x v="459"/>
    <n v="50"/>
    <s v="RL"/>
    <s v="NA"/>
    <n v="7015"/>
    <s v="Pave"/>
    <s v="NA"/>
    <s v="IR1"/>
    <s v="Bnk"/>
    <s v="AllPub"/>
    <s v="Corner"/>
    <s v="Gtl"/>
    <s v="BrkSide"/>
    <s v="Norm"/>
    <s v="Norm"/>
    <s v="1Fam"/>
    <s v="1.5Fin"/>
    <n v="5"/>
    <n v="4"/>
    <n v="1950"/>
    <n v="1950"/>
    <s v="Gable"/>
    <s v="CompShg"/>
    <s v="MetalSd"/>
    <s v="MetalSd"/>
    <x v="3"/>
    <n v="161"/>
    <s v="TA"/>
    <s v="TA"/>
    <x v="1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3"/>
    <n v="1"/>
    <s v="Gd"/>
    <n v="5"/>
    <s v="Typ"/>
    <n v="1"/>
    <s v="TA"/>
    <s v="Detchd"/>
    <n v="1950"/>
    <s v="Unf"/>
    <n v="1"/>
    <n v="352"/>
    <s v="TA"/>
    <s v="TA"/>
    <s v="Y"/>
    <n v="0"/>
    <n v="0"/>
    <n v="248"/>
    <n v="0"/>
    <n v="0"/>
    <n v="0"/>
    <s v="NA"/>
    <s v="NA"/>
    <s v="NA"/>
    <n v="0"/>
    <n v="7"/>
    <n v="2009"/>
    <s v="WD"/>
    <s v="Normal"/>
    <n v="110000"/>
  </r>
  <r>
    <x v="460"/>
    <n v="60"/>
    <s v="FV"/>
    <n v="75"/>
    <n v="8004"/>
    <s v="Pave"/>
    <s v="NA"/>
    <s v="IR1"/>
    <s v="Lvl"/>
    <s v="AllPub"/>
    <s v="Inside"/>
    <s v="Gtl"/>
    <s v="Somerst"/>
    <s v="RRAn"/>
    <s v="Norm"/>
    <s v="1Fam"/>
    <s v="2Story"/>
    <n v="8"/>
    <n v="5"/>
    <n v="2009"/>
    <n v="2009"/>
    <s v="Gable"/>
    <s v="CompShg"/>
    <s v="VinylSd"/>
    <s v="VinylSd"/>
    <x v="2"/>
    <n v="110"/>
    <s v="Gd"/>
    <s v="TA"/>
    <x v="0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s v="TA"/>
    <n v="8"/>
    <s v="Typ"/>
    <n v="0"/>
    <s v="NA"/>
    <s v="BuiltIn"/>
    <n v="2009"/>
    <s v="Fin"/>
    <n v="2"/>
    <n v="552"/>
    <s v="TA"/>
    <s v="TA"/>
    <s v="Y"/>
    <n v="0"/>
    <n v="150"/>
    <n v="0"/>
    <n v="0"/>
    <n v="0"/>
    <n v="0"/>
    <s v="NA"/>
    <s v="NA"/>
    <s v="NA"/>
    <n v="0"/>
    <n v="12"/>
    <n v="2009"/>
    <s v="New"/>
    <s v="Partial"/>
    <n v="263435"/>
  </r>
  <r>
    <x v="461"/>
    <n v="70"/>
    <s v="RL"/>
    <n v="60"/>
    <n v="7200"/>
    <s v="Pave"/>
    <s v="NA"/>
    <s v="Reg"/>
    <s v="Lvl"/>
    <s v="AllPub"/>
    <s v="Inside"/>
    <s v="Gtl"/>
    <s v="SWISU"/>
    <s v="Feedr"/>
    <s v="Norm"/>
    <s v="1Fam"/>
    <s v="2Story"/>
    <n v="7"/>
    <n v="9"/>
    <n v="1936"/>
    <n v="2007"/>
    <s v="Gable"/>
    <s v="CompShg"/>
    <s v="Wd Sdng"/>
    <s v="Wd Sdng"/>
    <x v="1"/>
    <n v="0"/>
    <s v="Gd"/>
    <s v="Gd"/>
    <x v="0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3"/>
    <n v="1"/>
    <s v="Gd"/>
    <n v="6"/>
    <s v="Typ"/>
    <n v="0"/>
    <s v="NA"/>
    <s v="Detchd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n v="4"/>
    <n v="2009"/>
    <s v="WD"/>
    <s v="Normal"/>
    <n v="155000"/>
  </r>
  <r>
    <x v="462"/>
    <n v="20"/>
    <s v="RL"/>
    <n v="60"/>
    <n v="8281"/>
    <s v="Pave"/>
    <s v="NA"/>
    <s v="IR1"/>
    <s v="Lvl"/>
    <s v="AllPub"/>
    <s v="Inside"/>
    <s v="Gtl"/>
    <s v="Sawyer"/>
    <s v="Norm"/>
    <s v="Norm"/>
    <s v="1Fam"/>
    <s v="1Story"/>
    <n v="5"/>
    <n v="5"/>
    <n v="1965"/>
    <n v="1965"/>
    <s v="Gable"/>
    <s v="CompShg"/>
    <s v="MetalSd"/>
    <s v="MetalSd"/>
    <x v="1"/>
    <n v="0"/>
    <s v="TA"/>
    <s v="TA"/>
    <x v="1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Detchd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n v="12"/>
    <n v="2009"/>
    <s v="WD"/>
    <s v="Normal"/>
    <n v="62383"/>
  </r>
  <r>
    <x v="463"/>
    <n v="70"/>
    <s v="RL"/>
    <n v="74"/>
    <n v="11988"/>
    <s v="Pave"/>
    <s v="NA"/>
    <s v="IR1"/>
    <s v="HLS"/>
    <s v="AllPub"/>
    <s v="Inside"/>
    <s v="Mod"/>
    <s v="Crawfor"/>
    <s v="Norm"/>
    <s v="Norm"/>
    <s v="1Fam"/>
    <s v="2Story"/>
    <n v="6"/>
    <n v="7"/>
    <n v="1934"/>
    <n v="1995"/>
    <s v="Hip"/>
    <s v="CompShg"/>
    <s v="Stucco"/>
    <s v="Stucco"/>
    <x v="1"/>
    <n v="0"/>
    <s v="TA"/>
    <s v="TA"/>
    <x v="1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3"/>
    <n v="1"/>
    <s v="TA"/>
    <n v="6"/>
    <s v="Typ"/>
    <n v="1"/>
    <s v="Gd"/>
    <s v="Detchd"/>
    <n v="1939"/>
    <s v="Unf"/>
    <n v="1"/>
    <n v="2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88700"/>
  </r>
  <r>
    <x v="464"/>
    <n v="20"/>
    <s v="RL"/>
    <n v="60"/>
    <n v="8430"/>
    <s v="Pave"/>
    <s v="NA"/>
    <s v="Reg"/>
    <s v="HLS"/>
    <s v="AllPub"/>
    <s v="Inside"/>
    <s v="Mod"/>
    <s v="CollgCr"/>
    <s v="Norm"/>
    <s v="Norm"/>
    <s v="1Fam"/>
    <s v="1Story"/>
    <n v="5"/>
    <n v="5"/>
    <n v="1978"/>
    <n v="1978"/>
    <s v="Gable"/>
    <s v="CompShg"/>
    <s v="HdBoard"/>
    <s v="HdBoard"/>
    <x v="0"/>
    <n v="136"/>
    <s v="TA"/>
    <s v="TA"/>
    <x v="1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9"/>
    <s v="WD"/>
    <s v="Normal"/>
    <n v="124000"/>
  </r>
  <r>
    <x v="465"/>
    <n v="120"/>
    <s v="RM"/>
    <s v="NA"/>
    <n v="3072"/>
    <s v="Pave"/>
    <s v="NA"/>
    <s v="Reg"/>
    <s v="Lvl"/>
    <s v="AllPub"/>
    <s v="Inside"/>
    <s v="Gtl"/>
    <s v="Blmngtn"/>
    <s v="Norm"/>
    <s v="Norm"/>
    <s v="TwnhsE"/>
    <s v="1Story"/>
    <n v="7"/>
    <n v="5"/>
    <n v="2004"/>
    <n v="2004"/>
    <s v="Hip"/>
    <s v="CompShg"/>
    <s v="VinylSd"/>
    <s v="VinylSd"/>
    <x v="0"/>
    <n v="18"/>
    <s v="Gd"/>
    <s v="TA"/>
    <x v="0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1"/>
    <s v="Gd"/>
    <n v="6"/>
    <s v="Typ"/>
    <n v="1"/>
    <s v="TA"/>
    <s v="Attchd"/>
    <n v="2004"/>
    <s v="Fin"/>
    <n v="2"/>
    <n v="398"/>
    <s v="TA"/>
    <s v="TA"/>
    <s v="Y"/>
    <n v="144"/>
    <n v="20"/>
    <n v="0"/>
    <n v="0"/>
    <n v="0"/>
    <n v="0"/>
    <s v="NA"/>
    <s v="NA"/>
    <s v="NA"/>
    <n v="0"/>
    <n v="5"/>
    <n v="2006"/>
    <s v="WD"/>
    <s v="Normal"/>
    <n v="178740"/>
  </r>
  <r>
    <x v="466"/>
    <n v="20"/>
    <s v="RL"/>
    <n v="85"/>
    <n v="10628"/>
    <s v="Pave"/>
    <s v="NA"/>
    <s v="Reg"/>
    <s v="Lvl"/>
    <s v="AllPub"/>
    <s v="Inside"/>
    <s v="Gtl"/>
    <s v="NAmes"/>
    <s v="Norm"/>
    <s v="Norm"/>
    <s v="1Fam"/>
    <s v="1Story"/>
    <n v="7"/>
    <n v="5"/>
    <n v="1970"/>
    <n v="1970"/>
    <s v="Flat"/>
    <s v="Tar&amp;Grv"/>
    <s v="Plywood"/>
    <s v="Plywood"/>
    <x v="1"/>
    <n v="0"/>
    <s v="TA"/>
    <s v="Gd"/>
    <x v="1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2"/>
    <n v="1"/>
    <s v="TA"/>
    <n v="5"/>
    <s v="Typ"/>
    <n v="1"/>
    <s v="Po"/>
    <s v="Attchd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n v="4"/>
    <n v="2007"/>
    <s v="WD"/>
    <s v="Normal"/>
    <n v="167000"/>
  </r>
  <r>
    <x v="467"/>
    <n v="70"/>
    <s v="RL"/>
    <n v="79"/>
    <n v="9480"/>
    <s v="Pave"/>
    <s v="NA"/>
    <s v="Reg"/>
    <s v="Lvl"/>
    <s v="AllPub"/>
    <s v="Inside"/>
    <s v="Gtl"/>
    <s v="NAmes"/>
    <s v="Artery"/>
    <s v="Norm"/>
    <s v="1Fam"/>
    <s v="2Story"/>
    <n v="5"/>
    <n v="7"/>
    <n v="1942"/>
    <n v="1995"/>
    <s v="Gable"/>
    <s v="CompShg"/>
    <s v="MetalSd"/>
    <s v="MetalSd"/>
    <x v="2"/>
    <n v="224"/>
    <s v="TA"/>
    <s v="TA"/>
    <x v="1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3"/>
    <n v="1"/>
    <s v="Gd"/>
    <n v="7"/>
    <s v="Typ"/>
    <n v="2"/>
    <s v="Gd"/>
    <s v="Attchd"/>
    <n v="1942"/>
    <s v="Unf"/>
    <n v="1"/>
    <n v="312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46500"/>
  </r>
  <r>
    <x v="468"/>
    <n v="20"/>
    <s v="RL"/>
    <n v="98"/>
    <n v="11428"/>
    <s v="Pave"/>
    <s v="NA"/>
    <s v="IR1"/>
    <s v="Lvl"/>
    <s v="AllPub"/>
    <s v="Inside"/>
    <s v="Gtl"/>
    <s v="NridgHt"/>
    <s v="Norm"/>
    <s v="Norm"/>
    <s v="1Fam"/>
    <s v="1Story"/>
    <n v="8"/>
    <n v="5"/>
    <n v="2006"/>
    <n v="2006"/>
    <s v="Gable"/>
    <s v="CompShg"/>
    <s v="VinylSd"/>
    <s v="VinylSd"/>
    <x v="2"/>
    <n v="248"/>
    <s v="Gd"/>
    <s v="TA"/>
    <x v="0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s v="Gd"/>
    <n v="7"/>
    <s v="Typ"/>
    <n v="1"/>
    <s v="Gd"/>
    <s v="Attchd"/>
    <n v="2006"/>
    <s v="RFn"/>
    <n v="3"/>
    <n v="866"/>
    <s v="TA"/>
    <s v="TA"/>
    <s v="Y"/>
    <n v="0"/>
    <n v="44"/>
    <n v="0"/>
    <n v="0"/>
    <n v="0"/>
    <n v="0"/>
    <s v="NA"/>
    <s v="NA"/>
    <s v="NA"/>
    <n v="0"/>
    <n v="5"/>
    <n v="2007"/>
    <s v="WD"/>
    <s v="Normal"/>
    <n v="250000"/>
  </r>
  <r>
    <x v="469"/>
    <n v="60"/>
    <s v="RL"/>
    <n v="76"/>
    <n v="9291"/>
    <s v="Pave"/>
    <s v="NA"/>
    <s v="IR1"/>
    <s v="Lvl"/>
    <s v="AllPub"/>
    <s v="Corner"/>
    <s v="Gtl"/>
    <s v="SawyerW"/>
    <s v="RRNe"/>
    <s v="Norm"/>
    <s v="1Fam"/>
    <s v="2Story"/>
    <n v="6"/>
    <n v="5"/>
    <n v="1993"/>
    <n v="1993"/>
    <s v="Gable"/>
    <s v="CompShg"/>
    <s v="HdBoard"/>
    <s v="HdBoard"/>
    <x v="0"/>
    <n v="120"/>
    <s v="Gd"/>
    <s v="TA"/>
    <x v="0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3"/>
    <n v="1"/>
    <s v="Gd"/>
    <n v="7"/>
    <s v="Typ"/>
    <n v="0"/>
    <s v="NA"/>
    <s v="Attchd"/>
    <n v="1993"/>
    <s v="RFn"/>
    <n v="2"/>
    <n v="506"/>
    <s v="TA"/>
    <s v="TA"/>
    <s v="Y"/>
    <n v="144"/>
    <n v="70"/>
    <n v="0"/>
    <n v="0"/>
    <n v="0"/>
    <n v="0"/>
    <s v="NA"/>
    <s v="NA"/>
    <s v="NA"/>
    <n v="0"/>
    <n v="6"/>
    <n v="2008"/>
    <s v="WD"/>
    <s v="Normal"/>
    <n v="187000"/>
  </r>
  <r>
    <x v="470"/>
    <n v="120"/>
    <s v="RL"/>
    <s v="NA"/>
    <n v="6820"/>
    <s v="Pave"/>
    <s v="NA"/>
    <s v="IR1"/>
    <s v="Lvl"/>
    <s v="AllPub"/>
    <s v="Corner"/>
    <s v="Gtl"/>
    <s v="StoneBr"/>
    <s v="Norm"/>
    <s v="Norm"/>
    <s v="TwnhsE"/>
    <s v="1Story"/>
    <n v="8"/>
    <n v="5"/>
    <n v="1985"/>
    <n v="1985"/>
    <s v="Gable"/>
    <s v="CompShg"/>
    <s v="HdBoard"/>
    <s v="HdBoard"/>
    <x v="1"/>
    <n v="0"/>
    <s v="Gd"/>
    <s v="TA"/>
    <x v="0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s v="Gd"/>
    <n v="4"/>
    <s v="Typ"/>
    <n v="0"/>
    <s v="NA"/>
    <s v="Attchd"/>
    <n v="1985"/>
    <s v="RFn"/>
    <n v="2"/>
    <n v="528"/>
    <s v="TA"/>
    <s v="TA"/>
    <s v="Y"/>
    <n v="0"/>
    <n v="54"/>
    <n v="0"/>
    <n v="0"/>
    <n v="140"/>
    <n v="0"/>
    <s v="NA"/>
    <s v="NA"/>
    <s v="NA"/>
    <n v="0"/>
    <n v="6"/>
    <n v="2010"/>
    <s v="WD"/>
    <s v="Normal"/>
    <n v="212000"/>
  </r>
  <r>
    <x v="471"/>
    <n v="60"/>
    <s v="RL"/>
    <n v="92"/>
    <n v="11952"/>
    <s v="Pave"/>
    <s v="NA"/>
    <s v="Reg"/>
    <s v="Lvl"/>
    <s v="AllPub"/>
    <s v="Inside"/>
    <s v="Gtl"/>
    <s v="NWAmes"/>
    <s v="PosA"/>
    <s v="Norm"/>
    <s v="1Fam"/>
    <s v="2Story"/>
    <n v="7"/>
    <n v="6"/>
    <n v="1977"/>
    <n v="1977"/>
    <s v="Mansard"/>
    <s v="WdShake"/>
    <s v="WdShing"/>
    <s v="Plywood"/>
    <x v="1"/>
    <n v="0"/>
    <s v="TA"/>
    <s v="TA"/>
    <x v="1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3"/>
    <n v="1"/>
    <s v="TA"/>
    <n v="8"/>
    <s v="Typ"/>
    <n v="1"/>
    <s v="Gd"/>
    <s v="Attchd"/>
    <n v="1977"/>
    <s v="RFn"/>
    <n v="2"/>
    <n v="534"/>
    <s v="TA"/>
    <s v="TA"/>
    <s v="Y"/>
    <n v="0"/>
    <n v="0"/>
    <n v="0"/>
    <n v="0"/>
    <n v="276"/>
    <n v="0"/>
    <s v="NA"/>
    <s v="NA"/>
    <s v="NA"/>
    <n v="0"/>
    <n v="11"/>
    <n v="2007"/>
    <s v="WD"/>
    <s v="Normal"/>
    <n v="190000"/>
  </r>
  <r>
    <x v="472"/>
    <n v="180"/>
    <s v="RM"/>
    <n v="35"/>
    <n v="3675"/>
    <s v="Pave"/>
    <s v="NA"/>
    <s v="Reg"/>
    <s v="Lvl"/>
    <s v="AllPub"/>
    <s v="Inside"/>
    <s v="Gtl"/>
    <s v="Edwards"/>
    <s v="Norm"/>
    <s v="Norm"/>
    <s v="TwnhsE"/>
    <s v="SLvl"/>
    <n v="6"/>
    <n v="5"/>
    <n v="2005"/>
    <n v="2005"/>
    <s v="Gable"/>
    <s v="CompShg"/>
    <s v="VinylSd"/>
    <s v="VinylSd"/>
    <x v="0"/>
    <n v="80"/>
    <s v="TA"/>
    <s v="TA"/>
    <x v="0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RFn"/>
    <n v="2"/>
    <n v="525"/>
    <s v="TA"/>
    <s v="TA"/>
    <s v="Y"/>
    <n v="0"/>
    <n v="28"/>
    <n v="0"/>
    <n v="0"/>
    <n v="0"/>
    <n v="0"/>
    <s v="NA"/>
    <s v="NA"/>
    <s v="NA"/>
    <n v="0"/>
    <n v="6"/>
    <n v="2008"/>
    <s v="WD"/>
    <s v="Normal"/>
    <n v="148000"/>
  </r>
  <r>
    <x v="473"/>
    <n v="20"/>
    <s v="RL"/>
    <n v="110"/>
    <n v="14977"/>
    <s v="Pave"/>
    <s v="NA"/>
    <s v="IR1"/>
    <s v="Lvl"/>
    <s v="AllPub"/>
    <s v="Inside"/>
    <s v="Gtl"/>
    <s v="NridgHt"/>
    <s v="Norm"/>
    <s v="Norm"/>
    <s v="1Fam"/>
    <s v="1Story"/>
    <n v="8"/>
    <n v="5"/>
    <n v="2006"/>
    <n v="2007"/>
    <s v="Gable"/>
    <s v="CompShg"/>
    <s v="VinylSd"/>
    <s v="VinylSd"/>
    <x v="0"/>
    <n v="304"/>
    <s v="Gd"/>
    <s v="TA"/>
    <x v="0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s v="Gd"/>
    <n v="7"/>
    <s v="Typ"/>
    <n v="1"/>
    <s v="Ex"/>
    <s v="Attchd"/>
    <n v="2006"/>
    <s v="RFn"/>
    <n v="3"/>
    <n v="908"/>
    <s v="TA"/>
    <s v="TA"/>
    <s v="Y"/>
    <n v="250"/>
    <n v="63"/>
    <n v="0"/>
    <n v="0"/>
    <n v="0"/>
    <n v="0"/>
    <s v="NA"/>
    <s v="NA"/>
    <s v="NA"/>
    <n v="0"/>
    <n v="7"/>
    <n v="2007"/>
    <s v="New"/>
    <s v="Partial"/>
    <n v="440000"/>
  </r>
  <r>
    <x v="474"/>
    <n v="120"/>
    <s v="RL"/>
    <n v="41"/>
    <n v="5330"/>
    <s v="Pave"/>
    <s v="NA"/>
    <s v="Reg"/>
    <s v="Lvl"/>
    <s v="AllPub"/>
    <s v="Inside"/>
    <s v="Gtl"/>
    <s v="StoneBr"/>
    <s v="Norm"/>
    <s v="Norm"/>
    <s v="TwnhsE"/>
    <s v="1Story"/>
    <n v="8"/>
    <n v="5"/>
    <n v="2000"/>
    <n v="2000"/>
    <s v="Gable"/>
    <s v="CompShg"/>
    <s v="CemntBd"/>
    <s v="CmentBd"/>
    <x v="1"/>
    <n v="0"/>
    <s v="Gd"/>
    <s v="TA"/>
    <x v="0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0"/>
    <s v="NA"/>
    <s v="Attchd"/>
    <n v="2000"/>
    <s v="RFn"/>
    <n v="2"/>
    <n v="499"/>
    <s v="TA"/>
    <s v="TA"/>
    <s v="Y"/>
    <n v="96"/>
    <n v="48"/>
    <n v="0"/>
    <n v="0"/>
    <n v="0"/>
    <n v="0"/>
    <s v="NA"/>
    <s v="NA"/>
    <s v="NA"/>
    <n v="0"/>
    <n v="8"/>
    <n v="2007"/>
    <s v="WD"/>
    <s v="Normal"/>
    <n v="251000"/>
  </r>
  <r>
    <x v="475"/>
    <n v="20"/>
    <s v="RL"/>
    <n v="80"/>
    <n v="8480"/>
    <s v="Pave"/>
    <s v="NA"/>
    <s v="Reg"/>
    <s v="Lvl"/>
    <s v="AllPub"/>
    <s v="Corner"/>
    <s v="Gtl"/>
    <s v="Sawyer"/>
    <s v="Norm"/>
    <s v="Norm"/>
    <s v="1Fam"/>
    <s v="1Story"/>
    <n v="5"/>
    <n v="6"/>
    <n v="1963"/>
    <n v="1963"/>
    <s v="Hip"/>
    <s v="CompShg"/>
    <s v="HdBoard"/>
    <s v="HdBoard"/>
    <x v="1"/>
    <n v="0"/>
    <s v="TA"/>
    <s v="TA"/>
    <x v="1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2"/>
    <n v="1"/>
    <s v="TA"/>
    <n v="5"/>
    <s v="Typ"/>
    <n v="0"/>
    <s v="NA"/>
    <s v="Detchd"/>
    <n v="1996"/>
    <s v="Unf"/>
    <n v="2"/>
    <n v="624"/>
    <s v="TA"/>
    <s v="TA"/>
    <s v="Y"/>
    <n v="0"/>
    <n v="24"/>
    <n v="0"/>
    <n v="0"/>
    <n v="192"/>
    <n v="0"/>
    <s v="NA"/>
    <s v="NA"/>
    <s v="NA"/>
    <n v="0"/>
    <n v="7"/>
    <n v="2007"/>
    <s v="WD"/>
    <s v="Normal"/>
    <n v="132500"/>
  </r>
  <r>
    <x v="476"/>
    <n v="20"/>
    <s v="RL"/>
    <n v="75"/>
    <n v="13125"/>
    <s v="Pave"/>
    <s v="NA"/>
    <s v="Reg"/>
    <s v="Lvl"/>
    <s v="AllPub"/>
    <s v="Inside"/>
    <s v="Mod"/>
    <s v="CollgCr"/>
    <s v="Norm"/>
    <s v="Norm"/>
    <s v="1Fam"/>
    <s v="1Story"/>
    <n v="6"/>
    <n v="5"/>
    <n v="1997"/>
    <n v="1998"/>
    <s v="Gable"/>
    <s v="CompShg"/>
    <s v="VinylSd"/>
    <s v="VinylSd"/>
    <x v="0"/>
    <n v="215"/>
    <s v="TA"/>
    <s v="TA"/>
    <x v="0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s v="Gd"/>
    <n v="7"/>
    <s v="Typ"/>
    <n v="1"/>
    <s v="TA"/>
    <s v="Attchd"/>
    <n v="1997"/>
    <s v="Fin"/>
    <n v="2"/>
    <n v="508"/>
    <s v="TA"/>
    <s v="TA"/>
    <s v="Y"/>
    <n v="140"/>
    <n v="39"/>
    <n v="0"/>
    <n v="0"/>
    <n v="0"/>
    <n v="0"/>
    <s v="NA"/>
    <s v="NA"/>
    <s v="NA"/>
    <n v="0"/>
    <n v="4"/>
    <n v="2008"/>
    <s v="WD"/>
    <s v="Normal"/>
    <n v="208900"/>
  </r>
  <r>
    <x v="477"/>
    <n v="60"/>
    <s v="RL"/>
    <n v="105"/>
    <n v="13693"/>
    <s v="Pave"/>
    <s v="NA"/>
    <s v="Reg"/>
    <s v="Lvl"/>
    <s v="AllPub"/>
    <s v="Inside"/>
    <s v="Gtl"/>
    <s v="NridgHt"/>
    <s v="Norm"/>
    <s v="Norm"/>
    <s v="1Fam"/>
    <s v="2Story"/>
    <n v="9"/>
    <n v="5"/>
    <n v="2006"/>
    <n v="2006"/>
    <s v="Hip"/>
    <s v="CompShg"/>
    <s v="VinylSd"/>
    <s v="VinylSd"/>
    <x v="0"/>
    <n v="772"/>
    <s v="Ex"/>
    <s v="TA"/>
    <x v="0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s v="Ex"/>
    <n v="9"/>
    <s v="Typ"/>
    <n v="1"/>
    <s v="Gd"/>
    <s v="BuiltIn"/>
    <n v="2006"/>
    <s v="Fin"/>
    <n v="3"/>
    <n v="694"/>
    <s v="TA"/>
    <s v="TA"/>
    <s v="Y"/>
    <n v="414"/>
    <n v="84"/>
    <n v="0"/>
    <n v="0"/>
    <n v="0"/>
    <n v="0"/>
    <s v="NA"/>
    <s v="NA"/>
    <s v="NA"/>
    <n v="0"/>
    <n v="3"/>
    <n v="2007"/>
    <s v="WD"/>
    <s v="Normal"/>
    <n v="380000"/>
  </r>
  <r>
    <x v="478"/>
    <n v="20"/>
    <s v="RL"/>
    <n v="79"/>
    <n v="10637"/>
    <s v="Pave"/>
    <s v="NA"/>
    <s v="Reg"/>
    <s v="Lvl"/>
    <s v="AllPub"/>
    <s v="Inside"/>
    <s v="Gtl"/>
    <s v="CollgCr"/>
    <s v="Norm"/>
    <s v="Norm"/>
    <s v="1Fam"/>
    <s v="1Story"/>
    <n v="8"/>
    <n v="5"/>
    <n v="2007"/>
    <n v="2008"/>
    <s v="Hip"/>
    <s v="CompShg"/>
    <s v="VinylSd"/>
    <s v="VinylSd"/>
    <x v="2"/>
    <n v="336"/>
    <s v="Gd"/>
    <s v="TA"/>
    <x v="0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s v="Gd"/>
    <n v="7"/>
    <s v="Typ"/>
    <n v="1"/>
    <s v="Gd"/>
    <s v="Attchd"/>
    <n v="2007"/>
    <s v="RFn"/>
    <n v="3"/>
    <n v="826"/>
    <s v="TA"/>
    <s v="TA"/>
    <s v="Y"/>
    <n v="208"/>
    <n v="44"/>
    <n v="0"/>
    <n v="0"/>
    <n v="0"/>
    <n v="0"/>
    <s v="NA"/>
    <s v="NA"/>
    <s v="NA"/>
    <n v="0"/>
    <n v="9"/>
    <n v="2009"/>
    <s v="WD"/>
    <s v="Normal"/>
    <n v="297000"/>
  </r>
  <r>
    <x v="479"/>
    <n v="30"/>
    <s v="RM"/>
    <n v="50"/>
    <n v="5925"/>
    <s v="Pave"/>
    <s v="NA"/>
    <s v="Reg"/>
    <s v="Bnk"/>
    <s v="AllPub"/>
    <s v="Inside"/>
    <s v="Gtl"/>
    <s v="OldTown"/>
    <s v="Norm"/>
    <s v="Norm"/>
    <s v="1Fam"/>
    <s v="1Story"/>
    <n v="4"/>
    <n v="7"/>
    <n v="1937"/>
    <n v="2000"/>
    <s v="Hip"/>
    <s v="CompShg"/>
    <s v="Stucco"/>
    <s v="Stucco"/>
    <x v="3"/>
    <n v="435"/>
    <s v="TA"/>
    <s v="TA"/>
    <x v="2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2"/>
    <n v="1"/>
    <s v="TA"/>
    <n v="7"/>
    <s v="Typ"/>
    <n v="0"/>
    <s v="NA"/>
    <s v="Detchd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n v="3"/>
    <n v="2007"/>
    <s v="WD"/>
    <s v="Alloca"/>
    <n v="89471"/>
  </r>
  <r>
    <x v="480"/>
    <n v="20"/>
    <s v="RL"/>
    <n v="98"/>
    <n v="16033"/>
    <s v="Pave"/>
    <s v="NA"/>
    <s v="IR1"/>
    <s v="Lvl"/>
    <s v="AllPub"/>
    <s v="FR2"/>
    <s v="Gtl"/>
    <s v="NridgHt"/>
    <s v="Norm"/>
    <s v="Norm"/>
    <s v="1Fam"/>
    <s v="1Story"/>
    <n v="9"/>
    <n v="5"/>
    <n v="2004"/>
    <n v="2005"/>
    <s v="Hip"/>
    <s v="CompShg"/>
    <s v="VinylSd"/>
    <s v="VinylSd"/>
    <x v="0"/>
    <n v="378"/>
    <s v="Gd"/>
    <s v="TA"/>
    <x v="0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s v="Gd"/>
    <n v="8"/>
    <s v="Typ"/>
    <n v="1"/>
    <s v="Gd"/>
    <s v="Attchd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n v="3"/>
    <n v="2006"/>
    <s v="WD"/>
    <s v="Normal"/>
    <n v="326000"/>
  </r>
  <r>
    <x v="481"/>
    <n v="20"/>
    <s v="RL"/>
    <n v="72"/>
    <n v="11846"/>
    <s v="Pave"/>
    <s v="NA"/>
    <s v="IR1"/>
    <s v="HLS"/>
    <s v="AllPub"/>
    <s v="Inside"/>
    <s v="Gtl"/>
    <s v="NridgHt"/>
    <s v="Norm"/>
    <s v="Norm"/>
    <s v="1Fam"/>
    <s v="1Story"/>
    <n v="9"/>
    <n v="5"/>
    <n v="2003"/>
    <n v="2004"/>
    <s v="Hip"/>
    <s v="CompShg"/>
    <s v="VinylSd"/>
    <s v="VinylSd"/>
    <x v="0"/>
    <n v="562"/>
    <s v="Gd"/>
    <s v="TA"/>
    <x v="0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s v="Ex"/>
    <n v="6"/>
    <s v="Typ"/>
    <n v="1"/>
    <s v="Gd"/>
    <s v="Attchd"/>
    <n v="2003"/>
    <s v="Fin"/>
    <n v="3"/>
    <n v="874"/>
    <s v="TA"/>
    <s v="TA"/>
    <s v="Y"/>
    <n v="206"/>
    <n v="49"/>
    <n v="0"/>
    <n v="0"/>
    <n v="0"/>
    <n v="0"/>
    <s v="NA"/>
    <s v="NA"/>
    <s v="NA"/>
    <n v="0"/>
    <n v="8"/>
    <n v="2006"/>
    <s v="WD"/>
    <s v="Normal"/>
    <n v="374000"/>
  </r>
  <r>
    <x v="482"/>
    <n v="70"/>
    <s v="RM"/>
    <n v="50"/>
    <n v="2500"/>
    <s v="Pave"/>
    <s v="Pave"/>
    <s v="Reg"/>
    <s v="Lvl"/>
    <s v="AllPub"/>
    <s v="Corner"/>
    <s v="Gtl"/>
    <s v="OldTown"/>
    <s v="Norm"/>
    <s v="Norm"/>
    <s v="1Fam"/>
    <s v="2Story"/>
    <n v="7"/>
    <n v="8"/>
    <n v="1915"/>
    <n v="2005"/>
    <s v="Gable"/>
    <s v="CompShg"/>
    <s v="Stucco"/>
    <s v="Stucco"/>
    <x v="1"/>
    <n v="0"/>
    <s v="Gd"/>
    <s v="TA"/>
    <x v="0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4"/>
    <n v="1"/>
    <s v="Ex"/>
    <n v="7"/>
    <s v="Min2"/>
    <n v="1"/>
    <s v="Gd"/>
    <s v="Attchd"/>
    <n v="1915"/>
    <s v="Unf"/>
    <n v="1"/>
    <n v="164"/>
    <s v="Fa"/>
    <s v="Fa"/>
    <s v="Y"/>
    <n v="0"/>
    <n v="0"/>
    <n v="0"/>
    <n v="0"/>
    <n v="0"/>
    <n v="0"/>
    <s v="NA"/>
    <s v="NA"/>
    <s v="NA"/>
    <n v="0"/>
    <n v="6"/>
    <n v="2009"/>
    <s v="WD"/>
    <s v="Normal"/>
    <n v="155000"/>
  </r>
  <r>
    <x v="483"/>
    <n v="120"/>
    <s v="RM"/>
    <n v="32"/>
    <n v="4500"/>
    <s v="Pave"/>
    <s v="NA"/>
    <s v="Reg"/>
    <s v="Lvl"/>
    <s v="AllPub"/>
    <s v="FR2"/>
    <s v="Gtl"/>
    <s v="Mitchel"/>
    <s v="Norm"/>
    <s v="Norm"/>
    <s v="Twnhs"/>
    <s v="1Story"/>
    <n v="6"/>
    <n v="5"/>
    <n v="1998"/>
    <n v="1998"/>
    <s v="Hip"/>
    <s v="CompShg"/>
    <s v="VinylSd"/>
    <s v="VinylSd"/>
    <x v="0"/>
    <n v="116"/>
    <s v="TA"/>
    <s v="TA"/>
    <x v="0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1"/>
    <s v="TA"/>
    <n v="5"/>
    <s v="Typ"/>
    <n v="0"/>
    <s v="NA"/>
    <s v="Attchd"/>
    <n v="1998"/>
    <s v="Unf"/>
    <n v="2"/>
    <n v="402"/>
    <s v="TA"/>
    <s v="TA"/>
    <s v="Y"/>
    <n v="0"/>
    <n v="125"/>
    <n v="0"/>
    <n v="0"/>
    <n v="0"/>
    <n v="0"/>
    <s v="NA"/>
    <s v="NA"/>
    <s v="NA"/>
    <n v="0"/>
    <n v="5"/>
    <n v="2006"/>
    <s v="WD"/>
    <s v="Normal"/>
    <n v="164000"/>
  </r>
  <r>
    <x v="484"/>
    <n v="20"/>
    <s v="RL"/>
    <s v="NA"/>
    <n v="7758"/>
    <s v="Pave"/>
    <s v="NA"/>
    <s v="IR1"/>
    <s v="Lvl"/>
    <s v="AllPub"/>
    <s v="Corner"/>
    <s v="Gtl"/>
    <s v="Sawyer"/>
    <s v="Norm"/>
    <s v="Norm"/>
    <s v="1Fam"/>
    <s v="1Story"/>
    <n v="5"/>
    <n v="7"/>
    <n v="1962"/>
    <n v="2001"/>
    <s v="Gable"/>
    <s v="CompShg"/>
    <s v="HdBoard"/>
    <s v="Plywood"/>
    <x v="1"/>
    <n v="0"/>
    <s v="TA"/>
    <s v="Gd"/>
    <x v="1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3"/>
    <n v="1"/>
    <s v="Gd"/>
    <n v="6"/>
    <s v="Typ"/>
    <n v="0"/>
    <s v="NA"/>
    <s v="Detchd"/>
    <n v="1963"/>
    <s v="Unf"/>
    <n v="1"/>
    <n v="264"/>
    <s v="TA"/>
    <s v="TA"/>
    <s v="Y"/>
    <n v="0"/>
    <n v="132"/>
    <n v="0"/>
    <n v="0"/>
    <n v="0"/>
    <n v="0"/>
    <s v="NA"/>
    <s v="NA"/>
    <s v="NA"/>
    <n v="0"/>
    <n v="3"/>
    <n v="2007"/>
    <s v="WD"/>
    <s v="Normal"/>
    <n v="132500"/>
  </r>
  <r>
    <x v="485"/>
    <n v="20"/>
    <s v="RL"/>
    <n v="80"/>
    <n v="9600"/>
    <s v="Pave"/>
    <s v="NA"/>
    <s v="Reg"/>
    <s v="Lvl"/>
    <s v="AllPub"/>
    <s v="Inside"/>
    <s v="Gtl"/>
    <s v="NAmes"/>
    <s v="Norm"/>
    <s v="Norm"/>
    <s v="1Fam"/>
    <s v="1Story"/>
    <n v="5"/>
    <n v="7"/>
    <n v="1950"/>
    <n v="2007"/>
    <s v="Gable"/>
    <s v="CompShg"/>
    <s v="MetalSd"/>
    <s v="MetalSd"/>
    <x v="1"/>
    <n v="0"/>
    <s v="Gd"/>
    <s v="TA"/>
    <x v="1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3"/>
    <n v="1"/>
    <s v="Gd"/>
    <n v="5"/>
    <s v="Typ"/>
    <n v="1"/>
    <s v="Gd"/>
    <s v="Attchd"/>
    <n v="1950"/>
    <s v="Unf"/>
    <n v="1"/>
    <n v="264"/>
    <s v="TA"/>
    <s v="TA"/>
    <s v="Y"/>
    <n v="0"/>
    <n v="80"/>
    <n v="120"/>
    <n v="0"/>
    <n v="0"/>
    <n v="0"/>
    <s v="NA"/>
    <s v="NA"/>
    <s v="NA"/>
    <n v="0"/>
    <n v="7"/>
    <n v="2009"/>
    <s v="WD"/>
    <s v="Normal"/>
    <n v="147000"/>
  </r>
  <r>
    <x v="486"/>
    <n v="20"/>
    <s v="RL"/>
    <n v="79"/>
    <n v="10289"/>
    <s v="Pave"/>
    <s v="NA"/>
    <s v="Reg"/>
    <s v="Lvl"/>
    <s v="AllPub"/>
    <s v="Inside"/>
    <s v="Gtl"/>
    <s v="NAmes"/>
    <s v="Norm"/>
    <s v="Norm"/>
    <s v="1Fam"/>
    <s v="1Story"/>
    <n v="5"/>
    <n v="7"/>
    <n v="1965"/>
    <n v="1965"/>
    <s v="Hip"/>
    <s v="CompShg"/>
    <s v="MetalSd"/>
    <s v="MetalSd"/>
    <x v="0"/>
    <n v="168"/>
    <s v="TA"/>
    <s v="TA"/>
    <x v="1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3"/>
    <n v="1"/>
    <s v="TA"/>
    <n v="6"/>
    <s v="Typ"/>
    <n v="0"/>
    <s v="NA"/>
    <s v="Attchd"/>
    <n v="1965"/>
    <s v="RFn"/>
    <n v="2"/>
    <n v="515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56000"/>
  </r>
  <r>
    <x v="487"/>
    <n v="20"/>
    <s v="RL"/>
    <n v="70"/>
    <n v="12243"/>
    <s v="Pave"/>
    <s v="NA"/>
    <s v="IR1"/>
    <s v="Lvl"/>
    <s v="AllPub"/>
    <s v="Inside"/>
    <s v="Gtl"/>
    <s v="NWAmes"/>
    <s v="Norm"/>
    <s v="Norm"/>
    <s v="1Fam"/>
    <s v="1Story"/>
    <n v="5"/>
    <n v="6"/>
    <n v="1971"/>
    <n v="1971"/>
    <s v="Gable"/>
    <s v="CompShg"/>
    <s v="Plywood"/>
    <s v="Plywood"/>
    <x v="1"/>
    <n v="0"/>
    <s v="TA"/>
    <s v="TA"/>
    <x v="1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3"/>
    <n v="1"/>
    <s v="TA"/>
    <n v="7"/>
    <s v="Typ"/>
    <n v="1"/>
    <s v="TA"/>
    <s v="Attchd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n v="2"/>
    <n v="2007"/>
    <s v="WD"/>
    <s v="Normal"/>
    <n v="175000"/>
  </r>
  <r>
    <x v="488"/>
    <n v="190"/>
    <s v="RL"/>
    <n v="60"/>
    <n v="10800"/>
    <s v="Pave"/>
    <s v="NA"/>
    <s v="Reg"/>
    <s v="Lvl"/>
    <s v="AllPub"/>
    <s v="Corner"/>
    <s v="Gtl"/>
    <s v="OldTown"/>
    <s v="Norm"/>
    <s v="Norm"/>
    <s v="2fmCon"/>
    <s v="1.5Fin"/>
    <n v="5"/>
    <n v="4"/>
    <n v="1900"/>
    <n v="1970"/>
    <s v="Gable"/>
    <s v="CompShg"/>
    <s v="Wd Sdng"/>
    <s v="Wd Sdng"/>
    <x v="1"/>
    <n v="0"/>
    <s v="TA"/>
    <s v="Fa"/>
    <x v="1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3"/>
    <n v="2"/>
    <s v="TA"/>
    <n v="10"/>
    <s v="Mod"/>
    <n v="1"/>
    <s v="Gd"/>
    <s v="Attchd"/>
    <n v="1970"/>
    <s v="Unf"/>
    <n v="2"/>
    <n v="520"/>
    <s v="TA"/>
    <s v="Fa"/>
    <s v="N"/>
    <n v="142"/>
    <n v="0"/>
    <n v="0"/>
    <n v="0"/>
    <n v="0"/>
    <n v="0"/>
    <s v="NA"/>
    <s v="NA"/>
    <s v="NA"/>
    <n v="0"/>
    <n v="5"/>
    <n v="2006"/>
    <s v="ConLD"/>
    <s v="Normal"/>
    <n v="160000"/>
  </r>
  <r>
    <x v="489"/>
    <n v="180"/>
    <s v="RM"/>
    <n v="21"/>
    <n v="1526"/>
    <s v="Pave"/>
    <s v="NA"/>
    <s v="Reg"/>
    <s v="Lvl"/>
    <s v="AllPub"/>
    <s v="Inside"/>
    <s v="Gtl"/>
    <s v="MeadowV"/>
    <s v="Norm"/>
    <s v="Norm"/>
    <s v="Twnhs"/>
    <s v="SFoyer"/>
    <n v="4"/>
    <n v="8"/>
    <n v="1970"/>
    <n v="2002"/>
    <s v="Gable"/>
    <s v="CompShg"/>
    <s v="CemntBd"/>
    <s v="CmentBd"/>
    <x v="1"/>
    <n v="0"/>
    <s v="TA"/>
    <s v="Gd"/>
    <x v="1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s v="Gd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86000"/>
  </r>
  <r>
    <x v="490"/>
    <n v="160"/>
    <s v="RM"/>
    <s v="NA"/>
    <n v="2665"/>
    <s v="Pave"/>
    <s v="NA"/>
    <s v="Reg"/>
    <s v="Lvl"/>
    <s v="AllPub"/>
    <s v="Inside"/>
    <s v="Gtl"/>
    <s v="MeadowV"/>
    <s v="Norm"/>
    <s v="Norm"/>
    <s v="TwnhsE"/>
    <s v="2Story"/>
    <n v="5"/>
    <n v="6"/>
    <n v="1976"/>
    <n v="1976"/>
    <s v="Gable"/>
    <s v="CompShg"/>
    <s v="CemntBd"/>
    <s v="CmentBd"/>
    <x v="1"/>
    <n v="0"/>
    <s v="TA"/>
    <s v="TA"/>
    <x v="0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s v="TA"/>
    <n v="4"/>
    <s v="Typ"/>
    <n v="1"/>
    <s v="Gd"/>
    <s v="BuiltIn"/>
    <n v="1976"/>
    <s v="Fin"/>
    <n v="1"/>
    <n v="336"/>
    <s v="TA"/>
    <s v="TA"/>
    <s v="Y"/>
    <n v="141"/>
    <n v="24"/>
    <n v="0"/>
    <n v="0"/>
    <n v="0"/>
    <n v="0"/>
    <s v="NA"/>
    <s v="NA"/>
    <s v="NA"/>
    <n v="0"/>
    <n v="6"/>
    <n v="2008"/>
    <s v="WD"/>
    <s v="Normal"/>
    <n v="115000"/>
  </r>
  <r>
    <x v="491"/>
    <n v="50"/>
    <s v="RL"/>
    <n v="79"/>
    <n v="9490"/>
    <s v="Pave"/>
    <s v="NA"/>
    <s v="Reg"/>
    <s v="Lvl"/>
    <s v="AllPub"/>
    <s v="Inside"/>
    <s v="Gtl"/>
    <s v="NAmes"/>
    <s v="Artery"/>
    <s v="Norm"/>
    <s v="1Fam"/>
    <s v="1.5Fin"/>
    <n v="6"/>
    <n v="7"/>
    <n v="1941"/>
    <n v="1950"/>
    <s v="Gable"/>
    <s v="CompShg"/>
    <s v="Wd Sdng"/>
    <s v="Wd Sdng"/>
    <x v="1"/>
    <n v="0"/>
    <s v="TA"/>
    <s v="TA"/>
    <x v="1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3"/>
    <n v="1"/>
    <s v="Fa"/>
    <n v="5"/>
    <s v="Typ"/>
    <n v="2"/>
    <s v="TA"/>
    <s v="Attchd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n v="8"/>
    <n v="2006"/>
    <s v="WD"/>
    <s v="Normal"/>
    <n v="133000"/>
  </r>
  <r>
    <x v="492"/>
    <n v="60"/>
    <s v="RL"/>
    <n v="105"/>
    <n v="15578"/>
    <s v="Pave"/>
    <s v="NA"/>
    <s v="IR1"/>
    <s v="Lvl"/>
    <s v="AllPub"/>
    <s v="Corner"/>
    <s v="Gtl"/>
    <s v="Gilbert"/>
    <s v="Norm"/>
    <s v="Norm"/>
    <s v="1Fam"/>
    <s v="2Story"/>
    <n v="6"/>
    <n v="5"/>
    <n v="2006"/>
    <n v="2006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3"/>
    <n v="1"/>
    <s v="TA"/>
    <n v="8"/>
    <s v="Typ"/>
    <n v="0"/>
    <s v="NA"/>
    <s v="Attchd"/>
    <n v="2006"/>
    <s v="RFn"/>
    <n v="2"/>
    <n v="429"/>
    <s v="TA"/>
    <s v="TA"/>
    <s v="Y"/>
    <n v="0"/>
    <n v="0"/>
    <n v="0"/>
    <n v="0"/>
    <n v="0"/>
    <n v="0"/>
    <s v="NA"/>
    <s v="NA"/>
    <s v="NA"/>
    <n v="0"/>
    <n v="5"/>
    <n v="2006"/>
    <s v="New"/>
    <s v="Partial"/>
    <n v="172785"/>
  </r>
  <r>
    <x v="493"/>
    <n v="20"/>
    <s v="RL"/>
    <n v="70"/>
    <n v="7931"/>
    <s v="Pave"/>
    <s v="NA"/>
    <s v="Reg"/>
    <s v="Lvl"/>
    <s v="AllPub"/>
    <s v="Inside"/>
    <s v="Gtl"/>
    <s v="NAmes"/>
    <s v="Norm"/>
    <s v="Norm"/>
    <s v="1Fam"/>
    <s v="1Story"/>
    <n v="5"/>
    <n v="6"/>
    <n v="1960"/>
    <n v="1960"/>
    <s v="Gable"/>
    <s v="CompShg"/>
    <s v="BrkFace"/>
    <s v="Wd Sdng"/>
    <x v="1"/>
    <n v="0"/>
    <s v="TA"/>
    <s v="TA"/>
    <x v="1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3"/>
    <n v="1"/>
    <s v="TA"/>
    <n v="6"/>
    <s v="Typ"/>
    <n v="1"/>
    <s v="Fa"/>
    <s v="Detchd"/>
    <n v="1964"/>
    <s v="Unf"/>
    <n v="1"/>
    <n v="30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55000"/>
  </r>
  <r>
    <x v="494"/>
    <n v="30"/>
    <s v="RM"/>
    <n v="50"/>
    <n v="5784"/>
    <s v="Pave"/>
    <s v="NA"/>
    <s v="Reg"/>
    <s v="Lvl"/>
    <s v="AllPub"/>
    <s v="Inside"/>
    <s v="Gtl"/>
    <s v="OldTown"/>
    <s v="Artery"/>
    <s v="Norm"/>
    <s v="1Fam"/>
    <s v="1Story"/>
    <n v="5"/>
    <n v="8"/>
    <n v="1938"/>
    <n v="1996"/>
    <s v="Gable"/>
    <s v="CompShg"/>
    <s v="MetalSd"/>
    <s v="MetalSd"/>
    <x v="1"/>
    <n v="0"/>
    <s v="TA"/>
    <s v="TA"/>
    <x v="2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2"/>
    <n v="1"/>
    <s v="TA"/>
    <n v="4"/>
    <s v="Typ"/>
    <n v="0"/>
    <s v="NA"/>
    <s v="Attchd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n v="12"/>
    <n v="2009"/>
    <s v="WD"/>
    <s v="Normal"/>
    <n v="91300"/>
  </r>
  <r>
    <x v="495"/>
    <n v="30"/>
    <s v="C (all)"/>
    <n v="60"/>
    <n v="7879"/>
    <s v="Pave"/>
    <s v="NA"/>
    <s v="Reg"/>
    <s v="Lvl"/>
    <s v="AllPub"/>
    <s v="Inside"/>
    <s v="Gtl"/>
    <s v="IDOTRR"/>
    <s v="Norm"/>
    <s v="Norm"/>
    <s v="1Fam"/>
    <s v="1Story"/>
    <n v="4"/>
    <n v="5"/>
    <n v="1920"/>
    <n v="1950"/>
    <s v="Gable"/>
    <s v="CompShg"/>
    <s v="Wd Sdng"/>
    <s v="Wd Sdng"/>
    <x v="1"/>
    <n v="0"/>
    <s v="TA"/>
    <s v="TA"/>
    <x v="1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N"/>
    <n v="0"/>
    <n v="523"/>
    <n v="115"/>
    <n v="0"/>
    <n v="0"/>
    <n v="0"/>
    <s v="NA"/>
    <s v="GdWo"/>
    <s v="NA"/>
    <n v="0"/>
    <n v="11"/>
    <n v="2009"/>
    <s v="WD"/>
    <s v="Abnorml"/>
    <n v="34900"/>
  </r>
  <r>
    <x v="496"/>
    <n v="20"/>
    <s v="RL"/>
    <s v="NA"/>
    <n v="12692"/>
    <s v="Pave"/>
    <s v="NA"/>
    <s v="IR1"/>
    <s v="Lvl"/>
    <s v="AllPub"/>
    <s v="Inside"/>
    <s v="Gtl"/>
    <s v="NoRidge"/>
    <s v="Norm"/>
    <s v="Norm"/>
    <s v="1Fam"/>
    <s v="1Story"/>
    <n v="8"/>
    <n v="5"/>
    <n v="1992"/>
    <n v="1993"/>
    <s v="Hip"/>
    <s v="CompShg"/>
    <s v="BrkFace"/>
    <s v="BrkFace"/>
    <x v="1"/>
    <n v="0"/>
    <s v="Gd"/>
    <s v="TA"/>
    <x v="0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s v="Gd"/>
    <n v="10"/>
    <s v="Typ"/>
    <n v="1"/>
    <s v="Gd"/>
    <s v="Attchd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n v="5"/>
    <n v="2007"/>
    <s v="WD"/>
    <s v="Normal"/>
    <n v="430000"/>
  </r>
  <r>
    <x v="497"/>
    <n v="50"/>
    <s v="RL"/>
    <n v="60"/>
    <n v="9120"/>
    <s v="Pave"/>
    <s v="Pave"/>
    <s v="Reg"/>
    <s v="Lvl"/>
    <s v="AllPub"/>
    <s v="Inside"/>
    <s v="Gtl"/>
    <s v="BrkSide"/>
    <s v="Norm"/>
    <s v="Norm"/>
    <s v="1Fam"/>
    <s v="1.5Fin"/>
    <n v="7"/>
    <n v="6"/>
    <n v="1925"/>
    <n v="1950"/>
    <s v="Gable"/>
    <s v="CompShg"/>
    <s v="Wd Sdng"/>
    <s v="Wd Sdng"/>
    <x v="1"/>
    <n v="0"/>
    <s v="TA"/>
    <s v="Gd"/>
    <x v="0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4"/>
    <n v="1"/>
    <s v="TA"/>
    <n v="8"/>
    <s v="Typ"/>
    <n v="0"/>
    <s v="NA"/>
    <s v="Detchd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n v="6"/>
    <n v="2008"/>
    <s v="WD"/>
    <s v="Normal"/>
    <n v="184000"/>
  </r>
  <r>
    <x v="498"/>
    <n v="20"/>
    <s v="RL"/>
    <n v="65"/>
    <n v="7800"/>
    <s v="Pave"/>
    <s v="NA"/>
    <s v="Reg"/>
    <s v="Lvl"/>
    <s v="AllPub"/>
    <s v="Inside"/>
    <s v="Gtl"/>
    <s v="Sawyer"/>
    <s v="Norm"/>
    <s v="Norm"/>
    <s v="1Fam"/>
    <s v="1Story"/>
    <n v="5"/>
    <n v="7"/>
    <n v="1967"/>
    <n v="2004"/>
    <s v="Hip"/>
    <s v="CompShg"/>
    <s v="HdBoard"/>
    <s v="HdBoard"/>
    <x v="0"/>
    <n v="89"/>
    <s v="TA"/>
    <s v="TA"/>
    <x v="0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3"/>
    <n v="1"/>
    <s v="Gd"/>
    <n v="5"/>
    <s v="Typ"/>
    <n v="0"/>
    <s v="NA"/>
    <s v="Attchd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n v="6"/>
    <n v="2009"/>
    <s v="WD"/>
    <s v="Normal"/>
    <n v="130000"/>
  </r>
  <r>
    <x v="499"/>
    <n v="20"/>
    <s v="RL"/>
    <n v="70"/>
    <n v="7535"/>
    <s v="Pave"/>
    <s v="NA"/>
    <s v="IR1"/>
    <s v="Lvl"/>
    <s v="AllPub"/>
    <s v="Inside"/>
    <s v="Gtl"/>
    <s v="NAmes"/>
    <s v="Norm"/>
    <s v="Norm"/>
    <s v="1Fam"/>
    <s v="1Story"/>
    <n v="5"/>
    <n v="7"/>
    <n v="1958"/>
    <n v="1985"/>
    <s v="Gable"/>
    <s v="CompShg"/>
    <s v="MetalSd"/>
    <s v="MetalSd"/>
    <x v="1"/>
    <n v="0"/>
    <s v="TA"/>
    <s v="TA"/>
    <x v="1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2"/>
    <n v="1"/>
    <s v="TA"/>
    <n v="5"/>
    <s v="Typ"/>
    <n v="0"/>
    <s v="NA"/>
    <s v="Attchd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n v="6"/>
    <n v="2007"/>
    <s v="WD"/>
    <s v="Normal"/>
    <n v="120000"/>
  </r>
  <r>
    <x v="500"/>
    <n v="160"/>
    <s v="RM"/>
    <n v="21"/>
    <n v="1890"/>
    <s v="Pave"/>
    <s v="NA"/>
    <s v="Reg"/>
    <s v="Lvl"/>
    <s v="AllPub"/>
    <s v="Inside"/>
    <s v="Gtl"/>
    <s v="BrDale"/>
    <s v="Norm"/>
    <s v="Norm"/>
    <s v="Twnhs"/>
    <s v="2Story"/>
    <n v="6"/>
    <n v="5"/>
    <n v="1973"/>
    <n v="1973"/>
    <s v="Gable"/>
    <s v="CompShg"/>
    <s v="HdBoard"/>
    <s v="HdBoard"/>
    <x v="0"/>
    <n v="285"/>
    <s v="TA"/>
    <s v="TA"/>
    <x v="1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Detchd"/>
    <n v="1973"/>
    <s v="Unf"/>
    <n v="1"/>
    <n v="264"/>
    <s v="TA"/>
    <s v="TA"/>
    <s v="Y"/>
    <n v="144"/>
    <n v="28"/>
    <n v="0"/>
    <n v="0"/>
    <n v="0"/>
    <n v="0"/>
    <s v="NA"/>
    <s v="NA"/>
    <s v="NA"/>
    <n v="0"/>
    <n v="5"/>
    <n v="2007"/>
    <s v="WD"/>
    <s v="Normal"/>
    <n v="113000"/>
  </r>
  <r>
    <x v="501"/>
    <n v="60"/>
    <s v="FV"/>
    <n v="75"/>
    <n v="9803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5"/>
    <s v="Gable"/>
    <s v="CompShg"/>
    <s v="VinylSd"/>
    <s v="VinylSd"/>
    <x v="1"/>
    <n v="0"/>
    <s v="Gd"/>
    <s v="TA"/>
    <x v="0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5"/>
    <s v="RFn"/>
    <n v="2"/>
    <n v="603"/>
    <s v="TA"/>
    <s v="TA"/>
    <s v="Y"/>
    <n v="0"/>
    <n v="108"/>
    <n v="0"/>
    <n v="0"/>
    <n v="0"/>
    <n v="0"/>
    <s v="NA"/>
    <s v="NA"/>
    <s v="NA"/>
    <n v="0"/>
    <n v="2"/>
    <n v="2008"/>
    <s v="WD"/>
    <s v="Normal"/>
    <n v="226700"/>
  </r>
  <r>
    <x v="502"/>
    <n v="20"/>
    <s v="RL"/>
    <n v="70"/>
    <n v="9170"/>
    <s v="Pave"/>
    <s v="NA"/>
    <s v="Reg"/>
    <s v="Lvl"/>
    <s v="AllPub"/>
    <s v="Corner"/>
    <s v="Gtl"/>
    <s v="Edwards"/>
    <s v="Feedr"/>
    <s v="Norm"/>
    <s v="1Fam"/>
    <s v="1Story"/>
    <n v="5"/>
    <n v="7"/>
    <n v="1965"/>
    <n v="1965"/>
    <s v="Hip"/>
    <s v="CompShg"/>
    <s v="MetalSd"/>
    <s v="MetalSd"/>
    <x v="1"/>
    <n v="0"/>
    <s v="TA"/>
    <s v="TA"/>
    <x v="1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2"/>
    <n v="1"/>
    <s v="TA"/>
    <n v="6"/>
    <s v="Typ"/>
    <n v="0"/>
    <s v="NA"/>
    <s v="Detchd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n v="4"/>
    <n v="2007"/>
    <s v="WD"/>
    <s v="Normal"/>
    <n v="140000"/>
  </r>
  <r>
    <x v="503"/>
    <n v="20"/>
    <s v="RL"/>
    <n v="100"/>
    <n v="15602"/>
    <s v="Pave"/>
    <s v="NA"/>
    <s v="IR1"/>
    <s v="Lvl"/>
    <s v="AllPub"/>
    <s v="Inside"/>
    <s v="Gtl"/>
    <s v="Crawfor"/>
    <s v="Norm"/>
    <s v="Norm"/>
    <s v="1Fam"/>
    <s v="1Story"/>
    <n v="7"/>
    <n v="8"/>
    <n v="1959"/>
    <n v="1997"/>
    <s v="Gable"/>
    <s v="CompShg"/>
    <s v="BrkFace"/>
    <s v="Wd Sdng"/>
    <x v="1"/>
    <n v="0"/>
    <s v="TA"/>
    <s v="TA"/>
    <x v="1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s v="TA"/>
    <n v="6"/>
    <s v="Typ"/>
    <n v="2"/>
    <s v="TA"/>
    <s v="Attchd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n v="3"/>
    <n v="2010"/>
    <s v="WD"/>
    <s v="Normal"/>
    <n v="289000"/>
  </r>
  <r>
    <x v="504"/>
    <n v="160"/>
    <s v="RL"/>
    <n v="24"/>
    <n v="2308"/>
    <s v="Pave"/>
    <s v="NA"/>
    <s v="Reg"/>
    <s v="Lvl"/>
    <s v="AllPub"/>
    <s v="Inside"/>
    <s v="Gtl"/>
    <s v="NPkVill"/>
    <s v="Norm"/>
    <s v="Norm"/>
    <s v="TwnhsE"/>
    <s v="2Story"/>
    <n v="6"/>
    <n v="5"/>
    <n v="1974"/>
    <n v="1974"/>
    <s v="Gable"/>
    <s v="CompShg"/>
    <s v="Plywood"/>
    <s v="Brk Cmn"/>
    <x v="1"/>
    <n v="0"/>
    <s v="TA"/>
    <s v="TA"/>
    <x v="1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3"/>
    <n v="1"/>
    <s v="TA"/>
    <n v="6"/>
    <s v="Typ"/>
    <n v="1"/>
    <s v="Fa"/>
    <s v="Attchd"/>
    <n v="1974"/>
    <s v="Unf"/>
    <n v="2"/>
    <n v="440"/>
    <s v="TA"/>
    <s v="TA"/>
    <s v="Y"/>
    <n v="260"/>
    <n v="0"/>
    <n v="0"/>
    <n v="0"/>
    <n v="0"/>
    <n v="0"/>
    <s v="NA"/>
    <s v="NA"/>
    <s v="NA"/>
    <n v="0"/>
    <n v="6"/>
    <n v="2009"/>
    <s v="WD"/>
    <s v="Normal"/>
    <n v="147000"/>
  </r>
  <r>
    <x v="505"/>
    <n v="90"/>
    <s v="RM"/>
    <n v="60"/>
    <n v="7596"/>
    <s v="Pave"/>
    <s v="Grvl"/>
    <s v="Reg"/>
    <s v="Lvl"/>
    <s v="AllPub"/>
    <s v="Inside"/>
    <s v="Gtl"/>
    <s v="OldTown"/>
    <s v="Artery"/>
    <s v="Norm"/>
    <s v="Duplex"/>
    <s v="2Story"/>
    <n v="5"/>
    <n v="5"/>
    <n v="1952"/>
    <n v="1952"/>
    <s v="Hip"/>
    <s v="CompShg"/>
    <s v="Wd Sdng"/>
    <s v="Wd Sdng"/>
    <x v="0"/>
    <n v="360"/>
    <s v="TA"/>
    <s v="TA"/>
    <x v="1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4"/>
    <n v="2"/>
    <s v="TA"/>
    <n v="10"/>
    <s v="Typ"/>
    <n v="0"/>
    <s v="NA"/>
    <s v="Detchd"/>
    <n v="1952"/>
    <s v="Unf"/>
    <n v="2"/>
    <n v="400"/>
    <s v="TA"/>
    <s v="TA"/>
    <s v="N"/>
    <n v="0"/>
    <n v="0"/>
    <n v="0"/>
    <n v="0"/>
    <n v="0"/>
    <n v="0"/>
    <s v="NA"/>
    <s v="NA"/>
    <s v="NA"/>
    <n v="0"/>
    <n v="7"/>
    <n v="2009"/>
    <s v="COD"/>
    <s v="Normal"/>
    <n v="124500"/>
  </r>
  <r>
    <x v="506"/>
    <n v="60"/>
    <s v="RL"/>
    <n v="80"/>
    <n v="9554"/>
    <s v="Pave"/>
    <s v="NA"/>
    <s v="IR1"/>
    <s v="Lvl"/>
    <s v="AllPub"/>
    <s v="Inside"/>
    <s v="Gtl"/>
    <s v="SawyerW"/>
    <s v="Norm"/>
    <s v="Norm"/>
    <s v="1Fam"/>
    <s v="2Story"/>
    <n v="8"/>
    <n v="5"/>
    <n v="1993"/>
    <n v="1994"/>
    <s v="Gable"/>
    <s v="CompShg"/>
    <s v="VinylSd"/>
    <s v="VinylSd"/>
    <x v="0"/>
    <n v="125"/>
    <s v="Gd"/>
    <s v="TA"/>
    <x v="0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s v="Gd"/>
    <n v="8"/>
    <s v="Typ"/>
    <n v="1"/>
    <s v="TA"/>
    <s v="Attchd"/>
    <n v="1993"/>
    <s v="RFn"/>
    <n v="2"/>
    <n v="471"/>
    <s v="TA"/>
    <s v="TA"/>
    <s v="Y"/>
    <n v="182"/>
    <n v="81"/>
    <n v="0"/>
    <n v="0"/>
    <n v="0"/>
    <n v="0"/>
    <s v="NA"/>
    <s v="NA"/>
    <s v="NA"/>
    <n v="0"/>
    <n v="9"/>
    <n v="2006"/>
    <s v="WD"/>
    <s v="Normal"/>
    <n v="215000"/>
  </r>
  <r>
    <x v="507"/>
    <n v="20"/>
    <s v="FV"/>
    <n v="75"/>
    <n v="7862"/>
    <s v="Pave"/>
    <s v="NA"/>
    <s v="IR1"/>
    <s v="Lvl"/>
    <s v="AllPub"/>
    <s v="Inside"/>
    <s v="Gtl"/>
    <s v="Somerst"/>
    <s v="Norm"/>
    <s v="Norm"/>
    <s v="1Fam"/>
    <s v="1Story"/>
    <n v="6"/>
    <n v="5"/>
    <n v="2009"/>
    <n v="2009"/>
    <s v="Gable"/>
    <s v="CompShg"/>
    <s v="VinylSd"/>
    <s v="VinylSd"/>
    <x v="1"/>
    <n v="0"/>
    <s v="Gd"/>
    <s v="TA"/>
    <x v="0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s v="Gd"/>
    <n v="4"/>
    <s v="Typ"/>
    <n v="0"/>
    <s v="NA"/>
    <s v="Attchd"/>
    <n v="2009"/>
    <s v="Fin"/>
    <n v="2"/>
    <n v="676"/>
    <s v="TA"/>
    <s v="TA"/>
    <s v="Y"/>
    <n v="0"/>
    <n v="102"/>
    <n v="0"/>
    <n v="0"/>
    <n v="0"/>
    <n v="0"/>
    <s v="NA"/>
    <s v="NA"/>
    <s v="NA"/>
    <n v="0"/>
    <n v="9"/>
    <n v="2009"/>
    <s v="New"/>
    <s v="Partial"/>
    <n v="208300"/>
  </r>
  <r>
    <x v="508"/>
    <n v="70"/>
    <s v="RM"/>
    <n v="60"/>
    <n v="9600"/>
    <s v="Pave"/>
    <s v="NA"/>
    <s v="Reg"/>
    <s v="Lvl"/>
    <s v="AllPub"/>
    <s v="Inside"/>
    <s v="Gtl"/>
    <s v="OldTown"/>
    <s v="Norm"/>
    <s v="Norm"/>
    <s v="1Fam"/>
    <s v="2Story"/>
    <n v="7"/>
    <n v="9"/>
    <n v="1928"/>
    <n v="2005"/>
    <s v="Gambrel"/>
    <s v="CompShg"/>
    <s v="MetalSd"/>
    <s v="MetalSd"/>
    <x v="1"/>
    <n v="0"/>
    <s v="TA"/>
    <s v="Ex"/>
    <x v="2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3"/>
    <n v="1"/>
    <s v="Gd"/>
    <n v="7"/>
    <s v="Typ"/>
    <n v="1"/>
    <s v="Gd"/>
    <s v="Detchd"/>
    <n v="1928"/>
    <s v="Unf"/>
    <n v="2"/>
    <n v="360"/>
    <s v="TA"/>
    <s v="TA"/>
    <s v="N"/>
    <n v="0"/>
    <n v="0"/>
    <n v="116"/>
    <n v="0"/>
    <n v="0"/>
    <n v="0"/>
    <s v="NA"/>
    <s v="NA"/>
    <s v="NA"/>
    <n v="0"/>
    <n v="10"/>
    <n v="2008"/>
    <s v="WD"/>
    <s v="Normal"/>
    <n v="161000"/>
  </r>
  <r>
    <x v="509"/>
    <n v="20"/>
    <s v="RL"/>
    <n v="80"/>
    <n v="9600"/>
    <s v="Pave"/>
    <s v="NA"/>
    <s v="Reg"/>
    <s v="Lvl"/>
    <s v="AllPub"/>
    <s v="Corner"/>
    <s v="Gtl"/>
    <s v="NAmes"/>
    <s v="Norm"/>
    <s v="Norm"/>
    <s v="1Fam"/>
    <s v="1Story"/>
    <n v="5"/>
    <n v="6"/>
    <n v="1959"/>
    <n v="1959"/>
    <s v="Gable"/>
    <s v="CompShg"/>
    <s v="MetalSd"/>
    <s v="MetalSd"/>
    <x v="0"/>
    <n v="132"/>
    <s v="TA"/>
    <s v="TA"/>
    <x v="1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3"/>
    <n v="1"/>
    <s v="TA"/>
    <n v="6"/>
    <s v="Typ"/>
    <n v="0"/>
    <s v="NA"/>
    <s v="Attchd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n v="7"/>
    <n v="2009"/>
    <s v="WD"/>
    <s v="Normal"/>
    <n v="124500"/>
  </r>
  <r>
    <x v="510"/>
    <n v="20"/>
    <s v="RL"/>
    <n v="75"/>
    <n v="14559"/>
    <s v="Pave"/>
    <s v="NA"/>
    <s v="Reg"/>
    <s v="Lvl"/>
    <s v="AllPub"/>
    <s v="Inside"/>
    <s v="Gtl"/>
    <s v="NAmes"/>
    <s v="Norm"/>
    <s v="Norm"/>
    <s v="1Fam"/>
    <s v="1Story"/>
    <n v="5"/>
    <n v="7"/>
    <n v="1951"/>
    <n v="2000"/>
    <s v="Hip"/>
    <s v="CompShg"/>
    <s v="Wd Sdng"/>
    <s v="Wd Sdng"/>
    <x v="3"/>
    <n v="70"/>
    <s v="Gd"/>
    <s v="TA"/>
    <x v="1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2"/>
    <n v="1"/>
    <s v="TA"/>
    <n v="6"/>
    <s v="Min1"/>
    <n v="2"/>
    <s v="TA"/>
    <s v="CarPort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n v="6"/>
    <n v="2009"/>
    <s v="WD"/>
    <s v="Normal"/>
    <n v="164900"/>
  </r>
  <r>
    <x v="511"/>
    <n v="120"/>
    <s v="RL"/>
    <n v="40"/>
    <n v="6792"/>
    <s v="Pave"/>
    <s v="NA"/>
    <s v="IR1"/>
    <s v="Lvl"/>
    <s v="AllPub"/>
    <s v="Inside"/>
    <s v="Gtl"/>
    <s v="NridgHt"/>
    <s v="Norm"/>
    <s v="Norm"/>
    <s v="TwnhsE"/>
    <s v="1Story"/>
    <n v="7"/>
    <n v="5"/>
    <n v="2005"/>
    <n v="2006"/>
    <s v="Gable"/>
    <s v="CompShg"/>
    <s v="VinylSd"/>
    <s v="VinylSd"/>
    <x v="2"/>
    <n v="94"/>
    <s v="Gd"/>
    <s v="TA"/>
    <x v="0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3"/>
    <n v="2006"/>
    <s v="New"/>
    <s v="Partial"/>
    <n v="202665"/>
  </r>
  <r>
    <x v="512"/>
    <n v="20"/>
    <s v="RL"/>
    <n v="70"/>
    <n v="9100"/>
    <s v="Pave"/>
    <s v="NA"/>
    <s v="Reg"/>
    <s v="Lvl"/>
    <s v="AllPub"/>
    <s v="Corner"/>
    <s v="Gtl"/>
    <s v="NAmes"/>
    <s v="Feedr"/>
    <s v="Norm"/>
    <s v="1Fam"/>
    <s v="1Story"/>
    <n v="5"/>
    <n v="5"/>
    <n v="1958"/>
    <n v="1958"/>
    <s v="Gable"/>
    <s v="CompShg"/>
    <s v="VinylSd"/>
    <s v="VinylSd"/>
    <x v="1"/>
    <n v="0"/>
    <s v="TA"/>
    <s v="TA"/>
    <x v="1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3"/>
    <n v="1"/>
    <s v="TA"/>
    <n v="5"/>
    <s v="Typ"/>
    <n v="0"/>
    <s v="NA"/>
    <s v="Detchd"/>
    <n v="196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</r>
  <r>
    <x v="513"/>
    <n v="20"/>
    <s v="RL"/>
    <n v="71"/>
    <n v="9187"/>
    <s v="Pave"/>
    <s v="NA"/>
    <s v="Reg"/>
    <s v="Bnk"/>
    <s v="AllPub"/>
    <s v="Corner"/>
    <s v="Gtl"/>
    <s v="Mitchel"/>
    <s v="Norm"/>
    <s v="Norm"/>
    <s v="1Fam"/>
    <s v="1Story"/>
    <n v="6"/>
    <n v="5"/>
    <n v="1983"/>
    <n v="1983"/>
    <s v="Gable"/>
    <s v="CompShg"/>
    <s v="VinylSd"/>
    <s v="VinylSd"/>
    <x v="1"/>
    <n v="0"/>
    <s v="TA"/>
    <s v="Gd"/>
    <x v="0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3"/>
    <n v="1"/>
    <s v="TA"/>
    <n v="5"/>
    <s v="Typ"/>
    <n v="0"/>
    <s v="NA"/>
    <s v="Attchd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n v="6"/>
    <n v="2007"/>
    <s v="WD"/>
    <s v="Normal"/>
    <n v="134000"/>
  </r>
  <r>
    <x v="514"/>
    <n v="45"/>
    <s v="RL"/>
    <n v="55"/>
    <n v="10594"/>
    <s v="Pave"/>
    <s v="NA"/>
    <s v="Reg"/>
    <s v="Lvl"/>
    <s v="AllPub"/>
    <s v="Inside"/>
    <s v="Gtl"/>
    <s v="Crawfor"/>
    <s v="Norm"/>
    <s v="Norm"/>
    <s v="1Fam"/>
    <s v="1.5Unf"/>
    <n v="5"/>
    <n v="5"/>
    <n v="1926"/>
    <n v="1950"/>
    <s v="Gable"/>
    <s v="CompShg"/>
    <s v="Wd Sdng"/>
    <s v="Wd Sdng"/>
    <x v="1"/>
    <n v="0"/>
    <s v="TA"/>
    <s v="TA"/>
    <x v="2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n v="6"/>
    <n v="2007"/>
    <s v="WD"/>
    <s v="Normal"/>
    <n v="96500"/>
  </r>
  <r>
    <x v="515"/>
    <n v="20"/>
    <s v="RL"/>
    <n v="94"/>
    <n v="12220"/>
    <s v="Pave"/>
    <s v="NA"/>
    <s v="Reg"/>
    <s v="Lvl"/>
    <s v="AllPub"/>
    <s v="Inside"/>
    <s v="Gtl"/>
    <s v="NridgHt"/>
    <s v="Norm"/>
    <s v="Norm"/>
    <s v="1Fam"/>
    <s v="1Story"/>
    <n v="10"/>
    <n v="5"/>
    <n v="2009"/>
    <n v="2009"/>
    <s v="Hip"/>
    <s v="CompShg"/>
    <s v="CemntBd"/>
    <s v="CmentBd"/>
    <x v="0"/>
    <n v="305"/>
    <s v="Ex"/>
    <s v="TA"/>
    <x v="1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s v="Ex"/>
    <n v="9"/>
    <s v="Typ"/>
    <n v="1"/>
    <s v="Gd"/>
    <s v="Attchd"/>
    <n v="2009"/>
    <s v="Fin"/>
    <n v="3"/>
    <n v="900"/>
    <s v="TA"/>
    <s v="TA"/>
    <s v="Y"/>
    <n v="156"/>
    <n v="54"/>
    <n v="0"/>
    <n v="0"/>
    <n v="0"/>
    <n v="0"/>
    <s v="NA"/>
    <s v="NA"/>
    <s v="NA"/>
    <n v="0"/>
    <n v="9"/>
    <n v="2009"/>
    <s v="New"/>
    <s v="Partial"/>
    <n v="402861"/>
  </r>
  <r>
    <x v="516"/>
    <n v="80"/>
    <s v="RL"/>
    <s v="NA"/>
    <n v="10448"/>
    <s v="Pave"/>
    <s v="NA"/>
    <s v="IR1"/>
    <s v="Lvl"/>
    <s v="AllPub"/>
    <s v="Corner"/>
    <s v="Gtl"/>
    <s v="NWAmes"/>
    <s v="Norm"/>
    <s v="Norm"/>
    <s v="1Fam"/>
    <s v="SLvl"/>
    <n v="6"/>
    <n v="6"/>
    <n v="1972"/>
    <n v="1972"/>
    <s v="Gable"/>
    <s v="CompShg"/>
    <s v="HdBoard"/>
    <s v="HdBoard"/>
    <x v="0"/>
    <n v="333"/>
    <s v="TA"/>
    <s v="TA"/>
    <x v="1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3"/>
    <n v="1"/>
    <s v="TA"/>
    <n v="7"/>
    <s v="Typ"/>
    <n v="1"/>
    <s v="TA"/>
    <s v="Attchd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n v="8"/>
    <n v="2009"/>
    <s v="COD"/>
    <s v="Abnorml"/>
    <n v="158000"/>
  </r>
  <r>
    <x v="517"/>
    <n v="60"/>
    <s v="RL"/>
    <n v="79"/>
    <n v="10208"/>
    <s v="Pave"/>
    <s v="NA"/>
    <s v="IR1"/>
    <s v="Lvl"/>
    <s v="AllPub"/>
    <s v="Inside"/>
    <s v="Gtl"/>
    <s v="NoRidge"/>
    <s v="Norm"/>
    <s v="Norm"/>
    <s v="1Fam"/>
    <s v="2Story"/>
    <n v="7"/>
    <n v="5"/>
    <n v="1996"/>
    <n v="1997"/>
    <s v="Gable"/>
    <s v="CompShg"/>
    <s v="VinylSd"/>
    <s v="VinylSd"/>
    <x v="0"/>
    <n v="921"/>
    <s v="Gd"/>
    <s v="TA"/>
    <x v="0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s v="Gd"/>
    <n v="7"/>
    <s v="Typ"/>
    <n v="1"/>
    <s v="TA"/>
    <s v="Attchd"/>
    <n v="1996"/>
    <s v="RFn"/>
    <n v="3"/>
    <n v="889"/>
    <s v="TA"/>
    <s v="TA"/>
    <s v="Y"/>
    <n v="220"/>
    <n v="0"/>
    <n v="0"/>
    <n v="0"/>
    <n v="0"/>
    <n v="0"/>
    <s v="NA"/>
    <s v="NA"/>
    <s v="NA"/>
    <n v="0"/>
    <n v="7"/>
    <n v="2009"/>
    <s v="WD"/>
    <s v="Normal"/>
    <n v="265000"/>
  </r>
  <r>
    <x v="518"/>
    <n v="60"/>
    <s v="RL"/>
    <s v="NA"/>
    <n v="9531"/>
    <s v="Pave"/>
    <s v="NA"/>
    <s v="IR1"/>
    <s v="Lvl"/>
    <s v="AllPub"/>
    <s v="CulDSac"/>
    <s v="Gtl"/>
    <s v="CollgCr"/>
    <s v="Norm"/>
    <s v="Norm"/>
    <s v="1Fam"/>
    <s v="2Story"/>
    <n v="6"/>
    <n v="5"/>
    <n v="1998"/>
    <n v="1998"/>
    <s v="Gable"/>
    <s v="CompShg"/>
    <s v="VinylSd"/>
    <s v="VinylSd"/>
    <x v="1"/>
    <n v="0"/>
    <s v="TA"/>
    <s v="TA"/>
    <x v="0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s v="TA"/>
    <n v="7"/>
    <s v="Typ"/>
    <n v="0"/>
    <s v="NA"/>
    <s v="Attchd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n v="5"/>
    <n v="2007"/>
    <s v="WD"/>
    <s v="Normal"/>
    <n v="211000"/>
  </r>
  <r>
    <x v="519"/>
    <n v="70"/>
    <s v="RL"/>
    <n v="53"/>
    <n v="10918"/>
    <s v="Pave"/>
    <s v="NA"/>
    <s v="Reg"/>
    <s v="Lvl"/>
    <s v="AllPub"/>
    <s v="Inside"/>
    <s v="Gtl"/>
    <s v="Crawfor"/>
    <s v="Norm"/>
    <s v="Norm"/>
    <s v="1Fam"/>
    <s v="2Story"/>
    <n v="7"/>
    <n v="9"/>
    <n v="1926"/>
    <n v="2004"/>
    <s v="Gambrel"/>
    <s v="CompShg"/>
    <s v="MetalSd"/>
    <s v="MetalSd"/>
    <x v="1"/>
    <n v="0"/>
    <s v="Gd"/>
    <s v="TA"/>
    <x v="2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s v="Gd"/>
    <n v="9"/>
    <s v="Typ"/>
    <n v="2"/>
    <s v="Gd"/>
    <s v="Detchd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n v="6"/>
    <n v="2009"/>
    <s v="WD"/>
    <s v="Normal"/>
    <n v="234000"/>
  </r>
  <r>
    <x v="520"/>
    <n v="190"/>
    <s v="RL"/>
    <n v="60"/>
    <n v="10800"/>
    <s v="Pave"/>
    <s v="Grvl"/>
    <s v="Reg"/>
    <s v="Lvl"/>
    <s v="AllPub"/>
    <s v="Inside"/>
    <s v="Gtl"/>
    <s v="OldTown"/>
    <s v="Norm"/>
    <s v="Norm"/>
    <s v="2fmCon"/>
    <s v="2Story"/>
    <n v="4"/>
    <n v="7"/>
    <n v="1900"/>
    <n v="2000"/>
    <s v="Gable"/>
    <s v="CompShg"/>
    <s v="MetalSd"/>
    <s v="MetalSd"/>
    <x v="1"/>
    <n v="0"/>
    <s v="TA"/>
    <s v="TA"/>
    <x v="2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n v="3"/>
    <n v="2"/>
    <s v="TA"/>
    <n v="7"/>
    <s v="Typ"/>
    <n v="0"/>
    <s v="NA"/>
    <s v="NA"/>
    <s v="NA"/>
    <s v="NA"/>
    <n v="0"/>
    <n v="0"/>
    <s v="NA"/>
    <s v="NA"/>
    <s v="N"/>
    <n v="220"/>
    <n v="114"/>
    <n v="210"/>
    <n v="0"/>
    <n v="0"/>
    <n v="0"/>
    <s v="NA"/>
    <s v="NA"/>
    <s v="NA"/>
    <n v="0"/>
    <n v="8"/>
    <n v="2008"/>
    <s v="WD"/>
    <s v="Normal"/>
    <n v="106250"/>
  </r>
  <r>
    <x v="521"/>
    <n v="20"/>
    <s v="RL"/>
    <n v="90"/>
    <n v="11988"/>
    <s v="Pave"/>
    <s v="NA"/>
    <s v="IR1"/>
    <s v="Lvl"/>
    <s v="AllPub"/>
    <s v="Corner"/>
    <s v="Gtl"/>
    <s v="NAmes"/>
    <s v="Feedr"/>
    <s v="Norm"/>
    <s v="1Fam"/>
    <s v="1Story"/>
    <n v="6"/>
    <n v="6"/>
    <n v="1957"/>
    <n v="1957"/>
    <s v="Gable"/>
    <s v="CompShg"/>
    <s v="VinylSd"/>
    <s v="VinylSd"/>
    <x v="1"/>
    <n v="0"/>
    <s v="TA"/>
    <s v="TA"/>
    <x v="1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3"/>
    <n v="1"/>
    <s v="TA"/>
    <n v="6"/>
    <s v="Typ"/>
    <n v="2"/>
    <s v="Gd"/>
    <s v="Attchd"/>
    <n v="1957"/>
    <s v="Unf"/>
    <n v="1"/>
    <n v="336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50000"/>
  </r>
  <r>
    <x v="522"/>
    <n v="50"/>
    <s v="RM"/>
    <n v="50"/>
    <n v="5000"/>
    <s v="Pave"/>
    <s v="NA"/>
    <s v="Reg"/>
    <s v="Lvl"/>
    <s v="AllPub"/>
    <s v="Corner"/>
    <s v="Gtl"/>
    <s v="BrkSide"/>
    <s v="Feedr"/>
    <s v="Norm"/>
    <s v="1Fam"/>
    <s v="1.5Fin"/>
    <n v="6"/>
    <n v="7"/>
    <n v="1947"/>
    <n v="1950"/>
    <s v="Gable"/>
    <s v="CompShg"/>
    <s v="CemntBd"/>
    <s v="CmentBd"/>
    <x v="1"/>
    <n v="0"/>
    <s v="TA"/>
    <s v="Gd"/>
    <x v="1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3"/>
    <n v="1"/>
    <s v="TA"/>
    <n v="7"/>
    <s v="Typ"/>
    <n v="2"/>
    <s v="Gd"/>
    <s v="Detchd"/>
    <n v="1950"/>
    <s v="Unf"/>
    <n v="2"/>
    <n v="420"/>
    <s v="TA"/>
    <s v="TA"/>
    <s v="Y"/>
    <n v="0"/>
    <n v="24"/>
    <n v="36"/>
    <n v="0"/>
    <n v="0"/>
    <n v="0"/>
    <s v="NA"/>
    <s v="NA"/>
    <s v="NA"/>
    <n v="0"/>
    <n v="10"/>
    <n v="2006"/>
    <s v="WD"/>
    <s v="Normal"/>
    <n v="159000"/>
  </r>
  <r>
    <x v="523"/>
    <n v="60"/>
    <s v="RL"/>
    <n v="130"/>
    <n v="40094"/>
    <s v="Pave"/>
    <s v="NA"/>
    <s v="IR1"/>
    <s v="Bnk"/>
    <s v="AllPub"/>
    <s v="Inside"/>
    <s v="Gtl"/>
    <s v="Edwards"/>
    <s v="PosN"/>
    <s v="PosN"/>
    <s v="1Fam"/>
    <s v="2Story"/>
    <n v="10"/>
    <n v="5"/>
    <n v="2007"/>
    <n v="2008"/>
    <s v="Hip"/>
    <s v="CompShg"/>
    <s v="CemntBd"/>
    <s v="CmentBd"/>
    <x v="2"/>
    <n v="762"/>
    <s v="Ex"/>
    <s v="TA"/>
    <x v="0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"/>
    <n v="1"/>
    <s v="Ex"/>
    <n v="11"/>
    <s v="Typ"/>
    <n v="1"/>
    <s v="Gd"/>
    <s v="BuiltIn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n v="10"/>
    <n v="2007"/>
    <s v="New"/>
    <s v="Partial"/>
    <n v="184750"/>
  </r>
  <r>
    <x v="524"/>
    <n v="60"/>
    <s v="RL"/>
    <n v="95"/>
    <n v="11787"/>
    <s v="Pave"/>
    <s v="NA"/>
    <s v="IR1"/>
    <s v="Lvl"/>
    <s v="AllPub"/>
    <s v="Inside"/>
    <s v="Gtl"/>
    <s v="NoRidge"/>
    <s v="Norm"/>
    <s v="Norm"/>
    <s v="1Fam"/>
    <s v="2Story"/>
    <n v="7"/>
    <n v="5"/>
    <n v="1996"/>
    <n v="1997"/>
    <s v="Gable"/>
    <s v="CompShg"/>
    <s v="VinylSd"/>
    <s v="VinylSd"/>
    <x v="0"/>
    <n v="594"/>
    <s v="Gd"/>
    <s v="TA"/>
    <x v="0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s v="Gd"/>
    <n v="8"/>
    <s v="Typ"/>
    <n v="1"/>
    <s v="TA"/>
    <s v="Attchd"/>
    <n v="1996"/>
    <s v="Fin"/>
    <n v="3"/>
    <n v="834"/>
    <s v="TA"/>
    <s v="TA"/>
    <s v="Y"/>
    <n v="239"/>
    <n v="60"/>
    <n v="0"/>
    <n v="0"/>
    <n v="0"/>
    <n v="0"/>
    <s v="NA"/>
    <s v="NA"/>
    <s v="NA"/>
    <n v="0"/>
    <n v="8"/>
    <n v="2007"/>
    <s v="WD"/>
    <s v="Normal"/>
    <n v="315750"/>
  </r>
  <r>
    <x v="525"/>
    <n v="20"/>
    <s v="FV"/>
    <n v="62"/>
    <n v="7500"/>
    <s v="Pave"/>
    <s v="Pave"/>
    <s v="Reg"/>
    <s v="Lvl"/>
    <s v="AllPub"/>
    <s v="Inside"/>
    <s v="Gtl"/>
    <s v="Somerst"/>
    <s v="Norm"/>
    <s v="Norm"/>
    <s v="1Fam"/>
    <s v="1Story"/>
    <n v="7"/>
    <n v="5"/>
    <n v="2005"/>
    <n v="2005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3"/>
    <n v="1"/>
    <s v="Gd"/>
    <n v="6"/>
    <s v="Typ"/>
    <n v="1"/>
    <s v="TA"/>
    <s v="Attchd"/>
    <n v="2005"/>
    <s v="Unf"/>
    <n v="2"/>
    <n v="453"/>
    <s v="TA"/>
    <s v="TA"/>
    <s v="Y"/>
    <n v="38"/>
    <n v="144"/>
    <n v="0"/>
    <n v="0"/>
    <n v="0"/>
    <n v="0"/>
    <s v="NA"/>
    <s v="NA"/>
    <s v="NA"/>
    <n v="0"/>
    <n v="4"/>
    <n v="2006"/>
    <s v="WD"/>
    <s v="Normal"/>
    <n v="176000"/>
  </r>
  <r>
    <x v="526"/>
    <n v="20"/>
    <s v="RL"/>
    <n v="70"/>
    <n v="13300"/>
    <s v="Pave"/>
    <s v="NA"/>
    <s v="Reg"/>
    <s v="Lvl"/>
    <s v="AllPub"/>
    <s v="Inside"/>
    <s v="Gtl"/>
    <s v="NAmes"/>
    <s v="Norm"/>
    <s v="Norm"/>
    <s v="1Fam"/>
    <s v="1Story"/>
    <n v="5"/>
    <n v="7"/>
    <n v="1956"/>
    <n v="2000"/>
    <s v="Hip"/>
    <s v="CompShg"/>
    <s v="Wd Sdng"/>
    <s v="Wd Sdng"/>
    <x v="1"/>
    <n v="0"/>
    <s v="TA"/>
    <s v="TA"/>
    <x v="1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2"/>
    <n v="1"/>
    <s v="TA"/>
    <n v="4"/>
    <s v="Typ"/>
    <n v="0"/>
    <s v="NA"/>
    <s v="Attchd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n v="6"/>
    <n v="2007"/>
    <s v="WD"/>
    <s v="Normal"/>
    <n v="132000"/>
  </r>
  <r>
    <x v="527"/>
    <n v="60"/>
    <s v="RL"/>
    <n v="67"/>
    <n v="14948"/>
    <s v="Pave"/>
    <s v="NA"/>
    <s v="IR1"/>
    <s v="Lvl"/>
    <s v="AllPub"/>
    <s v="Inside"/>
    <s v="Gtl"/>
    <s v="NridgHt"/>
    <s v="Norm"/>
    <s v="Norm"/>
    <s v="1Fam"/>
    <s v="2Story"/>
    <n v="9"/>
    <n v="5"/>
    <n v="2008"/>
    <n v="2008"/>
    <s v="Hip"/>
    <s v="CompShg"/>
    <s v="VinylSd"/>
    <s v="VinylSd"/>
    <x v="2"/>
    <n v="268"/>
    <s v="Ex"/>
    <s v="TA"/>
    <x v="0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s v="Ex"/>
    <n v="11"/>
    <s v="Typ"/>
    <n v="1"/>
    <s v="Gd"/>
    <s v="Attchd"/>
    <n v="2008"/>
    <s v="Fin"/>
    <n v="3"/>
    <n v="858"/>
    <s v="TA"/>
    <s v="TA"/>
    <s v="Y"/>
    <n v="126"/>
    <n v="66"/>
    <n v="0"/>
    <n v="0"/>
    <n v="0"/>
    <n v="0"/>
    <s v="NA"/>
    <s v="NA"/>
    <s v="NA"/>
    <n v="0"/>
    <n v="11"/>
    <n v="2008"/>
    <s v="New"/>
    <s v="Partial"/>
    <n v="446261"/>
  </r>
  <r>
    <x v="528"/>
    <n v="30"/>
    <s v="RL"/>
    <n v="58"/>
    <n v="9098"/>
    <s v="Pave"/>
    <s v="NA"/>
    <s v="IR1"/>
    <s v="Lvl"/>
    <s v="AllPub"/>
    <s v="Inside"/>
    <s v="Gtl"/>
    <s v="Edwards"/>
    <s v="Norm"/>
    <s v="Norm"/>
    <s v="1Fam"/>
    <s v="1Story"/>
    <n v="4"/>
    <n v="7"/>
    <n v="1920"/>
    <n v="2002"/>
    <s v="Gable"/>
    <s v="CompShg"/>
    <s v="Wd Sdng"/>
    <s v="Wd Sdng"/>
    <x v="1"/>
    <n v="0"/>
    <s v="TA"/>
    <s v="TA"/>
    <x v="2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7"/>
    <n v="2007"/>
    <s v="WD"/>
    <s v="Normal"/>
    <n v="86000"/>
  </r>
  <r>
    <x v="529"/>
    <n v="20"/>
    <s v="RL"/>
    <s v="NA"/>
    <n v="32668"/>
    <s v="Pave"/>
    <s v="NA"/>
    <s v="IR1"/>
    <s v="Lvl"/>
    <s v="AllPub"/>
    <s v="CulDSac"/>
    <s v="Gtl"/>
    <s v="Crawfor"/>
    <s v="Norm"/>
    <s v="Norm"/>
    <s v="1Fam"/>
    <s v="1Story"/>
    <n v="6"/>
    <n v="3"/>
    <n v="1957"/>
    <n v="1975"/>
    <s v="Hip"/>
    <s v="CompShg"/>
    <s v="Wd Sdng"/>
    <s v="Stone"/>
    <x v="4"/>
    <s v="NA"/>
    <s v="Gd"/>
    <s v="TA"/>
    <x v="0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s v="TA"/>
    <n v="9"/>
    <s v="Maj1"/>
    <n v="2"/>
    <s v="TA"/>
    <s v="Attchd"/>
    <n v="1975"/>
    <s v="RFn"/>
    <n v="2"/>
    <n v="484"/>
    <s v="TA"/>
    <s v="TA"/>
    <s v="Y"/>
    <n v="0"/>
    <n v="0"/>
    <n v="200"/>
    <n v="0"/>
    <n v="0"/>
    <n v="0"/>
    <s v="NA"/>
    <s v="NA"/>
    <s v="NA"/>
    <n v="0"/>
    <n v="3"/>
    <n v="2007"/>
    <s v="WD"/>
    <s v="Alloca"/>
    <n v="200624"/>
  </r>
  <r>
    <x v="530"/>
    <n v="80"/>
    <s v="RL"/>
    <n v="85"/>
    <n v="10200"/>
    <s v="Pave"/>
    <s v="NA"/>
    <s v="Reg"/>
    <s v="Lvl"/>
    <s v="AllPub"/>
    <s v="Inside"/>
    <s v="Gtl"/>
    <s v="Timber"/>
    <s v="Norm"/>
    <s v="Norm"/>
    <s v="1Fam"/>
    <s v="SLvl"/>
    <n v="6"/>
    <n v="5"/>
    <n v="1988"/>
    <n v="1989"/>
    <s v="Gable"/>
    <s v="CompShg"/>
    <s v="HdBoard"/>
    <s v="HdBoard"/>
    <x v="0"/>
    <n v="219"/>
    <s v="Gd"/>
    <s v="TA"/>
    <x v="1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3"/>
    <n v="1"/>
    <s v="Gd"/>
    <n v="5"/>
    <s v="Typ"/>
    <n v="1"/>
    <s v="Fa"/>
    <s v="Attchd"/>
    <n v="1988"/>
    <s v="RFn"/>
    <n v="2"/>
    <n v="600"/>
    <s v="TA"/>
    <s v="TA"/>
    <s v="Y"/>
    <n v="224"/>
    <n v="0"/>
    <n v="0"/>
    <n v="0"/>
    <n v="0"/>
    <n v="0"/>
    <s v="NA"/>
    <s v="NA"/>
    <s v="NA"/>
    <n v="0"/>
    <n v="8"/>
    <n v="2008"/>
    <s v="WD"/>
    <s v="Abnorml"/>
    <n v="175000"/>
  </r>
  <r>
    <x v="531"/>
    <n v="70"/>
    <s v="RM"/>
    <n v="60"/>
    <n v="6155"/>
    <s v="Pave"/>
    <s v="NA"/>
    <s v="IR1"/>
    <s v="Lvl"/>
    <s v="AllPub"/>
    <s v="FR3"/>
    <s v="Gtl"/>
    <s v="BrkSide"/>
    <s v="RRNn"/>
    <s v="Feedr"/>
    <s v="1Fam"/>
    <s v="2Story"/>
    <n v="6"/>
    <n v="8"/>
    <n v="1920"/>
    <n v="1999"/>
    <s v="Gable"/>
    <s v="CompShg"/>
    <s v="Wd Sdng"/>
    <s v="Wd Sdng"/>
    <x v="1"/>
    <n v="0"/>
    <s v="TA"/>
    <s v="TA"/>
    <x v="2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3"/>
    <n v="1"/>
    <s v="TA"/>
    <n v="6"/>
    <s v="Typ"/>
    <n v="0"/>
    <s v="NA"/>
    <s v="Detchd"/>
    <n v="1920"/>
    <s v="Fin"/>
    <n v="2"/>
    <n v="502"/>
    <s v="TA"/>
    <s v="Fa"/>
    <s v="Y"/>
    <n v="0"/>
    <n v="0"/>
    <n v="84"/>
    <n v="0"/>
    <n v="0"/>
    <n v="0"/>
    <s v="NA"/>
    <s v="NA"/>
    <s v="NA"/>
    <n v="0"/>
    <n v="6"/>
    <n v="2008"/>
    <s v="WD"/>
    <s v="Normal"/>
    <n v="128000"/>
  </r>
  <r>
    <x v="532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7"/>
    <n v="1955"/>
    <n v="2007"/>
    <s v="Gable"/>
    <s v="CompShg"/>
    <s v="VinylSd"/>
    <s v="VinylSd"/>
    <x v="1"/>
    <n v="0"/>
    <s v="TA"/>
    <s v="TA"/>
    <x v="4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n v="2"/>
    <n v="1"/>
    <s v="TA"/>
    <n v="5"/>
    <s v="Mod"/>
    <n v="1"/>
    <s v="Po"/>
    <s v="Detchd"/>
    <n v="1967"/>
    <s v="Unf"/>
    <n v="1"/>
    <n v="39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07500"/>
  </r>
  <r>
    <x v="533"/>
    <n v="20"/>
    <s v="RL"/>
    <n v="50"/>
    <n v="5000"/>
    <s v="Pave"/>
    <s v="NA"/>
    <s v="Reg"/>
    <s v="Low"/>
    <s v="AllPub"/>
    <s v="Inside"/>
    <s v="Mod"/>
    <s v="BrkSide"/>
    <s v="Norm"/>
    <s v="Norm"/>
    <s v="1Fam"/>
    <s v="1Story"/>
    <n v="1"/>
    <n v="3"/>
    <n v="1946"/>
    <n v="1950"/>
    <s v="Gable"/>
    <s v="CompShg"/>
    <s v="VinylSd"/>
    <s v="VinylSd"/>
    <x v="1"/>
    <n v="0"/>
    <s v="Fa"/>
    <s v="Fa"/>
    <x v="4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n v="1"/>
    <n v="1"/>
    <s v="Fa"/>
    <n v="2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7"/>
    <s v="WD"/>
    <s v="Normal"/>
    <n v="39300"/>
  </r>
  <r>
    <x v="534"/>
    <n v="60"/>
    <s v="RL"/>
    <n v="74"/>
    <n v="9056"/>
    <s v="Pave"/>
    <s v="NA"/>
    <s v="IR1"/>
    <s v="Lvl"/>
    <s v="AllPub"/>
    <s v="Inside"/>
    <s v="Gtl"/>
    <s v="Gilbert"/>
    <s v="Norm"/>
    <s v="Norm"/>
    <s v="1Fam"/>
    <s v="2Story"/>
    <n v="8"/>
    <n v="5"/>
    <n v="2004"/>
    <n v="2004"/>
    <s v="Gable"/>
    <s v="CompShg"/>
    <s v="VinylSd"/>
    <s v="VinylSd"/>
    <x v="1"/>
    <n v="0"/>
    <s v="Gd"/>
    <s v="TA"/>
    <x v="0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s v="Gd"/>
    <n v="6"/>
    <s v="Typ"/>
    <n v="1"/>
    <s v="Gd"/>
    <s v="Attchd"/>
    <n v="2004"/>
    <s v="Fin"/>
    <n v="2"/>
    <n v="403"/>
    <s v="TA"/>
    <s v="TA"/>
    <s v="Y"/>
    <n v="100"/>
    <n v="35"/>
    <n v="0"/>
    <n v="0"/>
    <n v="0"/>
    <n v="0"/>
    <s v="NA"/>
    <s v="NA"/>
    <s v="NA"/>
    <n v="0"/>
    <n v="10"/>
    <n v="2006"/>
    <s v="WD"/>
    <s v="Normal"/>
    <n v="178000"/>
  </r>
  <r>
    <x v="535"/>
    <n v="190"/>
    <s v="RL"/>
    <n v="70"/>
    <n v="7000"/>
    <s v="Pave"/>
    <s v="NA"/>
    <s v="Reg"/>
    <s v="Lvl"/>
    <s v="AllPub"/>
    <s v="Inside"/>
    <s v="Gtl"/>
    <s v="Edwards"/>
    <s v="Norm"/>
    <s v="Norm"/>
    <s v="2fmCon"/>
    <s v="2Story"/>
    <n v="5"/>
    <n v="7"/>
    <n v="1910"/>
    <n v="1991"/>
    <s v="Gable"/>
    <s v="CompShg"/>
    <s v="MetalSd"/>
    <s v="MetalSd"/>
    <x v="1"/>
    <n v="0"/>
    <s v="TA"/>
    <s v="TA"/>
    <x v="1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N"/>
    <n v="85"/>
    <n v="0"/>
    <n v="148"/>
    <n v="0"/>
    <n v="0"/>
    <n v="0"/>
    <s v="NA"/>
    <s v="NA"/>
    <s v="NA"/>
    <n v="0"/>
    <n v="1"/>
    <n v="2008"/>
    <s v="WD"/>
    <s v="Normal"/>
    <n v="107500"/>
  </r>
  <r>
    <x v="536"/>
    <n v="60"/>
    <s v="RL"/>
    <n v="57"/>
    <n v="8924"/>
    <s v="Pave"/>
    <s v="NA"/>
    <s v="IR1"/>
    <s v="Lvl"/>
    <s v="AllPub"/>
    <s v="CulDSac"/>
    <s v="Gtl"/>
    <s v="CollgCr"/>
    <s v="Norm"/>
    <s v="Norm"/>
    <s v="1Fam"/>
    <s v="2Story"/>
    <n v="7"/>
    <n v="5"/>
    <n v="1998"/>
    <n v="1999"/>
    <s v="Gable"/>
    <s v="CompShg"/>
    <s v="VinylSd"/>
    <s v="VinylSd"/>
    <x v="1"/>
    <n v="0"/>
    <s v="TA"/>
    <s v="TA"/>
    <x v="0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3"/>
    <n v="1"/>
    <s v="Gd"/>
    <n v="8"/>
    <s v="Typ"/>
    <n v="0"/>
    <s v="NA"/>
    <s v="Attchd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n v="7"/>
    <n v="2008"/>
    <s v="WD"/>
    <s v="Normal"/>
    <n v="188000"/>
  </r>
  <r>
    <x v="537"/>
    <n v="20"/>
    <s v="RL"/>
    <s v="NA"/>
    <n v="12735"/>
    <s v="Pave"/>
    <s v="NA"/>
    <s v="IR1"/>
    <s v="Lvl"/>
    <s v="AllPub"/>
    <s v="FR2"/>
    <s v="Gtl"/>
    <s v="NAmes"/>
    <s v="Norm"/>
    <s v="Norm"/>
    <s v="1Fam"/>
    <s v="1Story"/>
    <n v="4"/>
    <n v="5"/>
    <n v="1972"/>
    <n v="1972"/>
    <s v="Hip"/>
    <s v="CompShg"/>
    <s v="MetalSd"/>
    <s v="MetalSd"/>
    <x v="1"/>
    <n v="0"/>
    <s v="TA"/>
    <s v="TA"/>
    <x v="1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n v="4"/>
    <n v="2008"/>
    <s v="COD"/>
    <s v="Normal"/>
    <n v="111250"/>
  </r>
  <r>
    <x v="538"/>
    <n v="20"/>
    <s v="RL"/>
    <s v="NA"/>
    <n v="11553"/>
    <s v="Pave"/>
    <s v="NA"/>
    <s v="IR1"/>
    <s v="Lvl"/>
    <s v="AllPub"/>
    <s v="Inside"/>
    <s v="Gtl"/>
    <s v="Sawyer"/>
    <s v="Norm"/>
    <s v="Norm"/>
    <s v="1Fam"/>
    <s v="1Story"/>
    <n v="5"/>
    <n v="5"/>
    <n v="1968"/>
    <n v="1968"/>
    <s v="Hip"/>
    <s v="CompShg"/>
    <s v="Plywood"/>
    <s v="Plywood"/>
    <x v="0"/>
    <n v="188"/>
    <s v="TA"/>
    <s v="TA"/>
    <x v="1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3"/>
    <n v="1"/>
    <s v="TA"/>
    <n v="7"/>
    <s v="Typ"/>
    <n v="1"/>
    <s v="Fa"/>
    <s v="Attchd"/>
    <n v="1968"/>
    <s v="Unf"/>
    <n v="1"/>
    <n v="336"/>
    <s v="TA"/>
    <s v="TA"/>
    <s v="Y"/>
    <n v="466"/>
    <n v="0"/>
    <n v="0"/>
    <n v="0"/>
    <n v="0"/>
    <n v="0"/>
    <s v="NA"/>
    <s v="NA"/>
    <s v="NA"/>
    <n v="0"/>
    <n v="7"/>
    <n v="2006"/>
    <s v="WD"/>
    <s v="Normal"/>
    <n v="158000"/>
  </r>
  <r>
    <x v="539"/>
    <n v="20"/>
    <s v="RL"/>
    <s v="NA"/>
    <n v="11423"/>
    <s v="Pave"/>
    <s v="NA"/>
    <s v="Reg"/>
    <s v="Lvl"/>
    <s v="AllPub"/>
    <s v="Inside"/>
    <s v="Gtl"/>
    <s v="CollgCr"/>
    <s v="Norm"/>
    <s v="Norm"/>
    <s v="1Fam"/>
    <s v="1Story"/>
    <n v="8"/>
    <n v="5"/>
    <n v="2001"/>
    <n v="2002"/>
    <s v="Gable"/>
    <s v="CompShg"/>
    <s v="VinylSd"/>
    <s v="VinylSd"/>
    <x v="0"/>
    <n v="479"/>
    <s v="Gd"/>
    <s v="TA"/>
    <x v="0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s v="Gd"/>
    <n v="6"/>
    <s v="Typ"/>
    <n v="1"/>
    <s v="TA"/>
    <s v="Attchd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n v="5"/>
    <n v="2010"/>
    <s v="WD"/>
    <s v="Normal"/>
    <n v="272000"/>
  </r>
  <r>
    <x v="540"/>
    <n v="20"/>
    <s v="RL"/>
    <n v="85"/>
    <n v="14601"/>
    <s v="Pave"/>
    <s v="NA"/>
    <s v="Reg"/>
    <s v="Lvl"/>
    <s v="AllPub"/>
    <s v="Inside"/>
    <s v="Gtl"/>
    <s v="Timber"/>
    <s v="Norm"/>
    <s v="Norm"/>
    <s v="1Fam"/>
    <s v="1Story"/>
    <n v="9"/>
    <n v="5"/>
    <n v="2006"/>
    <n v="2006"/>
    <s v="Hip"/>
    <s v="CompShg"/>
    <s v="VinylSd"/>
    <s v="VinylSd"/>
    <x v="0"/>
    <n v="584"/>
    <s v="Ex"/>
    <s v="TA"/>
    <x v="0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s v="Ex"/>
    <n v="8"/>
    <s v="Typ"/>
    <n v="1"/>
    <s v="Gd"/>
    <s v="Attchd"/>
    <n v="2006"/>
    <s v="Fin"/>
    <n v="3"/>
    <n v="765"/>
    <s v="TA"/>
    <s v="TA"/>
    <s v="Y"/>
    <n v="270"/>
    <n v="68"/>
    <n v="0"/>
    <n v="0"/>
    <n v="0"/>
    <n v="0"/>
    <s v="NA"/>
    <s v="NA"/>
    <s v="NA"/>
    <n v="0"/>
    <n v="3"/>
    <n v="2009"/>
    <s v="WD"/>
    <s v="Normal"/>
    <n v="315000"/>
  </r>
  <r>
    <x v="541"/>
    <n v="60"/>
    <s v="RL"/>
    <s v="NA"/>
    <n v="11000"/>
    <s v="Pave"/>
    <s v="NA"/>
    <s v="Reg"/>
    <s v="Lvl"/>
    <s v="AllPub"/>
    <s v="FR2"/>
    <s v="Gtl"/>
    <s v="NoRidge"/>
    <s v="Norm"/>
    <s v="Norm"/>
    <s v="1Fam"/>
    <s v="2Story"/>
    <n v="8"/>
    <n v="5"/>
    <n v="2000"/>
    <n v="2000"/>
    <s v="Gable"/>
    <s v="CompShg"/>
    <s v="VinylSd"/>
    <s v="VinylSd"/>
    <x v="0"/>
    <n v="72"/>
    <s v="Gd"/>
    <s v="TA"/>
    <x v="0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s v="Gd"/>
    <n v="8"/>
    <s v="Typ"/>
    <n v="1"/>
    <s v="TA"/>
    <s v="BuiltIn"/>
    <n v="2000"/>
    <s v="Fin"/>
    <n v="3"/>
    <n v="648"/>
    <s v="TA"/>
    <s v="TA"/>
    <s v="Y"/>
    <n v="0"/>
    <n v="56"/>
    <n v="0"/>
    <n v="0"/>
    <n v="0"/>
    <n v="0"/>
    <s v="NA"/>
    <s v="NA"/>
    <s v="NA"/>
    <n v="0"/>
    <n v="6"/>
    <n v="2007"/>
    <s v="WD"/>
    <s v="Normal"/>
    <n v="248000"/>
  </r>
  <r>
    <x v="542"/>
    <n v="20"/>
    <s v="RL"/>
    <n v="78"/>
    <n v="10140"/>
    <s v="Pave"/>
    <s v="NA"/>
    <s v="Reg"/>
    <s v="Lvl"/>
    <s v="AllPub"/>
    <s v="Inside"/>
    <s v="Gtl"/>
    <s v="NWAmes"/>
    <s v="RRAn"/>
    <s v="Norm"/>
    <s v="1Fam"/>
    <s v="1Story"/>
    <n v="7"/>
    <n v="5"/>
    <n v="1998"/>
    <n v="1999"/>
    <s v="Hip"/>
    <s v="CompShg"/>
    <s v="VinylSd"/>
    <s v="VinylSd"/>
    <x v="1"/>
    <n v="0"/>
    <s v="Gd"/>
    <s v="TA"/>
    <x v="0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s v="Gd"/>
    <n v="7"/>
    <s v="Maj1"/>
    <n v="1"/>
    <s v="TA"/>
    <s v="Attchd"/>
    <n v="1998"/>
    <s v="Fin"/>
    <n v="2"/>
    <n v="583"/>
    <s v="TA"/>
    <s v="TA"/>
    <s v="Y"/>
    <n v="78"/>
    <n v="73"/>
    <n v="0"/>
    <n v="0"/>
    <n v="0"/>
    <n v="0"/>
    <s v="NA"/>
    <s v="NA"/>
    <s v="NA"/>
    <n v="0"/>
    <n v="6"/>
    <n v="2009"/>
    <s v="WD"/>
    <s v="Normal"/>
    <n v="213250"/>
  </r>
  <r>
    <x v="543"/>
    <n v="120"/>
    <s v="RH"/>
    <n v="34"/>
    <n v="4058"/>
    <s v="Pave"/>
    <s v="NA"/>
    <s v="Reg"/>
    <s v="Lvl"/>
    <s v="AllPub"/>
    <s v="Inside"/>
    <s v="Gtl"/>
    <s v="NAmes"/>
    <s v="Norm"/>
    <s v="Norm"/>
    <s v="TwnhsE"/>
    <s v="SFoyer"/>
    <n v="7"/>
    <n v="5"/>
    <n v="1998"/>
    <n v="1998"/>
    <s v="Gable"/>
    <s v="CompShg"/>
    <s v="MetalSd"/>
    <s v="MetalSd"/>
    <x v="0"/>
    <n v="182"/>
    <s v="TA"/>
    <s v="TA"/>
    <x v="0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s v="TA"/>
    <n v="4"/>
    <s v="Typ"/>
    <n v="0"/>
    <s v="NA"/>
    <s v="Attchd"/>
    <n v="1998"/>
    <s v="Fin"/>
    <n v="1"/>
    <n v="367"/>
    <s v="TA"/>
    <s v="TA"/>
    <s v="Y"/>
    <n v="120"/>
    <n v="40"/>
    <n v="0"/>
    <n v="0"/>
    <n v="0"/>
    <n v="0"/>
    <s v="NA"/>
    <s v="NA"/>
    <s v="NA"/>
    <n v="0"/>
    <n v="6"/>
    <n v="2007"/>
    <s v="WD"/>
    <s v="Normal"/>
    <n v="133000"/>
  </r>
  <r>
    <x v="544"/>
    <n v="60"/>
    <s v="RL"/>
    <n v="58"/>
    <n v="17104"/>
    <s v="Pave"/>
    <s v="NA"/>
    <s v="IR1"/>
    <s v="Lvl"/>
    <s v="AllPub"/>
    <s v="Inside"/>
    <s v="Gtl"/>
    <s v="Gilbert"/>
    <s v="Norm"/>
    <s v="Norm"/>
    <s v="1Fam"/>
    <s v="2Story"/>
    <n v="7"/>
    <n v="5"/>
    <n v="2006"/>
    <n v="2006"/>
    <s v="Gable"/>
    <s v="CompShg"/>
    <s v="VinylSd"/>
    <s v="VinylSd"/>
    <x v="1"/>
    <n v="0"/>
    <s v="Gd"/>
    <s v="TA"/>
    <x v="0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3"/>
    <n v="1"/>
    <s v="Gd"/>
    <n v="7"/>
    <s v="Typ"/>
    <n v="1"/>
    <s v="Gd"/>
    <s v="Attchd"/>
    <n v="2006"/>
    <s v="RFn"/>
    <n v="2"/>
    <n v="426"/>
    <s v="TA"/>
    <s v="TA"/>
    <s v="Y"/>
    <n v="100"/>
    <n v="24"/>
    <n v="0"/>
    <n v="0"/>
    <n v="0"/>
    <n v="0"/>
    <s v="NA"/>
    <s v="NA"/>
    <s v="NA"/>
    <n v="0"/>
    <n v="9"/>
    <n v="2006"/>
    <s v="New"/>
    <s v="Partial"/>
    <n v="179665"/>
  </r>
  <r>
    <x v="545"/>
    <n v="50"/>
    <s v="RL"/>
    <s v="NA"/>
    <n v="13837"/>
    <s v="Pave"/>
    <s v="NA"/>
    <s v="IR1"/>
    <s v="Lvl"/>
    <s v="AllPub"/>
    <s v="Corner"/>
    <s v="Gtl"/>
    <s v="NWAmes"/>
    <s v="Norm"/>
    <s v="Norm"/>
    <s v="1Fam"/>
    <s v="1.5Fin"/>
    <n v="7"/>
    <n v="5"/>
    <n v="1988"/>
    <n v="1988"/>
    <s v="Gable"/>
    <s v="CompShg"/>
    <s v="HdBoard"/>
    <s v="HdBoard"/>
    <x v="0"/>
    <n v="178"/>
    <s v="Gd"/>
    <s v="Gd"/>
    <x v="0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s v="Gd"/>
    <n v="9"/>
    <s v="Typ"/>
    <n v="0"/>
    <s v="NA"/>
    <s v="Attchd"/>
    <n v="1988"/>
    <s v="Unf"/>
    <n v="3"/>
    <n v="786"/>
    <s v="TA"/>
    <s v="TA"/>
    <s v="Y"/>
    <n v="0"/>
    <n v="0"/>
    <n v="0"/>
    <n v="0"/>
    <n v="0"/>
    <n v="0"/>
    <s v="NA"/>
    <s v="NA"/>
    <s v="NA"/>
    <n v="0"/>
    <n v="2"/>
    <n v="2006"/>
    <s v="WD"/>
    <s v="Normal"/>
    <n v="229000"/>
  </r>
  <r>
    <x v="546"/>
    <n v="50"/>
    <s v="RL"/>
    <n v="70"/>
    <n v="8737"/>
    <s v="Pave"/>
    <s v="NA"/>
    <s v="IR1"/>
    <s v="Bnk"/>
    <s v="AllPub"/>
    <s v="Inside"/>
    <s v="Gtl"/>
    <s v="BrkSide"/>
    <s v="Norm"/>
    <s v="Norm"/>
    <s v="1Fam"/>
    <s v="1.5Fin"/>
    <n v="6"/>
    <n v="7"/>
    <n v="1923"/>
    <n v="1950"/>
    <s v="Gable"/>
    <s v="CompShg"/>
    <s v="BrkFace"/>
    <s v="Wd Sdng"/>
    <x v="1"/>
    <n v="0"/>
    <s v="TA"/>
    <s v="TA"/>
    <x v="2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s v="TA"/>
    <n v="6"/>
    <s v="Typ"/>
    <n v="1"/>
    <s v="Gd"/>
    <s v="Detchd"/>
    <n v="1950"/>
    <s v="Unf"/>
    <n v="2"/>
    <n v="440"/>
    <s v="TA"/>
    <s v="TA"/>
    <s v="Y"/>
    <n v="0"/>
    <n v="38"/>
    <n v="0"/>
    <n v="144"/>
    <n v="0"/>
    <n v="0"/>
    <s v="NA"/>
    <s v="NA"/>
    <s v="NA"/>
    <n v="0"/>
    <n v="5"/>
    <n v="2007"/>
    <s v="WD"/>
    <s v="Normal"/>
    <n v="210000"/>
  </r>
  <r>
    <x v="547"/>
    <n v="85"/>
    <s v="RL"/>
    <n v="54"/>
    <n v="7244"/>
    <s v="Pave"/>
    <s v="NA"/>
    <s v="Reg"/>
    <s v="Lvl"/>
    <s v="AllPub"/>
    <s v="Inside"/>
    <s v="Gtl"/>
    <s v="Mitchel"/>
    <s v="Norm"/>
    <s v="Norm"/>
    <s v="1Fam"/>
    <s v="SFoyer"/>
    <n v="5"/>
    <n v="7"/>
    <n v="1970"/>
    <n v="1970"/>
    <s v="Gable"/>
    <s v="CompShg"/>
    <s v="VinylSd"/>
    <s v="VinylSd"/>
    <x v="1"/>
    <n v="0"/>
    <s v="TA"/>
    <s v="Gd"/>
    <x v="1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7"/>
    <s v="Unf"/>
    <n v="2"/>
    <n v="624"/>
    <s v="TA"/>
    <s v="TA"/>
    <s v="Y"/>
    <n v="104"/>
    <n v="0"/>
    <n v="0"/>
    <n v="0"/>
    <n v="0"/>
    <n v="0"/>
    <s v="NA"/>
    <s v="NA"/>
    <s v="NA"/>
    <n v="0"/>
    <n v="4"/>
    <n v="2007"/>
    <s v="WD"/>
    <s v="Normal"/>
    <n v="129500"/>
  </r>
  <r>
    <x v="548"/>
    <n v="20"/>
    <s v="RM"/>
    <n v="49"/>
    <n v="8235"/>
    <s v="Pave"/>
    <s v="NA"/>
    <s v="IR1"/>
    <s v="HLS"/>
    <s v="AllPub"/>
    <s v="Inside"/>
    <s v="Gtl"/>
    <s v="OldTown"/>
    <s v="Feedr"/>
    <s v="RRNn"/>
    <s v="1Fam"/>
    <s v="1Story"/>
    <n v="5"/>
    <n v="7"/>
    <n v="1955"/>
    <n v="1995"/>
    <s v="Gable"/>
    <s v="CompShg"/>
    <s v="MetalSd"/>
    <s v="MetalSd"/>
    <x v="1"/>
    <n v="0"/>
    <s v="TA"/>
    <s v="Gd"/>
    <x v="1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2"/>
    <n v="1"/>
    <s v="TA"/>
    <n v="4"/>
    <s v="Typ"/>
    <n v="0"/>
    <s v="NA"/>
    <s v="Detchd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n v="6"/>
    <n v="2008"/>
    <s v="WD"/>
    <s v="Normal"/>
    <n v="125000"/>
  </r>
  <r>
    <x v="549"/>
    <n v="60"/>
    <s v="FV"/>
    <n v="75"/>
    <n v="9375"/>
    <s v="Pave"/>
    <s v="NA"/>
    <s v="Reg"/>
    <s v="Lvl"/>
    <s v="AllPub"/>
    <s v="Inside"/>
    <s v="Gtl"/>
    <s v="Somerst"/>
    <s v="Norm"/>
    <s v="Norm"/>
    <s v="1Fam"/>
    <s v="2Story"/>
    <n v="7"/>
    <n v="5"/>
    <n v="2003"/>
    <n v="2004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s v="Gd"/>
    <n v="8"/>
    <s v="Typ"/>
    <n v="1"/>
    <s v="Gd"/>
    <s v="BuiltIn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n v="11"/>
    <n v="2009"/>
    <s v="WD"/>
    <s v="Normal"/>
    <n v="263000"/>
  </r>
  <r>
    <x v="550"/>
    <n v="120"/>
    <s v="RL"/>
    <n v="53"/>
    <n v="4043"/>
    <s v="Pave"/>
    <s v="NA"/>
    <s v="Reg"/>
    <s v="Lvl"/>
    <s v="AllPub"/>
    <s v="Inside"/>
    <s v="Gtl"/>
    <s v="NPkVill"/>
    <s v="Norm"/>
    <s v="Norm"/>
    <s v="TwnhsE"/>
    <s v="1Story"/>
    <n v="6"/>
    <n v="6"/>
    <n v="1977"/>
    <n v="1977"/>
    <s v="Gable"/>
    <s v="CompShg"/>
    <s v="Plywood"/>
    <s v="Plywood"/>
    <x v="1"/>
    <n v="0"/>
    <s v="TA"/>
    <s v="TA"/>
    <x v="1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0"/>
    <s v="NA"/>
    <s v="Attchd"/>
    <n v="1977"/>
    <s v="RFn"/>
    <n v="2"/>
    <n v="440"/>
    <s v="TA"/>
    <s v="TA"/>
    <s v="Y"/>
    <n v="0"/>
    <n v="55"/>
    <n v="0"/>
    <n v="0"/>
    <n v="200"/>
    <n v="0"/>
    <s v="NA"/>
    <s v="NA"/>
    <s v="NA"/>
    <n v="0"/>
    <n v="10"/>
    <n v="2008"/>
    <s v="COD"/>
    <s v="Abnorml"/>
    <n v="140000"/>
  </r>
  <r>
    <x v="551"/>
    <n v="20"/>
    <s v="RM"/>
    <n v="50"/>
    <n v="6000"/>
    <s v="Pave"/>
    <s v="NA"/>
    <s v="Reg"/>
    <s v="Lvl"/>
    <s v="AllPub"/>
    <s v="Inside"/>
    <s v="Gtl"/>
    <s v="OldTown"/>
    <s v="Norm"/>
    <s v="Norm"/>
    <s v="1Fam"/>
    <s v="1Story"/>
    <n v="5"/>
    <n v="6"/>
    <n v="1957"/>
    <n v="1957"/>
    <s v="Hip"/>
    <s v="CompShg"/>
    <s v="BrkFace"/>
    <s v="BrkFace"/>
    <x v="1"/>
    <n v="0"/>
    <s v="TA"/>
    <s v="TA"/>
    <x v="1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3"/>
    <n v="1"/>
    <s v="TA"/>
    <n v="5"/>
    <s v="Typ"/>
    <n v="0"/>
    <s v="NA"/>
    <s v="Attchd"/>
    <n v="1957"/>
    <s v="Fin"/>
    <n v="1"/>
    <n v="28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12500"/>
  </r>
  <r>
    <x v="552"/>
    <n v="20"/>
    <s v="RL"/>
    <n v="87"/>
    <n v="11146"/>
    <s v="Pave"/>
    <s v="NA"/>
    <s v="IR1"/>
    <s v="Lvl"/>
    <s v="AllPub"/>
    <s v="Inside"/>
    <s v="Gtl"/>
    <s v="NridgHt"/>
    <s v="Norm"/>
    <s v="Norm"/>
    <s v="1Fam"/>
    <s v="1Story"/>
    <n v="8"/>
    <n v="5"/>
    <n v="2006"/>
    <n v="2006"/>
    <s v="Gable"/>
    <s v="CompShg"/>
    <s v="VinylSd"/>
    <s v="VinylSd"/>
    <x v="2"/>
    <n v="250"/>
    <s v="Gd"/>
    <s v="TA"/>
    <x v="0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s v="Gd"/>
    <n v="7"/>
    <s v="Typ"/>
    <n v="1"/>
    <s v="Gd"/>
    <s v="Attchd"/>
    <n v="2006"/>
    <s v="RFn"/>
    <n v="3"/>
    <n v="908"/>
    <s v="TA"/>
    <s v="TA"/>
    <s v="Y"/>
    <n v="169"/>
    <n v="39"/>
    <n v="0"/>
    <n v="0"/>
    <n v="0"/>
    <n v="0"/>
    <s v="NA"/>
    <s v="NA"/>
    <s v="NA"/>
    <n v="0"/>
    <n v="7"/>
    <n v="2009"/>
    <s v="WD"/>
    <s v="Normal"/>
    <n v="255500"/>
  </r>
  <r>
    <x v="553"/>
    <n v="20"/>
    <s v="RL"/>
    <n v="67"/>
    <n v="8777"/>
    <s v="Pave"/>
    <s v="NA"/>
    <s v="Reg"/>
    <s v="Lvl"/>
    <s v="AllPub"/>
    <s v="Inside"/>
    <s v="Gtl"/>
    <s v="Edwards"/>
    <s v="Feedr"/>
    <s v="Norm"/>
    <s v="1Fam"/>
    <s v="1Story"/>
    <n v="4"/>
    <n v="5"/>
    <n v="1949"/>
    <n v="2003"/>
    <s v="Gable"/>
    <s v="CompShg"/>
    <s v="VinylSd"/>
    <s v="VinylSd"/>
    <x v="1"/>
    <n v="0"/>
    <s v="TA"/>
    <s v="TA"/>
    <x v="1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n v="2"/>
    <n v="1"/>
    <s v="Gd"/>
    <n v="5"/>
    <s v="Typ"/>
    <n v="0"/>
    <s v="NA"/>
    <s v="Detchd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n v="5"/>
    <n v="2009"/>
    <s v="WD"/>
    <s v="Normal"/>
    <n v="108000"/>
  </r>
  <r>
    <x v="554"/>
    <n v="60"/>
    <s v="RL"/>
    <n v="85"/>
    <n v="10625"/>
    <s v="Pave"/>
    <s v="NA"/>
    <s v="Reg"/>
    <s v="Lvl"/>
    <s v="AllPub"/>
    <s v="Inside"/>
    <s v="Gtl"/>
    <s v="NridgHt"/>
    <s v="Norm"/>
    <s v="Norm"/>
    <s v="1Fam"/>
    <s v="2Story"/>
    <n v="7"/>
    <n v="5"/>
    <n v="2003"/>
    <n v="2004"/>
    <s v="Gable"/>
    <s v="CompShg"/>
    <s v="VinylSd"/>
    <s v="VinylSd"/>
    <x v="0"/>
    <n v="292"/>
    <s v="Gd"/>
    <s v="TA"/>
    <x v="0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s v="Gd"/>
    <n v="8"/>
    <s v="Typ"/>
    <n v="1"/>
    <s v="Gd"/>
    <s v="BuiltIn"/>
    <n v="2003"/>
    <s v="RFn"/>
    <n v="3"/>
    <n v="871"/>
    <s v="TA"/>
    <s v="TA"/>
    <s v="Y"/>
    <n v="320"/>
    <n v="62"/>
    <n v="0"/>
    <n v="0"/>
    <n v="0"/>
    <n v="0"/>
    <s v="NA"/>
    <s v="NA"/>
    <s v="NA"/>
    <n v="0"/>
    <n v="8"/>
    <n v="2008"/>
    <s v="WD"/>
    <s v="Normal"/>
    <n v="284000"/>
  </r>
  <r>
    <x v="555"/>
    <n v="45"/>
    <s v="RM"/>
    <n v="58"/>
    <n v="6380"/>
    <s v="Pave"/>
    <s v="NA"/>
    <s v="Reg"/>
    <s v="Lvl"/>
    <s v="AllPub"/>
    <s v="Inside"/>
    <s v="Gtl"/>
    <s v="BrkSide"/>
    <s v="Norm"/>
    <s v="Norm"/>
    <s v="1Fam"/>
    <s v="1.5Unf"/>
    <n v="5"/>
    <n v="6"/>
    <n v="1922"/>
    <n v="1950"/>
    <s v="Gable"/>
    <s v="CompShg"/>
    <s v="MetalSd"/>
    <s v="MetalSd"/>
    <x v="1"/>
    <n v="0"/>
    <s v="TA"/>
    <s v="TA"/>
    <x v="2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2"/>
    <n v="1"/>
    <s v="TA"/>
    <n v="5"/>
    <s v="Typ"/>
    <n v="1"/>
    <s v="Gd"/>
    <s v="Detchd"/>
    <n v="1922"/>
    <s v="Unf"/>
    <n v="1"/>
    <n v="280"/>
    <s v="TA"/>
    <s v="TA"/>
    <s v="Y"/>
    <n v="0"/>
    <n v="0"/>
    <n v="116"/>
    <n v="0"/>
    <n v="0"/>
    <n v="0"/>
    <s v="NA"/>
    <s v="NA"/>
    <s v="NA"/>
    <n v="0"/>
    <n v="8"/>
    <n v="2006"/>
    <s v="WD"/>
    <s v="Normal"/>
    <n v="113000"/>
  </r>
  <r>
    <x v="556"/>
    <n v="20"/>
    <s v="RL"/>
    <n v="69"/>
    <n v="14850"/>
    <s v="Pave"/>
    <s v="NA"/>
    <s v="IR1"/>
    <s v="Lvl"/>
    <s v="AllPub"/>
    <s v="Inside"/>
    <s v="Gtl"/>
    <s v="NAmes"/>
    <s v="Norm"/>
    <s v="Norm"/>
    <s v="1Fam"/>
    <s v="1Story"/>
    <n v="5"/>
    <n v="5"/>
    <n v="1957"/>
    <n v="1957"/>
    <s v="Gable"/>
    <s v="CompShg"/>
    <s v="Wd Sdng"/>
    <s v="Wd Sdng"/>
    <x v="1"/>
    <n v="0"/>
    <s v="TA"/>
    <s v="TA"/>
    <x v="1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2"/>
    <n v="1"/>
    <s v="TA"/>
    <n v="6"/>
    <s v="Typ"/>
    <n v="1"/>
    <s v="TA"/>
    <s v="Attchd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n v="5"/>
    <n v="2006"/>
    <s v="WD"/>
    <s v="Normal"/>
    <n v="141000"/>
  </r>
  <r>
    <x v="557"/>
    <n v="50"/>
    <s v="C (all)"/>
    <n v="60"/>
    <n v="11040"/>
    <s v="Pave"/>
    <s v="NA"/>
    <s v="Reg"/>
    <s v="Low"/>
    <s v="AllPub"/>
    <s v="Inside"/>
    <s v="Mod"/>
    <s v="IDOTRR"/>
    <s v="Norm"/>
    <s v="Norm"/>
    <s v="1Fam"/>
    <s v="1.5Fin"/>
    <n v="4"/>
    <n v="6"/>
    <n v="1920"/>
    <n v="1950"/>
    <s v="Gable"/>
    <s v="CompShg"/>
    <s v="MetalSd"/>
    <s v="MetalSd"/>
    <x v="1"/>
    <n v="0"/>
    <s v="TA"/>
    <s v="TA"/>
    <x v="1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3"/>
    <n v="1"/>
    <s v="TA"/>
    <n v="7"/>
    <s v="Typ"/>
    <n v="0"/>
    <s v="NA"/>
    <s v="CarPort"/>
    <n v="1994"/>
    <s v="Unf"/>
    <n v="1"/>
    <n v="570"/>
    <s v="TA"/>
    <s v="TA"/>
    <s v="Y"/>
    <n v="0"/>
    <n v="47"/>
    <n v="120"/>
    <n v="0"/>
    <n v="0"/>
    <n v="0"/>
    <s v="NA"/>
    <s v="NA"/>
    <s v="NA"/>
    <n v="0"/>
    <n v="9"/>
    <n v="2006"/>
    <s v="COD"/>
    <s v="Normal"/>
    <n v="108000"/>
  </r>
  <r>
    <x v="558"/>
    <n v="60"/>
    <s v="RL"/>
    <n v="57"/>
    <n v="21872"/>
    <s v="Pave"/>
    <s v="NA"/>
    <s v="IR2"/>
    <s v="HLS"/>
    <s v="AllPub"/>
    <s v="FR2"/>
    <s v="Gtl"/>
    <s v="Gilbert"/>
    <s v="Norm"/>
    <s v="Norm"/>
    <s v="1Fam"/>
    <s v="2Story"/>
    <n v="7"/>
    <n v="5"/>
    <n v="1996"/>
    <n v="1997"/>
    <s v="Gable"/>
    <s v="CompShg"/>
    <s v="HdBoard"/>
    <s v="HdBoard"/>
    <x v="1"/>
    <n v="0"/>
    <s v="TA"/>
    <s v="TA"/>
    <x v="0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3"/>
    <n v="1"/>
    <s v="TA"/>
    <n v="6"/>
    <s v="Typ"/>
    <n v="1"/>
    <s v="TA"/>
    <s v="Attchd"/>
    <n v="1996"/>
    <s v="Unf"/>
    <n v="2"/>
    <n v="406"/>
    <s v="TA"/>
    <s v="TA"/>
    <s v="Y"/>
    <n v="264"/>
    <n v="22"/>
    <n v="0"/>
    <n v="0"/>
    <n v="0"/>
    <n v="0"/>
    <s v="NA"/>
    <s v="NA"/>
    <s v="NA"/>
    <n v="0"/>
    <n v="8"/>
    <n v="2008"/>
    <s v="WD"/>
    <s v="Normal"/>
    <n v="175000"/>
  </r>
  <r>
    <x v="559"/>
    <n v="120"/>
    <s v="RL"/>
    <s v="NA"/>
    <n v="3196"/>
    <s v="Pave"/>
    <s v="NA"/>
    <s v="Reg"/>
    <s v="Lvl"/>
    <s v="AllPub"/>
    <s v="Inside"/>
    <s v="Gtl"/>
    <s v="Blmngtn"/>
    <s v="Norm"/>
    <s v="Norm"/>
    <s v="TwnhsE"/>
    <s v="1Story"/>
    <n v="7"/>
    <n v="5"/>
    <n v="2003"/>
    <n v="2004"/>
    <s v="Gable"/>
    <s v="CompShg"/>
    <s v="VinylSd"/>
    <s v="VinylSd"/>
    <x v="0"/>
    <n v="18"/>
    <s v="Gd"/>
    <s v="TA"/>
    <x v="0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s v="Gd"/>
    <n v="7"/>
    <s v="Typ"/>
    <n v="1"/>
    <s v="TA"/>
    <s v="Attchd"/>
    <n v="2003"/>
    <s v="Fin"/>
    <n v="2"/>
    <n v="420"/>
    <s v="TA"/>
    <s v="TA"/>
    <s v="Y"/>
    <n v="143"/>
    <n v="20"/>
    <n v="0"/>
    <n v="0"/>
    <n v="0"/>
    <n v="0"/>
    <s v="NA"/>
    <s v="NA"/>
    <s v="NA"/>
    <n v="0"/>
    <n v="10"/>
    <n v="2006"/>
    <s v="WD"/>
    <s v="Normal"/>
    <n v="234000"/>
  </r>
  <r>
    <x v="560"/>
    <n v="20"/>
    <s v="RL"/>
    <s v="NA"/>
    <n v="11341"/>
    <s v="Pave"/>
    <s v="NA"/>
    <s v="IR1"/>
    <s v="Lvl"/>
    <s v="AllPub"/>
    <s v="Inside"/>
    <s v="Gtl"/>
    <s v="Sawyer"/>
    <s v="Norm"/>
    <s v="Norm"/>
    <s v="1Fam"/>
    <s v="1Story"/>
    <n v="5"/>
    <n v="6"/>
    <n v="1957"/>
    <n v="1996"/>
    <s v="Hip"/>
    <s v="CompShg"/>
    <s v="Wd Sdng"/>
    <s v="Wd Sdng"/>
    <x v="0"/>
    <n v="180"/>
    <s v="TA"/>
    <s v="TA"/>
    <x v="1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3"/>
    <n v="1"/>
    <s v="TA"/>
    <n v="5"/>
    <s v="Mod"/>
    <n v="1"/>
    <s v="Gd"/>
    <s v="Detchd"/>
    <n v="1957"/>
    <s v="Unf"/>
    <n v="2"/>
    <n v="528"/>
    <s v="TA"/>
    <s v="TA"/>
    <s v="Y"/>
    <n v="0"/>
    <n v="0"/>
    <n v="0"/>
    <n v="0"/>
    <n v="95"/>
    <n v="0"/>
    <s v="NA"/>
    <s v="NA"/>
    <s v="NA"/>
    <n v="0"/>
    <n v="5"/>
    <n v="2010"/>
    <s v="WD"/>
    <s v="Normal"/>
    <n v="121500"/>
  </r>
  <r>
    <x v="561"/>
    <n v="20"/>
    <s v="RL"/>
    <n v="77"/>
    <n v="10010"/>
    <s v="Pave"/>
    <s v="NA"/>
    <s v="Reg"/>
    <s v="Lvl"/>
    <s v="AllPub"/>
    <s v="Inside"/>
    <s v="Mod"/>
    <s v="Mitchel"/>
    <s v="Norm"/>
    <s v="Norm"/>
    <s v="1Fam"/>
    <s v="1Story"/>
    <n v="5"/>
    <n v="5"/>
    <n v="1974"/>
    <n v="1975"/>
    <s v="Gable"/>
    <s v="CompShg"/>
    <s v="HdBoard"/>
    <s v="HdBoard"/>
    <x v="1"/>
    <n v="0"/>
    <s v="TA"/>
    <s v="TA"/>
    <x v="1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2"/>
    <n v="1"/>
    <s v="TA"/>
    <n v="6"/>
    <s v="Typ"/>
    <n v="1"/>
    <s v="TA"/>
    <s v="Attchd"/>
    <n v="1975"/>
    <s v="RFn"/>
    <n v="2"/>
    <n v="418"/>
    <s v="TA"/>
    <s v="TA"/>
    <s v="Y"/>
    <n v="240"/>
    <n v="38"/>
    <n v="0"/>
    <n v="0"/>
    <n v="0"/>
    <n v="0"/>
    <s v="NA"/>
    <s v="NA"/>
    <s v="NA"/>
    <n v="0"/>
    <n v="4"/>
    <n v="2006"/>
    <s v="WD"/>
    <s v="Normal"/>
    <n v="170000"/>
  </r>
  <r>
    <x v="562"/>
    <n v="30"/>
    <s v="RL"/>
    <n v="63"/>
    <n v="13907"/>
    <s v="Pave"/>
    <s v="NA"/>
    <s v="Reg"/>
    <s v="Lvl"/>
    <s v="AllPub"/>
    <s v="Inside"/>
    <s v="Gtl"/>
    <s v="Edwards"/>
    <s v="Norm"/>
    <s v="Norm"/>
    <s v="1Fam"/>
    <s v="1Story"/>
    <n v="5"/>
    <n v="6"/>
    <n v="1940"/>
    <n v="1969"/>
    <s v="Gable"/>
    <s v="CompShg"/>
    <s v="WdShing"/>
    <s v="Wd Shng"/>
    <x v="1"/>
    <n v="0"/>
    <s v="TA"/>
    <s v="TA"/>
    <x v="1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3"/>
    <n v="1"/>
    <s v="TA"/>
    <n v="6"/>
    <s v="Typ"/>
    <n v="1"/>
    <s v="Gd"/>
    <s v="NA"/>
    <s v="NA"/>
    <s v="NA"/>
    <n v="0"/>
    <n v="0"/>
    <s v="NA"/>
    <s v="NA"/>
    <s v="Y"/>
    <n v="144"/>
    <n v="0"/>
    <n v="0"/>
    <n v="0"/>
    <n v="0"/>
    <n v="0"/>
    <s v="NA"/>
    <s v="NA"/>
    <s v="NA"/>
    <n v="0"/>
    <n v="7"/>
    <n v="2008"/>
    <s v="WD"/>
    <s v="Normal"/>
    <n v="108000"/>
  </r>
  <r>
    <x v="563"/>
    <n v="50"/>
    <s v="RL"/>
    <n v="66"/>
    <n v="21780"/>
    <s v="Pave"/>
    <s v="NA"/>
    <s v="Reg"/>
    <s v="Lvl"/>
    <s v="AllPub"/>
    <s v="Inside"/>
    <s v="Gtl"/>
    <s v="Edwards"/>
    <s v="Norm"/>
    <s v="Norm"/>
    <s v="1Fam"/>
    <s v="1.5Fin"/>
    <n v="6"/>
    <n v="7"/>
    <n v="1918"/>
    <n v="1950"/>
    <s v="Gable"/>
    <s v="CompShg"/>
    <s v="Wd Sdng"/>
    <s v="Wd Sdng"/>
    <x v="1"/>
    <n v="0"/>
    <s v="TA"/>
    <s v="TA"/>
    <x v="2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4"/>
    <n v="1"/>
    <s v="TA"/>
    <n v="8"/>
    <s v="Typ"/>
    <n v="1"/>
    <s v="Gd"/>
    <s v="Detchd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n v="7"/>
    <n v="2008"/>
    <s v="WD"/>
    <s v="Normal"/>
    <n v="185000"/>
  </r>
  <r>
    <x v="564"/>
    <n v="60"/>
    <s v="RL"/>
    <s v="NA"/>
    <n v="13346"/>
    <s v="Pave"/>
    <s v="NA"/>
    <s v="IR1"/>
    <s v="Lvl"/>
    <s v="AllPub"/>
    <s v="CulDSac"/>
    <s v="Gtl"/>
    <s v="NoRidge"/>
    <s v="Norm"/>
    <s v="Norm"/>
    <s v="1Fam"/>
    <s v="2Story"/>
    <n v="7"/>
    <n v="5"/>
    <n v="1992"/>
    <n v="2000"/>
    <s v="Gable"/>
    <s v="CompShg"/>
    <s v="HdBoard"/>
    <s v="HdBoard"/>
    <x v="1"/>
    <n v="0"/>
    <s v="Gd"/>
    <s v="TA"/>
    <x v="0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s v="Gd"/>
    <n v="9"/>
    <s v="Typ"/>
    <n v="1"/>
    <s v="TA"/>
    <s v="Attchd"/>
    <n v="1992"/>
    <s v="RFn"/>
    <n v="2"/>
    <n v="590"/>
    <s v="TA"/>
    <s v="TA"/>
    <s v="Y"/>
    <n v="0"/>
    <n v="40"/>
    <n v="0"/>
    <n v="0"/>
    <n v="0"/>
    <n v="0"/>
    <s v="NA"/>
    <s v="NA"/>
    <s v="NA"/>
    <n v="0"/>
    <n v="7"/>
    <n v="2006"/>
    <s v="WD"/>
    <s v="Normal"/>
    <n v="268000"/>
  </r>
  <r>
    <x v="565"/>
    <n v="70"/>
    <s v="RL"/>
    <n v="66"/>
    <n v="6858"/>
    <s v="Pave"/>
    <s v="NA"/>
    <s v="Reg"/>
    <s v="Bnk"/>
    <s v="AllPub"/>
    <s v="Corner"/>
    <s v="Gtl"/>
    <s v="SWISU"/>
    <s v="Norm"/>
    <s v="Norm"/>
    <s v="1Fam"/>
    <s v="2Story"/>
    <n v="6"/>
    <n v="4"/>
    <n v="1915"/>
    <n v="1950"/>
    <s v="Gable"/>
    <s v="CompShg"/>
    <s v="Wd Sdng"/>
    <s v="Wd Sdng"/>
    <x v="1"/>
    <n v="0"/>
    <s v="TA"/>
    <s v="TA"/>
    <x v="0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4"/>
    <n v="1"/>
    <s v="Fa"/>
    <n v="6"/>
    <s v="Typ"/>
    <n v="0"/>
    <s v="NA"/>
    <s v="Detchd"/>
    <n v="1920"/>
    <s v="Unf"/>
    <n v="1"/>
    <n v="216"/>
    <s v="TA"/>
    <s v="TA"/>
    <s v="Y"/>
    <n v="0"/>
    <n v="66"/>
    <n v="136"/>
    <n v="0"/>
    <n v="0"/>
    <n v="0"/>
    <s v="NA"/>
    <s v="NA"/>
    <s v="NA"/>
    <n v="0"/>
    <n v="5"/>
    <n v="2010"/>
    <s v="WD"/>
    <s v="Normal"/>
    <n v="128000"/>
  </r>
  <r>
    <x v="566"/>
    <n v="60"/>
    <s v="RL"/>
    <n v="77"/>
    <n v="11198"/>
    <s v="Pave"/>
    <s v="NA"/>
    <s v="IR1"/>
    <s v="Lvl"/>
    <s v="AllPub"/>
    <s v="Inside"/>
    <s v="Gtl"/>
    <s v="StoneBr"/>
    <s v="Norm"/>
    <s v="Norm"/>
    <s v="1Fam"/>
    <s v="2Story"/>
    <n v="9"/>
    <n v="5"/>
    <n v="2005"/>
    <n v="2007"/>
    <s v="Hip"/>
    <s v="CompShg"/>
    <s v="VinylSd"/>
    <s v="VinylSd"/>
    <x v="0"/>
    <n v="245"/>
    <s v="Gd"/>
    <s v="TA"/>
    <x v="0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s v="Ex"/>
    <n v="11"/>
    <s v="Typ"/>
    <n v="1"/>
    <s v="Gd"/>
    <s v="BuiltIn"/>
    <n v="2005"/>
    <s v="Fin"/>
    <n v="3"/>
    <n v="656"/>
    <s v="TA"/>
    <s v="TA"/>
    <s v="Y"/>
    <n v="144"/>
    <n v="39"/>
    <n v="0"/>
    <n v="0"/>
    <n v="0"/>
    <n v="0"/>
    <s v="NA"/>
    <s v="NA"/>
    <s v="NA"/>
    <n v="0"/>
    <n v="6"/>
    <n v="2008"/>
    <s v="WD"/>
    <s v="Normal"/>
    <n v="325000"/>
  </r>
  <r>
    <x v="567"/>
    <n v="20"/>
    <s v="RL"/>
    <n v="70"/>
    <n v="10171"/>
    <s v="Pave"/>
    <s v="NA"/>
    <s v="IR1"/>
    <s v="Lvl"/>
    <s v="AllPub"/>
    <s v="Inside"/>
    <s v="Gtl"/>
    <s v="NridgHt"/>
    <s v="Norm"/>
    <s v="Norm"/>
    <s v="1Fam"/>
    <s v="1Story"/>
    <n v="7"/>
    <n v="5"/>
    <n v="2004"/>
    <n v="2004"/>
    <s v="Gable"/>
    <s v="CompShg"/>
    <s v="VinylSd"/>
    <s v="VinylSd"/>
    <x v="0"/>
    <n v="168"/>
    <s v="Gd"/>
    <s v="TA"/>
    <x v="0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s v="Gd"/>
    <n v="7"/>
    <s v="Typ"/>
    <n v="0"/>
    <s v="NA"/>
    <s v="Attchd"/>
    <n v="2004"/>
    <s v="RFn"/>
    <n v="2"/>
    <n v="532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214000"/>
  </r>
  <r>
    <x v="568"/>
    <n v="50"/>
    <s v="RL"/>
    <n v="79"/>
    <n v="12327"/>
    <s v="Pave"/>
    <s v="NA"/>
    <s v="IR1"/>
    <s v="Low"/>
    <s v="AllPub"/>
    <s v="Inside"/>
    <s v="Mod"/>
    <s v="SawyerW"/>
    <s v="Norm"/>
    <s v="Norm"/>
    <s v="1Fam"/>
    <s v="1.5Fin"/>
    <n v="8"/>
    <n v="8"/>
    <n v="1983"/>
    <n v="2009"/>
    <s v="Gable"/>
    <s v="CompShg"/>
    <s v="Wd Sdng"/>
    <s v="Wd Sdng"/>
    <x v="1"/>
    <n v="0"/>
    <s v="Gd"/>
    <s v="TA"/>
    <x v="1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s v="Gd"/>
    <n v="5"/>
    <s v="Min2"/>
    <n v="1"/>
    <s v="Gd"/>
    <s v="BuiltIn"/>
    <n v="1983"/>
    <s v="Fin"/>
    <n v="2"/>
    <n v="612"/>
    <s v="Gd"/>
    <s v="TA"/>
    <s v="Y"/>
    <n v="349"/>
    <n v="40"/>
    <n v="0"/>
    <n v="0"/>
    <n v="0"/>
    <n v="0"/>
    <s v="NA"/>
    <s v="NA"/>
    <s v="NA"/>
    <n v="0"/>
    <n v="9"/>
    <n v="2009"/>
    <s v="WD"/>
    <s v="Normal"/>
    <n v="316600"/>
  </r>
  <r>
    <x v="569"/>
    <n v="90"/>
    <s v="RL"/>
    <s v="NA"/>
    <n v="7032"/>
    <s v="Pave"/>
    <s v="NA"/>
    <s v="IR1"/>
    <s v="Lvl"/>
    <s v="AllPub"/>
    <s v="Corner"/>
    <s v="Gtl"/>
    <s v="NAmes"/>
    <s v="Norm"/>
    <s v="Norm"/>
    <s v="Duplex"/>
    <s v="SFoyer"/>
    <n v="5"/>
    <n v="5"/>
    <n v="1979"/>
    <n v="1979"/>
    <s v="Gable"/>
    <s v="CompShg"/>
    <s v="MetalSd"/>
    <s v="MetalSd"/>
    <x v="1"/>
    <n v="0"/>
    <s v="TA"/>
    <s v="TA"/>
    <x v="1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2"/>
    <n v="1"/>
    <s v="TA"/>
    <n v="4"/>
    <s v="Typ"/>
    <n v="2"/>
    <s v="TA"/>
    <s v="Detchd"/>
    <n v="1979"/>
    <s v="Unf"/>
    <n v="2"/>
    <n v="600"/>
    <s v="TA"/>
    <s v="TA"/>
    <s v="Y"/>
    <n v="42"/>
    <n v="0"/>
    <n v="0"/>
    <n v="0"/>
    <n v="0"/>
    <n v="0"/>
    <s v="NA"/>
    <s v="NA"/>
    <s v="NA"/>
    <n v="0"/>
    <n v="12"/>
    <n v="2006"/>
    <s v="WD"/>
    <s v="Normal"/>
    <n v="135960"/>
  </r>
  <r>
    <x v="570"/>
    <n v="90"/>
    <s v="RL"/>
    <n v="74"/>
    <n v="13101"/>
    <s v="Pave"/>
    <s v="NA"/>
    <s v="IR1"/>
    <s v="Lvl"/>
    <s v="AllPub"/>
    <s v="Inside"/>
    <s v="Gtl"/>
    <s v="NAmes"/>
    <s v="Norm"/>
    <s v="Norm"/>
    <s v="Duplex"/>
    <s v="1Story"/>
    <n v="5"/>
    <n v="5"/>
    <n v="1965"/>
    <n v="1965"/>
    <s v="Gable"/>
    <s v="CompShg"/>
    <s v="HdBoard"/>
    <s v="HdBoard"/>
    <x v="0"/>
    <n v="108"/>
    <s v="TA"/>
    <s v="TA"/>
    <x v="1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6"/>
    <n v="2"/>
    <s v="TA"/>
    <n v="10"/>
    <s v="Typ"/>
    <n v="0"/>
    <s v="NA"/>
    <s v="Detchd"/>
    <n v="1987"/>
    <s v="Unf"/>
    <n v="2"/>
    <n v="576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42600"/>
  </r>
  <r>
    <x v="571"/>
    <n v="20"/>
    <s v="RL"/>
    <n v="60"/>
    <n v="7332"/>
    <s v="Pave"/>
    <s v="NA"/>
    <s v="Reg"/>
    <s v="Lvl"/>
    <s v="AllPub"/>
    <s v="Inside"/>
    <s v="Gtl"/>
    <s v="NAmes"/>
    <s v="Norm"/>
    <s v="Norm"/>
    <s v="1Fam"/>
    <s v="1Story"/>
    <n v="6"/>
    <n v="6"/>
    <n v="1959"/>
    <n v="1959"/>
    <s v="Gable"/>
    <s v="CompShg"/>
    <s v="WdShing"/>
    <s v="Wd Shng"/>
    <x v="0"/>
    <n v="207"/>
    <s v="TA"/>
    <s v="TA"/>
    <x v="1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2"/>
    <n v="1"/>
    <s v="Gd"/>
    <n v="4"/>
    <s v="Typ"/>
    <n v="0"/>
    <s v="NA"/>
    <s v="Attchd"/>
    <n v="1959"/>
    <s v="Unf"/>
    <n v="1"/>
    <n v="288"/>
    <s v="TA"/>
    <s v="TA"/>
    <s v="Y"/>
    <n v="168"/>
    <n v="0"/>
    <n v="0"/>
    <n v="0"/>
    <n v="0"/>
    <n v="0"/>
    <s v="NA"/>
    <s v="NA"/>
    <s v="NA"/>
    <n v="0"/>
    <n v="10"/>
    <n v="2006"/>
    <s v="WD"/>
    <s v="Abnorml"/>
    <n v="120000"/>
  </r>
  <r>
    <x v="572"/>
    <n v="60"/>
    <s v="RL"/>
    <n v="83"/>
    <n v="13159"/>
    <s v="Pave"/>
    <s v="NA"/>
    <s v="IR1"/>
    <s v="HLS"/>
    <s v="AllPub"/>
    <s v="Corner"/>
    <s v="Gtl"/>
    <s v="Timber"/>
    <s v="Norm"/>
    <s v="Norm"/>
    <s v="1Fam"/>
    <s v="2Story"/>
    <n v="7"/>
    <n v="5"/>
    <n v="2009"/>
    <n v="2009"/>
    <s v="Gable"/>
    <s v="CompShg"/>
    <s v="VinylSd"/>
    <s v="VinylSd"/>
    <x v="1"/>
    <n v="0"/>
    <s v="TA"/>
    <s v="TA"/>
    <x v="0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s v="Gd"/>
    <n v="6"/>
    <s v="Typ"/>
    <n v="0"/>
    <s v="NA"/>
    <s v="Attchd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n v="7"/>
    <n v="2009"/>
    <s v="New"/>
    <s v="Partial"/>
    <n v="224500"/>
  </r>
  <r>
    <x v="573"/>
    <n v="80"/>
    <s v="RL"/>
    <n v="76"/>
    <n v="9967"/>
    <s v="Pave"/>
    <s v="NA"/>
    <s v="IR1"/>
    <s v="Lvl"/>
    <s v="AllPub"/>
    <s v="Inside"/>
    <s v="Gtl"/>
    <s v="Gilbert"/>
    <s v="Norm"/>
    <s v="Norm"/>
    <s v="1Fam"/>
    <s v="SLvl"/>
    <n v="7"/>
    <n v="5"/>
    <n v="2000"/>
    <n v="2000"/>
    <s v="Gable"/>
    <s v="CompShg"/>
    <s v="VinylSd"/>
    <s v="VinylSd"/>
    <x v="1"/>
    <n v="0"/>
    <s v="TA"/>
    <s v="TA"/>
    <x v="0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s v="TA"/>
    <n v="8"/>
    <s v="Typ"/>
    <n v="1"/>
    <s v="TA"/>
    <s v="BuiltIn"/>
    <n v="2000"/>
    <s v="RFn"/>
    <n v="2"/>
    <n v="400"/>
    <s v="TA"/>
    <s v="TA"/>
    <s v="Y"/>
    <n v="100"/>
    <n v="0"/>
    <n v="0"/>
    <n v="0"/>
    <n v="0"/>
    <n v="0"/>
    <s v="NA"/>
    <s v="NA"/>
    <s v="NA"/>
    <n v="0"/>
    <n v="12"/>
    <n v="2007"/>
    <s v="WD"/>
    <s v="Normal"/>
    <n v="170000"/>
  </r>
  <r>
    <x v="574"/>
    <n v="80"/>
    <s v="RL"/>
    <n v="70"/>
    <n v="10500"/>
    <s v="Pave"/>
    <s v="NA"/>
    <s v="Reg"/>
    <s v="Lvl"/>
    <s v="AllPub"/>
    <s v="FR2"/>
    <s v="Gtl"/>
    <s v="NAmes"/>
    <s v="Norm"/>
    <s v="Norm"/>
    <s v="1Fam"/>
    <s v="SLvl"/>
    <n v="5"/>
    <n v="7"/>
    <n v="1971"/>
    <n v="2005"/>
    <s v="Gambrel"/>
    <s v="CompShg"/>
    <s v="MetalSd"/>
    <s v="AsphShn"/>
    <x v="0"/>
    <n v="82"/>
    <s v="TA"/>
    <s v="TA"/>
    <x v="1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3"/>
    <n v="1"/>
    <s v="TA"/>
    <n v="5"/>
    <s v="Typ"/>
    <n v="0"/>
    <s v="NA"/>
    <s v="BuiltIn"/>
    <n v="1971"/>
    <s v="Unf"/>
    <n v="1"/>
    <n v="288"/>
    <s v="TA"/>
    <s v="TA"/>
    <s v="Y"/>
    <n v="35"/>
    <n v="0"/>
    <n v="0"/>
    <n v="0"/>
    <n v="0"/>
    <n v="0"/>
    <s v="NA"/>
    <s v="GdWo"/>
    <s v="NA"/>
    <n v="0"/>
    <n v="12"/>
    <n v="2007"/>
    <s v="WD"/>
    <s v="Normal"/>
    <n v="139000"/>
  </r>
  <r>
    <x v="575"/>
    <n v="50"/>
    <s v="RL"/>
    <n v="80"/>
    <n v="8480"/>
    <s v="Pave"/>
    <s v="NA"/>
    <s v="Reg"/>
    <s v="Lvl"/>
    <s v="AllPub"/>
    <s v="Inside"/>
    <s v="Gtl"/>
    <s v="NAmes"/>
    <s v="Norm"/>
    <s v="Norm"/>
    <s v="1Fam"/>
    <s v="1.5Fin"/>
    <n v="5"/>
    <n v="5"/>
    <n v="1947"/>
    <n v="1950"/>
    <s v="Gable"/>
    <s v="CompShg"/>
    <s v="MetalSd"/>
    <s v="MetalSd"/>
    <x v="1"/>
    <n v="0"/>
    <s v="TA"/>
    <s v="TA"/>
    <x v="1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2"/>
    <n v="1"/>
    <s v="TA"/>
    <n v="6"/>
    <s v="Typ"/>
    <n v="0"/>
    <s v="NA"/>
    <s v="Detchd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n v="10"/>
    <n v="2008"/>
    <s v="COD"/>
    <s v="Abnorml"/>
    <n v="118500"/>
  </r>
  <r>
    <x v="576"/>
    <n v="50"/>
    <s v="RL"/>
    <n v="52"/>
    <n v="6292"/>
    <s v="Pave"/>
    <s v="NA"/>
    <s v="Reg"/>
    <s v="Lvl"/>
    <s v="AllPub"/>
    <s v="Inside"/>
    <s v="Gtl"/>
    <s v="SWISU"/>
    <s v="Norm"/>
    <s v="Norm"/>
    <s v="1Fam"/>
    <s v="1.5Fin"/>
    <n v="7"/>
    <n v="7"/>
    <n v="1928"/>
    <n v="1950"/>
    <s v="Gable"/>
    <s v="CompShg"/>
    <s v="Wd Sdng"/>
    <s v="Wd Sdng"/>
    <x v="1"/>
    <n v="0"/>
    <s v="TA"/>
    <s v="TA"/>
    <x v="2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3"/>
    <n v="1"/>
    <s v="TA"/>
    <n v="6"/>
    <s v="Typ"/>
    <n v="1"/>
    <s v="Gd"/>
    <s v="Detchd"/>
    <n v="1928"/>
    <s v="Unf"/>
    <n v="1"/>
    <n v="216"/>
    <s v="TA"/>
    <s v="TA"/>
    <s v="Y"/>
    <n v="0"/>
    <n v="50"/>
    <n v="0"/>
    <n v="0"/>
    <n v="0"/>
    <n v="0"/>
    <s v="NA"/>
    <s v="NA"/>
    <s v="NA"/>
    <n v="0"/>
    <n v="8"/>
    <n v="2009"/>
    <s v="WD"/>
    <s v="Normal"/>
    <n v="145000"/>
  </r>
  <r>
    <x v="577"/>
    <n v="80"/>
    <s v="RL"/>
    <n v="96"/>
    <n v="11777"/>
    <s v="Pave"/>
    <s v="NA"/>
    <s v="IR1"/>
    <s v="Lvl"/>
    <s v="AllPub"/>
    <s v="Inside"/>
    <s v="Gtl"/>
    <s v="Sawyer"/>
    <s v="Norm"/>
    <s v="Norm"/>
    <s v="1Fam"/>
    <s v="SLvl"/>
    <n v="5"/>
    <n v="6"/>
    <n v="1966"/>
    <n v="1966"/>
    <s v="Gable"/>
    <s v="CompShg"/>
    <s v="VinylSd"/>
    <s v="VinylSd"/>
    <x v="0"/>
    <n v="97"/>
    <s v="TA"/>
    <s v="TA"/>
    <x v="1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3"/>
    <n v="1"/>
    <s v="TA"/>
    <n v="6"/>
    <s v="Typ"/>
    <n v="2"/>
    <s v="Fa"/>
    <s v="Attchd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n v="5"/>
    <n v="2006"/>
    <s v="WD"/>
    <s v="Abnorml"/>
    <n v="164500"/>
  </r>
  <r>
    <x v="578"/>
    <n v="160"/>
    <s v="FV"/>
    <n v="34"/>
    <n v="3604"/>
    <s v="Pave"/>
    <s v="Pave"/>
    <s v="Reg"/>
    <s v="Lvl"/>
    <s v="AllPub"/>
    <s v="Corner"/>
    <s v="Gtl"/>
    <s v="Somerst"/>
    <s v="Norm"/>
    <s v="Norm"/>
    <s v="TwnhsE"/>
    <s v="2Story"/>
    <n v="7"/>
    <n v="5"/>
    <n v="2007"/>
    <n v="2007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s v="Gd"/>
    <n v="5"/>
    <s v="Typ"/>
    <n v="0"/>
    <s v="NA"/>
    <s v="Detchd"/>
    <n v="2007"/>
    <s v="Unf"/>
    <n v="2"/>
    <n v="540"/>
    <s v="TA"/>
    <s v="TA"/>
    <s v="Y"/>
    <n v="0"/>
    <n v="102"/>
    <n v="0"/>
    <n v="0"/>
    <n v="0"/>
    <n v="0"/>
    <s v="NA"/>
    <s v="NA"/>
    <s v="NA"/>
    <n v="0"/>
    <n v="2"/>
    <n v="2008"/>
    <s v="WD"/>
    <s v="Abnorml"/>
    <n v="146000"/>
  </r>
  <r>
    <x v="579"/>
    <n v="50"/>
    <s v="RM"/>
    <n v="81"/>
    <n v="12150"/>
    <s v="Pave"/>
    <s v="Grvl"/>
    <s v="Reg"/>
    <s v="Lvl"/>
    <s v="AllPub"/>
    <s v="Inside"/>
    <s v="Gtl"/>
    <s v="OldTown"/>
    <s v="Norm"/>
    <s v="Norm"/>
    <s v="1Fam"/>
    <s v="1.5Fin"/>
    <n v="5"/>
    <n v="5"/>
    <n v="1954"/>
    <n v="1954"/>
    <s v="Gable"/>
    <s v="CompShg"/>
    <s v="MetalSd"/>
    <s v="MetalSd"/>
    <x v="0"/>
    <n v="335"/>
    <s v="TA"/>
    <s v="TA"/>
    <x v="2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4"/>
    <n v="1"/>
    <s v="TA"/>
    <n v="7"/>
    <s v="Typ"/>
    <n v="0"/>
    <s v="NA"/>
    <s v="Attchd"/>
    <n v="1954"/>
    <s v="Unf"/>
    <n v="1"/>
    <n v="352"/>
    <s v="Fa"/>
    <s v="TA"/>
    <s v="Y"/>
    <n v="0"/>
    <n v="0"/>
    <n v="0"/>
    <n v="0"/>
    <n v="0"/>
    <n v="0"/>
    <s v="NA"/>
    <s v="NA"/>
    <s v="NA"/>
    <n v="0"/>
    <n v="11"/>
    <n v="2008"/>
    <s v="WD"/>
    <s v="Normal"/>
    <n v="131500"/>
  </r>
  <r>
    <x v="580"/>
    <n v="20"/>
    <s v="RL"/>
    <s v="NA"/>
    <n v="14585"/>
    <s v="Pave"/>
    <s v="NA"/>
    <s v="IR1"/>
    <s v="Lvl"/>
    <s v="AllPub"/>
    <s v="CulDSac"/>
    <s v="Gtl"/>
    <s v="NAmes"/>
    <s v="Norm"/>
    <s v="Norm"/>
    <s v="1Fam"/>
    <s v="1Story"/>
    <n v="6"/>
    <n v="6"/>
    <n v="1960"/>
    <n v="1987"/>
    <s v="Gable"/>
    <s v="CompShg"/>
    <s v="Wd Sdng"/>
    <s v="Wd Sdng"/>
    <x v="0"/>
    <n v="85"/>
    <s v="TA"/>
    <s v="TA"/>
    <x v="1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3"/>
    <n v="1"/>
    <s v="Gd"/>
    <n v="7"/>
    <s v="Typ"/>
    <n v="2"/>
    <s v="Gd"/>
    <s v="Attchd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n v="6"/>
    <n v="2007"/>
    <s v="WD"/>
    <s v="Normal"/>
    <n v="181900"/>
  </r>
  <r>
    <x v="581"/>
    <n v="20"/>
    <s v="RL"/>
    <n v="98"/>
    <n v="12704"/>
    <s v="Pave"/>
    <s v="NA"/>
    <s v="Reg"/>
    <s v="Lvl"/>
    <s v="AllPub"/>
    <s v="Inside"/>
    <s v="Gtl"/>
    <s v="NridgHt"/>
    <s v="Norm"/>
    <s v="Norm"/>
    <s v="1Fam"/>
    <s v="1Story"/>
    <n v="8"/>
    <n v="5"/>
    <n v="2008"/>
    <n v="2009"/>
    <s v="Hip"/>
    <s v="CompShg"/>
    <s v="VinylSd"/>
    <s v="VinylSd"/>
    <x v="0"/>
    <n v="306"/>
    <s v="Ex"/>
    <s v="TA"/>
    <x v="0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s v="Ex"/>
    <n v="8"/>
    <s v="Typ"/>
    <n v="1"/>
    <s v="Gd"/>
    <s v="Attchd"/>
    <n v="2009"/>
    <s v="RFn"/>
    <n v="3"/>
    <n v="1390"/>
    <s v="TA"/>
    <s v="TA"/>
    <s v="Y"/>
    <n v="0"/>
    <n v="90"/>
    <n v="0"/>
    <n v="0"/>
    <n v="0"/>
    <n v="0"/>
    <s v="NA"/>
    <s v="NA"/>
    <s v="NA"/>
    <n v="0"/>
    <n v="8"/>
    <n v="2009"/>
    <s v="New"/>
    <s v="Partial"/>
    <n v="253293"/>
  </r>
  <r>
    <x v="582"/>
    <n v="90"/>
    <s v="RL"/>
    <n v="81"/>
    <n v="11841"/>
    <s v="Grvl"/>
    <s v="NA"/>
    <s v="Reg"/>
    <s v="Lvl"/>
    <s v="AllPub"/>
    <s v="Inside"/>
    <s v="Gtl"/>
    <s v="Edwards"/>
    <s v="Norm"/>
    <s v="Norm"/>
    <s v="Duplex"/>
    <s v="SFoyer"/>
    <n v="6"/>
    <n v="5"/>
    <n v="1990"/>
    <n v="1990"/>
    <s v="Gable"/>
    <s v="CompShg"/>
    <s v="HdBoard"/>
    <s v="HdBoard"/>
    <x v="0"/>
    <n v="104"/>
    <s v="TA"/>
    <s v="Gd"/>
    <x v="1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32"/>
    <n v="0"/>
    <n v="0"/>
    <n v="0"/>
    <n v="0"/>
    <s v="NA"/>
    <s v="NA"/>
    <s v="NA"/>
    <n v="0"/>
    <n v="5"/>
    <n v="2007"/>
    <s v="WD"/>
    <s v="Normal"/>
    <n v="118500"/>
  </r>
  <r>
    <x v="583"/>
    <n v="75"/>
    <s v="RM"/>
    <n v="75"/>
    <n v="13500"/>
    <s v="Pave"/>
    <s v="NA"/>
    <s v="Reg"/>
    <s v="Lvl"/>
    <s v="AllPub"/>
    <s v="Inside"/>
    <s v="Gtl"/>
    <s v="OldTown"/>
    <s v="Artery"/>
    <s v="PosA"/>
    <s v="1Fam"/>
    <s v="2.5Unf"/>
    <n v="10"/>
    <n v="9"/>
    <n v="1893"/>
    <n v="2000"/>
    <s v="Gable"/>
    <s v="CompShg"/>
    <s v="Wd Sdng"/>
    <s v="Wd Sdng"/>
    <x v="1"/>
    <n v="0"/>
    <s v="Ex"/>
    <s v="Ex"/>
    <x v="2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s v="Gd"/>
    <n v="9"/>
    <s v="Typ"/>
    <n v="1"/>
    <s v="Gd"/>
    <s v="Detchd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n v="7"/>
    <n v="2008"/>
    <s v="WD"/>
    <s v="Normal"/>
    <n v="325000"/>
  </r>
  <r>
    <x v="584"/>
    <n v="50"/>
    <s v="RM"/>
    <n v="51"/>
    <n v="6120"/>
    <s v="Pave"/>
    <s v="NA"/>
    <s v="Reg"/>
    <s v="Lvl"/>
    <s v="AllPub"/>
    <s v="Inside"/>
    <s v="Gtl"/>
    <s v="BrkSide"/>
    <s v="Norm"/>
    <s v="Norm"/>
    <s v="1Fam"/>
    <s v="1.5Fin"/>
    <n v="4"/>
    <n v="7"/>
    <n v="1935"/>
    <n v="1995"/>
    <s v="Gable"/>
    <s v="CompShg"/>
    <s v="AsbShng"/>
    <s v="AsbShng"/>
    <x v="1"/>
    <n v="0"/>
    <s v="TA"/>
    <s v="TA"/>
    <x v="2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3"/>
    <n v="1"/>
    <s v="Gd"/>
    <n v="6"/>
    <s v="Typ"/>
    <n v="0"/>
    <s v="NA"/>
    <s v="Detchd"/>
    <n v="1935"/>
    <s v="Unf"/>
    <n v="1"/>
    <n v="240"/>
    <s v="TA"/>
    <s v="TA"/>
    <s v="Y"/>
    <n v="0"/>
    <n v="0"/>
    <n v="54"/>
    <n v="0"/>
    <n v="120"/>
    <n v="0"/>
    <s v="NA"/>
    <s v="NA"/>
    <s v="NA"/>
    <n v="0"/>
    <n v="7"/>
    <n v="2009"/>
    <s v="WD"/>
    <s v="Normal"/>
    <n v="133000"/>
  </r>
  <r>
    <x v="585"/>
    <n v="20"/>
    <s v="RL"/>
    <n v="88"/>
    <n v="11443"/>
    <s v="Pave"/>
    <s v="NA"/>
    <s v="Reg"/>
    <s v="Lvl"/>
    <s v="AllPub"/>
    <s v="Inside"/>
    <s v="Gtl"/>
    <s v="Timber"/>
    <s v="Norm"/>
    <s v="Norm"/>
    <s v="1Fam"/>
    <s v="1Story"/>
    <n v="8"/>
    <n v="5"/>
    <n v="2005"/>
    <n v="2006"/>
    <s v="Hip"/>
    <s v="CompShg"/>
    <s v="VinylSd"/>
    <s v="VinylSd"/>
    <x v="0"/>
    <n v="208"/>
    <s v="Gd"/>
    <s v="TA"/>
    <x v="0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s v="Gd"/>
    <n v="7"/>
    <s v="Typ"/>
    <n v="2"/>
    <s v="Gd"/>
    <s v="Attchd"/>
    <n v="2005"/>
    <s v="RFn"/>
    <n v="3"/>
    <n v="880"/>
    <s v="TA"/>
    <s v="TA"/>
    <s v="Y"/>
    <n v="326"/>
    <n v="66"/>
    <n v="0"/>
    <n v="0"/>
    <n v="0"/>
    <n v="0"/>
    <s v="NA"/>
    <s v="NA"/>
    <s v="NA"/>
    <n v="0"/>
    <n v="3"/>
    <n v="2006"/>
    <s v="New"/>
    <s v="Partial"/>
    <n v="369900"/>
  </r>
  <r>
    <x v="586"/>
    <n v="30"/>
    <s v="RL"/>
    <n v="55"/>
    <n v="10267"/>
    <s v="Pave"/>
    <s v="NA"/>
    <s v="Reg"/>
    <s v="Lvl"/>
    <s v="AllPub"/>
    <s v="Inside"/>
    <s v="Gtl"/>
    <s v="BrkSide"/>
    <s v="RRAn"/>
    <s v="Norm"/>
    <s v="1Fam"/>
    <s v="1Story"/>
    <n v="6"/>
    <n v="7"/>
    <n v="1918"/>
    <n v="2000"/>
    <s v="Gable"/>
    <s v="CompShg"/>
    <s v="Stucco"/>
    <s v="Wd Shng"/>
    <x v="1"/>
    <n v="0"/>
    <s v="TA"/>
    <s v="Gd"/>
    <x v="2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2"/>
    <n v="1"/>
    <s v="Fa"/>
    <n v="5"/>
    <s v="Typ"/>
    <n v="0"/>
    <s v="NA"/>
    <s v="Detchd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n v="5"/>
    <n v="2008"/>
    <s v="WD"/>
    <s v="Normal"/>
    <n v="130000"/>
  </r>
  <r>
    <x v="587"/>
    <n v="85"/>
    <s v="RL"/>
    <n v="74"/>
    <n v="8740"/>
    <s v="Pave"/>
    <s v="NA"/>
    <s v="IR1"/>
    <s v="Lvl"/>
    <s v="AllPub"/>
    <s v="Inside"/>
    <s v="Gtl"/>
    <s v="Sawyer"/>
    <s v="Norm"/>
    <s v="Norm"/>
    <s v="1Fam"/>
    <s v="SFoyer"/>
    <n v="5"/>
    <n v="6"/>
    <n v="1982"/>
    <n v="1982"/>
    <s v="Hip"/>
    <s v="CompShg"/>
    <s v="HdBoard"/>
    <s v="HdBoard"/>
    <x v="1"/>
    <n v="0"/>
    <s v="TA"/>
    <s v="TA"/>
    <x v="1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2"/>
    <n v="1"/>
    <s v="TA"/>
    <n v="4"/>
    <s v="Typ"/>
    <n v="0"/>
    <s v="NA"/>
    <s v="Detchd"/>
    <n v="1996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37000"/>
  </r>
  <r>
    <x v="588"/>
    <n v="20"/>
    <s v="RL"/>
    <n v="65"/>
    <n v="25095"/>
    <s v="Pave"/>
    <s v="NA"/>
    <s v="IR1"/>
    <s v="Low"/>
    <s v="AllPub"/>
    <s v="Inside"/>
    <s v="Sev"/>
    <s v="ClearCr"/>
    <s v="Norm"/>
    <s v="Norm"/>
    <s v="1Fam"/>
    <s v="1Story"/>
    <n v="5"/>
    <n v="8"/>
    <n v="1968"/>
    <n v="2003"/>
    <s v="Flat"/>
    <s v="Tar&amp;Grv"/>
    <s v="Wd Sdng"/>
    <s v="Wd Sdng"/>
    <x v="1"/>
    <n v="0"/>
    <s v="TA"/>
    <s v="TA"/>
    <x v="1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s v="Ex"/>
    <n v="5"/>
    <s v="Typ"/>
    <n v="2"/>
    <s v="Gd"/>
    <s v="Attchd"/>
    <n v="1968"/>
    <s v="Unf"/>
    <n v="1"/>
    <n v="452"/>
    <s v="TA"/>
    <s v="TA"/>
    <s v="Y"/>
    <n v="0"/>
    <n v="48"/>
    <n v="0"/>
    <n v="0"/>
    <n v="60"/>
    <n v="0"/>
    <s v="NA"/>
    <s v="NA"/>
    <s v="NA"/>
    <n v="0"/>
    <n v="6"/>
    <n v="2009"/>
    <s v="WD"/>
    <s v="Partial"/>
    <n v="143000"/>
  </r>
  <r>
    <x v="589"/>
    <n v="40"/>
    <s v="RM"/>
    <n v="50"/>
    <n v="9100"/>
    <s v="Pave"/>
    <s v="NA"/>
    <s v="Reg"/>
    <s v="Lvl"/>
    <s v="AllPub"/>
    <s v="Inside"/>
    <s v="Gtl"/>
    <s v="BrkSide"/>
    <s v="RRAn"/>
    <s v="Feedr"/>
    <s v="1Fam"/>
    <s v="1Story"/>
    <n v="5"/>
    <n v="6"/>
    <n v="1930"/>
    <n v="1960"/>
    <s v="Gable"/>
    <s v="CompShg"/>
    <s v="VinylSd"/>
    <s v="VinylSd"/>
    <x v="1"/>
    <n v="0"/>
    <s v="TA"/>
    <s v="TA"/>
    <x v="2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2"/>
    <n v="1"/>
    <s v="TA"/>
    <n v="4"/>
    <s v="Typ"/>
    <n v="0"/>
    <s v="NA"/>
    <s v="Detchd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n v="8"/>
    <n v="2008"/>
    <s v="WD"/>
    <s v="Normal"/>
    <n v="79500"/>
  </r>
  <r>
    <x v="590"/>
    <n v="60"/>
    <s v="RL"/>
    <n v="64"/>
    <n v="8320"/>
    <s v="Pave"/>
    <s v="NA"/>
    <s v="Reg"/>
    <s v="Lvl"/>
    <s v="AllPub"/>
    <s v="Inside"/>
    <s v="Gtl"/>
    <s v="CollgCr"/>
    <s v="Norm"/>
    <s v="Norm"/>
    <s v="1Fam"/>
    <s v="2Story"/>
    <n v="7"/>
    <n v="5"/>
    <n v="2004"/>
    <n v="2004"/>
    <s v="Gable"/>
    <s v="CompShg"/>
    <s v="VinylSd"/>
    <s v="VinylSd"/>
    <x v="1"/>
    <n v="0"/>
    <s v="Gd"/>
    <s v="TA"/>
    <x v="0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0"/>
    <n v="45"/>
    <n v="0"/>
    <n v="0"/>
    <n v="0"/>
    <n v="0"/>
    <s v="NA"/>
    <s v="NA"/>
    <s v="NA"/>
    <n v="0"/>
    <n v="9"/>
    <n v="2008"/>
    <s v="WD"/>
    <s v="Normal"/>
    <n v="185900"/>
  </r>
  <r>
    <x v="591"/>
    <n v="60"/>
    <s v="RL"/>
    <n v="97"/>
    <n v="13478"/>
    <s v="Pave"/>
    <s v="NA"/>
    <s v="IR1"/>
    <s v="Lvl"/>
    <s v="AllPub"/>
    <s v="Corner"/>
    <s v="Gtl"/>
    <s v="NridgHt"/>
    <s v="Norm"/>
    <s v="Norm"/>
    <s v="1Fam"/>
    <s v="2Story"/>
    <n v="10"/>
    <n v="5"/>
    <n v="2008"/>
    <n v="2008"/>
    <s v="Gable"/>
    <s v="CompShg"/>
    <s v="CemntBd"/>
    <s v="CmentBd"/>
    <x v="2"/>
    <n v="420"/>
    <s v="Ex"/>
    <s v="TA"/>
    <x v="0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s v="Ex"/>
    <n v="10"/>
    <s v="Typ"/>
    <n v="1"/>
    <s v="Gd"/>
    <s v="BuiltIn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n v="6"/>
    <n v="2009"/>
    <s v="ConLI"/>
    <s v="Normal"/>
    <n v="451950"/>
  </r>
  <r>
    <x v="592"/>
    <n v="20"/>
    <s v="RL"/>
    <n v="60"/>
    <n v="6600"/>
    <s v="Pave"/>
    <s v="NA"/>
    <s v="Reg"/>
    <s v="Lvl"/>
    <s v="AllPub"/>
    <s v="Inside"/>
    <s v="Gtl"/>
    <s v="Mitchel"/>
    <s v="Norm"/>
    <s v="Norm"/>
    <s v="1Fam"/>
    <s v="1Story"/>
    <n v="5"/>
    <n v="8"/>
    <n v="1982"/>
    <n v="2003"/>
    <s v="Gable"/>
    <s v="CompShg"/>
    <s v="HdBoard"/>
    <s v="HdBoard"/>
    <x v="1"/>
    <n v="0"/>
    <s v="TA"/>
    <s v="Gd"/>
    <x v="0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2"/>
    <n v="1"/>
    <s v="TA"/>
    <n v="4"/>
    <s v="Typ"/>
    <n v="0"/>
    <s v="NA"/>
    <s v="Detchd"/>
    <n v="1985"/>
    <s v="Fin"/>
    <n v="2"/>
    <n v="8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38000"/>
  </r>
  <r>
    <x v="593"/>
    <n v="120"/>
    <s v="RM"/>
    <s v="NA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3"/>
    <s v="Gable"/>
    <s v="CompShg"/>
    <s v="VinylSd"/>
    <s v="VinylSd"/>
    <x v="0"/>
    <n v="170"/>
    <s v="Gd"/>
    <s v="TA"/>
    <x v="0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5"/>
    <n v="2009"/>
    <s v="WD"/>
    <s v="Normal"/>
    <n v="140000"/>
  </r>
  <r>
    <x v="594"/>
    <n v="20"/>
    <s v="RL"/>
    <n v="88"/>
    <n v="7990"/>
    <s v="Pave"/>
    <s v="NA"/>
    <s v="IR1"/>
    <s v="Lvl"/>
    <s v="AllPub"/>
    <s v="Inside"/>
    <s v="Gtl"/>
    <s v="CollgCr"/>
    <s v="Norm"/>
    <s v="Norm"/>
    <s v="1Fam"/>
    <s v="1Story"/>
    <n v="5"/>
    <n v="6"/>
    <n v="1975"/>
    <n v="1975"/>
    <s v="Hip"/>
    <s v="CompShg"/>
    <s v="HdBoard"/>
    <s v="HdBoard"/>
    <x v="1"/>
    <n v="0"/>
    <s v="TA"/>
    <s v="TA"/>
    <x v="1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MnPrv"/>
    <s v="NA"/>
    <n v="0"/>
    <n v="4"/>
    <n v="2008"/>
    <s v="WD"/>
    <s v="Normal"/>
    <n v="110000"/>
  </r>
  <r>
    <x v="595"/>
    <n v="20"/>
    <s v="RL"/>
    <n v="69"/>
    <n v="11302"/>
    <s v="Pave"/>
    <s v="NA"/>
    <s v="IR1"/>
    <s v="Lvl"/>
    <s v="AllPub"/>
    <s v="Inside"/>
    <s v="Gtl"/>
    <s v="StoneBr"/>
    <s v="Norm"/>
    <s v="Norm"/>
    <s v="1Fam"/>
    <s v="1Story"/>
    <n v="8"/>
    <n v="5"/>
    <n v="2005"/>
    <n v="2006"/>
    <s v="Gable"/>
    <s v="CompShg"/>
    <s v="VinylSd"/>
    <s v="Other"/>
    <x v="0"/>
    <n v="238"/>
    <s v="Gd"/>
    <s v="TA"/>
    <x v="0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s v="Gd"/>
    <n v="7"/>
    <s v="Typ"/>
    <n v="1"/>
    <s v="TA"/>
    <s v="Attchd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n v="8"/>
    <n v="2006"/>
    <s v="New"/>
    <s v="Partial"/>
    <n v="319000"/>
  </r>
  <r>
    <x v="596"/>
    <n v="70"/>
    <s v="RM"/>
    <n v="60"/>
    <n v="3600"/>
    <s v="Pave"/>
    <s v="Grvl"/>
    <s v="Reg"/>
    <s v="Lvl"/>
    <s v="AllPub"/>
    <s v="Inside"/>
    <s v="Gtl"/>
    <s v="OldTown"/>
    <s v="Norm"/>
    <s v="Norm"/>
    <s v="1Fam"/>
    <s v="2Story"/>
    <n v="6"/>
    <n v="7"/>
    <n v="1910"/>
    <n v="1993"/>
    <s v="Gable"/>
    <s v="CompShg"/>
    <s v="VinylSd"/>
    <s v="VinylSd"/>
    <x v="1"/>
    <n v="0"/>
    <s v="TA"/>
    <s v="TA"/>
    <x v="1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3"/>
    <n v="1"/>
    <s v="TA"/>
    <n v="7"/>
    <s v="Typ"/>
    <n v="0"/>
    <s v="NA"/>
    <s v="Detchd"/>
    <n v="1930"/>
    <s v="Unf"/>
    <n v="1"/>
    <n v="216"/>
    <s v="TA"/>
    <s v="Fa"/>
    <s v="N"/>
    <n v="0"/>
    <n v="158"/>
    <n v="0"/>
    <n v="0"/>
    <n v="0"/>
    <n v="0"/>
    <s v="NA"/>
    <s v="NA"/>
    <s v="NA"/>
    <n v="0"/>
    <n v="10"/>
    <n v="2006"/>
    <s v="WD"/>
    <s v="Normal"/>
    <n v="114504"/>
  </r>
  <r>
    <x v="597"/>
    <n v="120"/>
    <s v="RL"/>
    <n v="53"/>
    <n v="3922"/>
    <s v="Pave"/>
    <s v="NA"/>
    <s v="Reg"/>
    <s v="Lvl"/>
    <s v="AllPub"/>
    <s v="Inside"/>
    <s v="Gtl"/>
    <s v="Blmngtn"/>
    <s v="Norm"/>
    <s v="Norm"/>
    <s v="TwnhsE"/>
    <s v="1Story"/>
    <n v="7"/>
    <n v="5"/>
    <n v="2006"/>
    <n v="2007"/>
    <s v="Gable"/>
    <s v="CompShg"/>
    <s v="VinylSd"/>
    <s v="VinylSd"/>
    <x v="0"/>
    <n v="72"/>
    <s v="Gd"/>
    <s v="TA"/>
    <x v="0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2"/>
    <n v="1"/>
    <s v="Gd"/>
    <n v="7"/>
    <s v="Typ"/>
    <n v="1"/>
    <s v="Gd"/>
    <s v="Attchd"/>
    <n v="2006"/>
    <s v="Fin"/>
    <n v="3"/>
    <n v="648"/>
    <s v="TA"/>
    <s v="TA"/>
    <s v="Y"/>
    <n v="120"/>
    <n v="16"/>
    <n v="0"/>
    <n v="0"/>
    <n v="0"/>
    <n v="0"/>
    <s v="NA"/>
    <s v="NA"/>
    <s v="NA"/>
    <n v="0"/>
    <n v="2"/>
    <n v="2007"/>
    <s v="New"/>
    <s v="Partial"/>
    <n v="194201"/>
  </r>
  <r>
    <x v="598"/>
    <n v="20"/>
    <s v="RL"/>
    <n v="80"/>
    <n v="12984"/>
    <s v="Pave"/>
    <s v="NA"/>
    <s v="Reg"/>
    <s v="Bnk"/>
    <s v="AllPub"/>
    <s v="Inside"/>
    <s v="Gtl"/>
    <s v="Crawfor"/>
    <s v="Norm"/>
    <s v="Norm"/>
    <s v="1Fam"/>
    <s v="1Story"/>
    <n v="5"/>
    <n v="6"/>
    <n v="1977"/>
    <n v="1977"/>
    <s v="Gable"/>
    <s v="CompShg"/>
    <s v="Plywood"/>
    <s v="Plywood"/>
    <x v="0"/>
    <n v="459"/>
    <s v="TA"/>
    <s v="TA"/>
    <x v="1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s v="Gd"/>
    <n v="7"/>
    <s v="Typ"/>
    <n v="1"/>
    <s v="TA"/>
    <s v="Attchd"/>
    <n v="1977"/>
    <s v="Fin"/>
    <n v="2"/>
    <n v="621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217500"/>
  </r>
  <r>
    <x v="599"/>
    <n v="160"/>
    <s v="RM"/>
    <n v="24"/>
    <n v="1950"/>
    <s v="Pave"/>
    <s v="NA"/>
    <s v="Reg"/>
    <s v="Lvl"/>
    <s v="AllPub"/>
    <s v="Inside"/>
    <s v="Gtl"/>
    <s v="Blueste"/>
    <s v="Norm"/>
    <s v="Norm"/>
    <s v="Twnhs"/>
    <s v="2Story"/>
    <n v="6"/>
    <n v="6"/>
    <n v="1980"/>
    <n v="1980"/>
    <s v="Gable"/>
    <s v="CompShg"/>
    <s v="MetalSd"/>
    <s v="MetalSd"/>
    <x v="1"/>
    <n v="0"/>
    <s v="TA"/>
    <s v="Gd"/>
    <x v="1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3"/>
    <n v="1"/>
    <s v="TA"/>
    <n v="6"/>
    <s v="Typ"/>
    <n v="1"/>
    <s v="TA"/>
    <s v="Attchd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n v="7"/>
    <n v="2008"/>
    <s v="COD"/>
    <s v="Normal"/>
    <n v="151000"/>
  </r>
  <r>
    <x v="600"/>
    <n v="60"/>
    <s v="RL"/>
    <n v="74"/>
    <n v="10927"/>
    <s v="Pave"/>
    <s v="NA"/>
    <s v="Reg"/>
    <s v="Lvl"/>
    <s v="AllPub"/>
    <s v="Inside"/>
    <s v="Gtl"/>
    <s v="NridgHt"/>
    <s v="Norm"/>
    <s v="Norm"/>
    <s v="1Fam"/>
    <s v="2Story"/>
    <n v="8"/>
    <n v="5"/>
    <n v="2005"/>
    <n v="2005"/>
    <s v="Gable"/>
    <s v="CompShg"/>
    <s v="VinylSd"/>
    <s v="VinylSd"/>
    <x v="0"/>
    <n v="280"/>
    <s v="Gd"/>
    <s v="TA"/>
    <x v="0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s v="Ex"/>
    <n v="8"/>
    <s v="Typ"/>
    <n v="1"/>
    <s v="Gd"/>
    <s v="BuiltIn"/>
    <n v="2003"/>
    <s v="Fin"/>
    <n v="2"/>
    <n v="736"/>
    <s v="TA"/>
    <s v="TA"/>
    <s v="Y"/>
    <n v="179"/>
    <n v="60"/>
    <n v="0"/>
    <n v="0"/>
    <n v="0"/>
    <n v="0"/>
    <s v="NA"/>
    <s v="NA"/>
    <s v="NA"/>
    <n v="0"/>
    <n v="6"/>
    <n v="2006"/>
    <s v="WD"/>
    <s v="Normal"/>
    <n v="275000"/>
  </r>
  <r>
    <x v="601"/>
    <n v="50"/>
    <s v="RM"/>
    <n v="50"/>
    <n v="9000"/>
    <s v="Pave"/>
    <s v="NA"/>
    <s v="Reg"/>
    <s v="Bnk"/>
    <s v="AllPub"/>
    <s v="Inside"/>
    <s v="Gtl"/>
    <s v="IDOTRR"/>
    <s v="Norm"/>
    <s v="Norm"/>
    <s v="1Fam"/>
    <s v="1.5Fin"/>
    <n v="6"/>
    <n v="6"/>
    <n v="1937"/>
    <n v="1950"/>
    <s v="Gable"/>
    <s v="CompShg"/>
    <s v="Wd Sdng"/>
    <s v="Wd Sdng"/>
    <x v="1"/>
    <n v="0"/>
    <s v="TA"/>
    <s v="Gd"/>
    <x v="0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3"/>
    <n v="1"/>
    <s v="Gd"/>
    <n v="6"/>
    <s v="Typ"/>
    <n v="1"/>
    <s v="Gd"/>
    <s v="Detchd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n v="12"/>
    <n v="2007"/>
    <s v="WD"/>
    <s v="Normal"/>
    <n v="141000"/>
  </r>
  <r>
    <x v="602"/>
    <n v="60"/>
    <s v="RL"/>
    <n v="80"/>
    <n v="10041"/>
    <s v="Pave"/>
    <s v="NA"/>
    <s v="IR1"/>
    <s v="Lvl"/>
    <s v="AllPub"/>
    <s v="Inside"/>
    <s v="Gtl"/>
    <s v="SawyerW"/>
    <s v="Norm"/>
    <s v="Norm"/>
    <s v="1Fam"/>
    <s v="2Story"/>
    <n v="8"/>
    <n v="5"/>
    <n v="1992"/>
    <n v="1992"/>
    <s v="Gable"/>
    <s v="CompShg"/>
    <s v="HdBoard"/>
    <s v="HdBoard"/>
    <x v="1"/>
    <n v="0"/>
    <s v="Gd"/>
    <s v="TA"/>
    <x v="0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s v="Gd"/>
    <n v="8"/>
    <s v="Typ"/>
    <n v="1"/>
    <s v="TA"/>
    <s v="Attchd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n v="2"/>
    <n v="2006"/>
    <s v="WD"/>
    <s v="Abnorml"/>
    <n v="220000"/>
  </r>
  <r>
    <x v="603"/>
    <n v="160"/>
    <s v="FV"/>
    <n v="30"/>
    <n v="3182"/>
    <s v="Pave"/>
    <s v="Pave"/>
    <s v="Reg"/>
    <s v="Lvl"/>
    <s v="AllPub"/>
    <s v="Inside"/>
    <s v="Gtl"/>
    <s v="Somerst"/>
    <s v="Norm"/>
    <s v="Norm"/>
    <s v="TwnhsE"/>
    <s v="2Story"/>
    <n v="7"/>
    <n v="5"/>
    <n v="2004"/>
    <n v="2005"/>
    <s v="Gable"/>
    <s v="CompShg"/>
    <s v="MetalSd"/>
    <s v="MetalSd"/>
    <x v="1"/>
    <n v="0"/>
    <s v="Gd"/>
    <s v="TA"/>
    <x v="0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"/>
    <n v="1"/>
    <s v="Gd"/>
    <n v="4"/>
    <s v="Typ"/>
    <n v="0"/>
    <s v="NA"/>
    <s v="Detchd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6"/>
    <n v="2010"/>
    <s v="WD"/>
    <s v="Normal"/>
    <n v="151000"/>
  </r>
  <r>
    <x v="604"/>
    <n v="20"/>
    <s v="RL"/>
    <n v="88"/>
    <n v="12803"/>
    <s v="Pave"/>
    <s v="NA"/>
    <s v="IR1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x v="0"/>
    <n v="99"/>
    <s v="Gd"/>
    <s v="TA"/>
    <x v="0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1"/>
    <s v="TA"/>
    <s v="Attchd"/>
    <n v="2002"/>
    <s v="RFn"/>
    <n v="2"/>
    <n v="530"/>
    <s v="TA"/>
    <s v="TA"/>
    <s v="Y"/>
    <n v="192"/>
    <n v="36"/>
    <n v="0"/>
    <n v="0"/>
    <n v="0"/>
    <n v="0"/>
    <s v="NA"/>
    <s v="NA"/>
    <s v="NA"/>
    <n v="0"/>
    <n v="9"/>
    <n v="2008"/>
    <s v="WD"/>
    <s v="Normal"/>
    <n v="221000"/>
  </r>
  <r>
    <x v="605"/>
    <n v="60"/>
    <s v="RL"/>
    <n v="85"/>
    <n v="13600"/>
    <s v="Pave"/>
    <s v="NA"/>
    <s v="Reg"/>
    <s v="Lvl"/>
    <s v="AllPub"/>
    <s v="Inside"/>
    <s v="Gtl"/>
    <s v="NAmes"/>
    <s v="Norm"/>
    <s v="Norm"/>
    <s v="1Fam"/>
    <s v="2Story"/>
    <n v="7"/>
    <n v="6"/>
    <n v="1965"/>
    <n v="1990"/>
    <s v="Gable"/>
    <s v="CompShg"/>
    <s v="HdBoard"/>
    <s v="HdBoard"/>
    <x v="0"/>
    <n v="176"/>
    <s v="TA"/>
    <s v="TA"/>
    <x v="1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s v="TA"/>
    <n v="7"/>
    <s v="Typ"/>
    <n v="3"/>
    <s v="Fa"/>
    <s v="Attchd"/>
    <n v="1965"/>
    <s v="Unf"/>
    <n v="2"/>
    <n v="486"/>
    <s v="TA"/>
    <s v="TA"/>
    <s v="Y"/>
    <n v="0"/>
    <n v="42"/>
    <n v="0"/>
    <n v="0"/>
    <n v="189"/>
    <n v="0"/>
    <s v="NA"/>
    <s v="NA"/>
    <s v="NA"/>
    <n v="0"/>
    <n v="10"/>
    <n v="2009"/>
    <s v="WD"/>
    <s v="Normal"/>
    <n v="205000"/>
  </r>
  <r>
    <x v="606"/>
    <n v="20"/>
    <s v="RL"/>
    <n v="82"/>
    <n v="12464"/>
    <s v="Pave"/>
    <s v="NA"/>
    <s v="IR2"/>
    <s v="Low"/>
    <s v="AllPub"/>
    <s v="Corner"/>
    <s v="Mod"/>
    <s v="CollgCr"/>
    <s v="Norm"/>
    <s v="Norm"/>
    <s v="1Fam"/>
    <s v="1Story"/>
    <n v="5"/>
    <n v="5"/>
    <n v="1996"/>
    <n v="1996"/>
    <s v="Gable"/>
    <s v="CompShg"/>
    <s v="VinylSd"/>
    <s v="VinylSd"/>
    <x v="1"/>
    <n v="0"/>
    <s v="TA"/>
    <s v="Gd"/>
    <x v="0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3"/>
    <n v="1"/>
    <s v="Gd"/>
    <n v="6"/>
    <s v="Typ"/>
    <n v="0"/>
    <s v="NA"/>
    <s v="Detchd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n v="11"/>
    <n v="2009"/>
    <s v="WD"/>
    <s v="Normal"/>
    <n v="152000"/>
  </r>
  <r>
    <x v="607"/>
    <n v="20"/>
    <s v="RL"/>
    <n v="78"/>
    <n v="7800"/>
    <s v="Pave"/>
    <s v="NA"/>
    <s v="Reg"/>
    <s v="Bnk"/>
    <s v="AllPub"/>
    <s v="Inside"/>
    <s v="Mod"/>
    <s v="Edwards"/>
    <s v="Norm"/>
    <s v="Norm"/>
    <s v="1Fam"/>
    <s v="2Story"/>
    <n v="5"/>
    <n v="8"/>
    <n v="1948"/>
    <n v="2002"/>
    <s v="Gable"/>
    <s v="CompShg"/>
    <s v="MetalSd"/>
    <s v="MetalSd"/>
    <x v="1"/>
    <n v="0"/>
    <s v="TA"/>
    <s v="Gd"/>
    <x v="1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s v="Ex"/>
    <n v="8"/>
    <s v="Typ"/>
    <n v="0"/>
    <s v="NA"/>
    <s v="Attchd"/>
    <n v="1948"/>
    <s v="Unf"/>
    <n v="1"/>
    <n v="230"/>
    <s v="TA"/>
    <s v="TA"/>
    <s v="Y"/>
    <n v="103"/>
    <n v="0"/>
    <n v="0"/>
    <n v="0"/>
    <n v="0"/>
    <n v="0"/>
    <s v="NA"/>
    <s v="NA"/>
    <s v="NA"/>
    <n v="0"/>
    <n v="8"/>
    <n v="2006"/>
    <s v="WD"/>
    <s v="Normal"/>
    <n v="225000"/>
  </r>
  <r>
    <x v="608"/>
    <n v="70"/>
    <s v="RL"/>
    <n v="78"/>
    <n v="12168"/>
    <s v="Pave"/>
    <s v="NA"/>
    <s v="Reg"/>
    <s v="HLS"/>
    <s v="AllPub"/>
    <s v="Inside"/>
    <s v="Mod"/>
    <s v="Crawfor"/>
    <s v="Norm"/>
    <s v="Norm"/>
    <s v="1Fam"/>
    <s v="2Story"/>
    <n v="8"/>
    <n v="6"/>
    <n v="1934"/>
    <n v="1998"/>
    <s v="Gable"/>
    <s v="CompShg"/>
    <s v="BrkFace"/>
    <s v="Wd Sdng"/>
    <x v="1"/>
    <n v="0"/>
    <s v="TA"/>
    <s v="TA"/>
    <x v="0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s v="TA"/>
    <n v="10"/>
    <s v="Typ"/>
    <n v="2"/>
    <s v="Gd"/>
    <s v="Basment"/>
    <n v="1934"/>
    <s v="Unf"/>
    <n v="2"/>
    <n v="380"/>
    <s v="TA"/>
    <s v="TA"/>
    <s v="Y"/>
    <n v="0"/>
    <n v="0"/>
    <n v="0"/>
    <n v="0"/>
    <n v="0"/>
    <n v="0"/>
    <s v="NA"/>
    <s v="NA"/>
    <s v="NA"/>
    <n v="0"/>
    <n v="9"/>
    <n v="2007"/>
    <s v="WD"/>
    <s v="Alloca"/>
    <n v="359100"/>
  </r>
  <r>
    <x v="609"/>
    <n v="20"/>
    <s v="RL"/>
    <n v="61"/>
    <n v="7943"/>
    <s v="Pave"/>
    <s v="NA"/>
    <s v="Reg"/>
    <s v="Lvl"/>
    <s v="AllPub"/>
    <s v="Inside"/>
    <s v="Gtl"/>
    <s v="Sawyer"/>
    <s v="Feedr"/>
    <s v="Norm"/>
    <s v="1Fam"/>
    <s v="1Story"/>
    <n v="4"/>
    <n v="5"/>
    <n v="1961"/>
    <n v="1961"/>
    <s v="Gable"/>
    <s v="CompShg"/>
    <s v="VinylSd"/>
    <s v="VinylSd"/>
    <x v="3"/>
    <n v="192"/>
    <s v="TA"/>
    <s v="Fa"/>
    <x v="1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3"/>
    <n v="1"/>
    <s v="TA"/>
    <n v="5"/>
    <s v="Typ"/>
    <n v="0"/>
    <s v="NA"/>
    <s v="Attchd"/>
    <n v="1961"/>
    <s v="Unf"/>
    <n v="1"/>
    <n v="261"/>
    <s v="TA"/>
    <s v="TA"/>
    <s v="Y"/>
    <n v="64"/>
    <n v="0"/>
    <n v="39"/>
    <n v="0"/>
    <n v="0"/>
    <n v="0"/>
    <s v="NA"/>
    <s v="NA"/>
    <s v="NA"/>
    <n v="0"/>
    <n v="4"/>
    <n v="2007"/>
    <s v="WD"/>
    <s v="Normal"/>
    <n v="118500"/>
  </r>
  <r>
    <x v="610"/>
    <n v="60"/>
    <s v="RL"/>
    <s v="NA"/>
    <n v="11050"/>
    <s v="Pave"/>
    <s v="NA"/>
    <s v="Reg"/>
    <s v="Lvl"/>
    <s v="AllPub"/>
    <s v="Inside"/>
    <s v="Gtl"/>
    <s v="CollgCr"/>
    <s v="PosN"/>
    <s v="Norm"/>
    <s v="1Fam"/>
    <s v="2Story"/>
    <n v="9"/>
    <n v="5"/>
    <n v="2000"/>
    <n v="2000"/>
    <s v="Hip"/>
    <s v="CompShg"/>
    <s v="VinylSd"/>
    <s v="VinylSd"/>
    <x v="0"/>
    <n v="204"/>
    <s v="Gd"/>
    <s v="TA"/>
    <x v="0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s v="Ex"/>
    <n v="8"/>
    <s v="Typ"/>
    <n v="2"/>
    <s v="Ex"/>
    <s v="Attchd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n v="5"/>
    <n v="2009"/>
    <s v="WD"/>
    <s v="Normal"/>
    <n v="313000"/>
  </r>
  <r>
    <x v="611"/>
    <n v="80"/>
    <s v="RL"/>
    <s v="NA"/>
    <n v="10395"/>
    <s v="Pave"/>
    <s v="NA"/>
    <s v="IR1"/>
    <s v="Lvl"/>
    <s v="AllPub"/>
    <s v="FR2"/>
    <s v="Gtl"/>
    <s v="NWAmes"/>
    <s v="Norm"/>
    <s v="Norm"/>
    <s v="1Fam"/>
    <s v="SLvl"/>
    <n v="6"/>
    <n v="6"/>
    <n v="1978"/>
    <n v="1978"/>
    <s v="Gable"/>
    <s v="CompShg"/>
    <s v="HdBoard"/>
    <s v="HdBoard"/>
    <x v="0"/>
    <n v="233"/>
    <s v="TA"/>
    <s v="TA"/>
    <x v="1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3"/>
    <n v="1"/>
    <s v="TA"/>
    <n v="6"/>
    <s v="Typ"/>
    <n v="1"/>
    <s v="TA"/>
    <s v="Attchd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n v="7"/>
    <n v="2007"/>
    <s v="WD"/>
    <s v="Normal"/>
    <n v="148000"/>
  </r>
  <r>
    <x v="612"/>
    <n v="60"/>
    <s v="RL"/>
    <s v="NA"/>
    <n v="11885"/>
    <s v="Pave"/>
    <s v="NA"/>
    <s v="Reg"/>
    <s v="Lvl"/>
    <s v="AllPub"/>
    <s v="Inside"/>
    <s v="Gtl"/>
    <s v="CollgCr"/>
    <s v="Norm"/>
    <s v="Norm"/>
    <s v="1Fam"/>
    <s v="2Story"/>
    <n v="8"/>
    <n v="5"/>
    <n v="2001"/>
    <n v="2001"/>
    <s v="Gable"/>
    <s v="CompShg"/>
    <s v="VinylSd"/>
    <s v="VinylSd"/>
    <x v="0"/>
    <n v="108"/>
    <s v="Gd"/>
    <s v="TA"/>
    <x v="0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s v="Ex"/>
    <n v="7"/>
    <s v="Typ"/>
    <n v="1"/>
    <s v="TA"/>
    <s v="BuiltIn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n v="11"/>
    <n v="2009"/>
    <s v="WD"/>
    <s v="Normal"/>
    <n v="261500"/>
  </r>
  <r>
    <x v="613"/>
    <n v="20"/>
    <s v="RL"/>
    <n v="70"/>
    <n v="8402"/>
    <s v="Pave"/>
    <s v="NA"/>
    <s v="Reg"/>
    <s v="Lvl"/>
    <s v="AllPub"/>
    <s v="Inside"/>
    <s v="Gtl"/>
    <s v="Mitchel"/>
    <s v="Feedr"/>
    <s v="Norm"/>
    <s v="1Fam"/>
    <s v="1Story"/>
    <n v="5"/>
    <n v="5"/>
    <n v="2007"/>
    <n v="2007"/>
    <s v="Gable"/>
    <s v="CompShg"/>
    <s v="VinylSd"/>
    <s v="VinylSd"/>
    <x v="1"/>
    <n v="0"/>
    <s v="TA"/>
    <s v="TA"/>
    <x v="0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0"/>
    <n v="30"/>
    <n v="0"/>
    <n v="0"/>
    <n v="0"/>
    <n v="0"/>
    <s v="NA"/>
    <s v="NA"/>
    <s v="NA"/>
    <n v="0"/>
    <n v="12"/>
    <n v="2007"/>
    <s v="New"/>
    <s v="Partial"/>
    <n v="147000"/>
  </r>
  <r>
    <x v="614"/>
    <n v="180"/>
    <s v="RM"/>
    <n v="21"/>
    <n v="1491"/>
    <s v="Pave"/>
    <s v="NA"/>
    <s v="Reg"/>
    <s v="Lvl"/>
    <s v="AllPub"/>
    <s v="Inside"/>
    <s v="Gtl"/>
    <s v="MeadowV"/>
    <s v="Norm"/>
    <s v="Norm"/>
    <s v="TwnhsE"/>
    <s v="SFoyer"/>
    <n v="4"/>
    <n v="6"/>
    <n v="1972"/>
    <n v="1972"/>
    <s v="Gable"/>
    <s v="CompShg"/>
    <s v="CemntBd"/>
    <s v="CmentBd"/>
    <x v="1"/>
    <n v="0"/>
    <s v="TA"/>
    <s v="TA"/>
    <x v="1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96"/>
    <n v="24"/>
    <n v="0"/>
    <n v="0"/>
    <n v="0"/>
    <n v="0"/>
    <s v="NA"/>
    <s v="NA"/>
    <s v="NA"/>
    <n v="0"/>
    <n v="5"/>
    <n v="2010"/>
    <s v="WD"/>
    <s v="Normal"/>
    <n v="75500"/>
  </r>
  <r>
    <x v="615"/>
    <n v="85"/>
    <s v="RL"/>
    <n v="80"/>
    <n v="8800"/>
    <s v="Pave"/>
    <s v="NA"/>
    <s v="Reg"/>
    <s v="Lvl"/>
    <s v="AllPub"/>
    <s v="Inside"/>
    <s v="Gtl"/>
    <s v="NAmes"/>
    <s v="Feedr"/>
    <s v="Norm"/>
    <s v="1Fam"/>
    <s v="SFoyer"/>
    <n v="6"/>
    <n v="7"/>
    <n v="1963"/>
    <n v="1963"/>
    <s v="Gable"/>
    <s v="CompShg"/>
    <s v="MetalSd"/>
    <s v="MetalSd"/>
    <x v="0"/>
    <n v="156"/>
    <s v="TA"/>
    <s v="Gd"/>
    <x v="0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3"/>
    <n v="1"/>
    <s v="Gd"/>
    <n v="6"/>
    <s v="Typ"/>
    <n v="0"/>
    <s v="NA"/>
    <s v="Attchd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n v="5"/>
    <n v="2010"/>
    <s v="WD"/>
    <s v="Abnorml"/>
    <n v="137500"/>
  </r>
  <r>
    <x v="616"/>
    <n v="60"/>
    <s v="RL"/>
    <s v="NA"/>
    <n v="7861"/>
    <s v="Pave"/>
    <s v="NA"/>
    <s v="IR1"/>
    <s v="Lvl"/>
    <s v="AllPub"/>
    <s v="Inside"/>
    <s v="Gtl"/>
    <s v="Gilbert"/>
    <s v="Norm"/>
    <s v="Norm"/>
    <s v="1Fam"/>
    <s v="2Story"/>
    <n v="6"/>
    <n v="5"/>
    <n v="2002"/>
    <n v="2003"/>
    <s v="Gable"/>
    <s v="CompShg"/>
    <s v="VinylSd"/>
    <s v="VinylSd"/>
    <x v="1"/>
    <n v="0"/>
    <s v="Gd"/>
    <s v="TA"/>
    <x v="0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3"/>
    <n v="1"/>
    <s v="Gd"/>
    <n v="7"/>
    <s v="Typ"/>
    <n v="1"/>
    <s v="Gd"/>
    <s v="Attchd"/>
    <n v="2002"/>
    <s v="Fin"/>
    <n v="2"/>
    <n v="393"/>
    <s v="TA"/>
    <s v="TA"/>
    <s v="Y"/>
    <n v="100"/>
    <n v="75"/>
    <n v="0"/>
    <n v="0"/>
    <n v="0"/>
    <n v="0"/>
    <s v="NA"/>
    <s v="NA"/>
    <s v="NA"/>
    <n v="0"/>
    <n v="6"/>
    <n v="2006"/>
    <s v="WD"/>
    <s v="Normal"/>
    <n v="183200"/>
  </r>
  <r>
    <x v="617"/>
    <n v="45"/>
    <s v="RL"/>
    <n v="59"/>
    <n v="7227"/>
    <s v="Pave"/>
    <s v="NA"/>
    <s v="Reg"/>
    <s v="HLS"/>
    <s v="AllPub"/>
    <s v="Corner"/>
    <s v="Mod"/>
    <s v="NAmes"/>
    <s v="Artery"/>
    <s v="Norm"/>
    <s v="1Fam"/>
    <s v="1.5Unf"/>
    <n v="6"/>
    <n v="6"/>
    <n v="1954"/>
    <n v="1954"/>
    <s v="Gable"/>
    <s v="CompShg"/>
    <s v="MetalSd"/>
    <s v="MetalSd"/>
    <x v="1"/>
    <n v="0"/>
    <s v="TA"/>
    <s v="TA"/>
    <x v="1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2"/>
    <n v="1"/>
    <s v="Gd"/>
    <n v="4"/>
    <s v="Typ"/>
    <n v="0"/>
    <s v="NA"/>
    <s v="Detchd"/>
    <n v="1962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05500"/>
  </r>
  <r>
    <x v="618"/>
    <n v="20"/>
    <s v="RL"/>
    <n v="90"/>
    <n v="11694"/>
    <s v="Pave"/>
    <s v="NA"/>
    <s v="Reg"/>
    <s v="Lvl"/>
    <s v="AllPub"/>
    <s v="Inside"/>
    <s v="Gtl"/>
    <s v="NridgHt"/>
    <s v="Norm"/>
    <s v="Norm"/>
    <s v="1Fam"/>
    <s v="1Story"/>
    <n v="9"/>
    <n v="5"/>
    <n v="2007"/>
    <n v="2007"/>
    <s v="Hip"/>
    <s v="CompShg"/>
    <s v="CemntBd"/>
    <s v="CmentBd"/>
    <x v="0"/>
    <n v="452"/>
    <s v="Ex"/>
    <s v="TA"/>
    <x v="0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s v="Gd"/>
    <n v="9"/>
    <s v="Typ"/>
    <n v="1"/>
    <s v="Gd"/>
    <s v="Attchd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n v="7"/>
    <n v="2007"/>
    <s v="New"/>
    <s v="Partial"/>
    <n v="314813"/>
  </r>
  <r>
    <x v="619"/>
    <n v="60"/>
    <s v="RL"/>
    <n v="85"/>
    <n v="12244"/>
    <s v="Pave"/>
    <s v="NA"/>
    <s v="Reg"/>
    <s v="Lvl"/>
    <s v="AllPub"/>
    <s v="Inside"/>
    <s v="Gtl"/>
    <s v="Timber"/>
    <s v="Norm"/>
    <s v="Norm"/>
    <s v="1Fam"/>
    <s v="2Story"/>
    <n v="8"/>
    <n v="5"/>
    <n v="2003"/>
    <n v="2003"/>
    <s v="Hip"/>
    <s v="CompShg"/>
    <s v="VinylSd"/>
    <s v="VinylSd"/>
    <x v="2"/>
    <n v="226"/>
    <s v="Gd"/>
    <s v="TA"/>
    <x v="0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s v="Gd"/>
    <n v="10"/>
    <s v="Typ"/>
    <n v="2"/>
    <s v="Gd"/>
    <s v="Attchd"/>
    <n v="2003"/>
    <s v="Fin"/>
    <n v="3"/>
    <n v="749"/>
    <s v="TA"/>
    <s v="TA"/>
    <s v="Y"/>
    <n v="168"/>
    <n v="0"/>
    <n v="0"/>
    <n v="0"/>
    <n v="0"/>
    <n v="0"/>
    <s v="NA"/>
    <s v="NA"/>
    <s v="NA"/>
    <n v="0"/>
    <n v="8"/>
    <n v="2008"/>
    <s v="WD"/>
    <s v="Normal"/>
    <n v="305000"/>
  </r>
  <r>
    <x v="620"/>
    <n v="30"/>
    <s v="RL"/>
    <n v="45"/>
    <n v="8248"/>
    <s v="Pave"/>
    <s v="Grvl"/>
    <s v="Reg"/>
    <s v="Lvl"/>
    <s v="AllPub"/>
    <s v="Inside"/>
    <s v="Gtl"/>
    <s v="Edwards"/>
    <s v="Norm"/>
    <s v="Norm"/>
    <s v="1Fam"/>
    <s v="1Story"/>
    <n v="3"/>
    <n v="3"/>
    <n v="1914"/>
    <n v="1950"/>
    <s v="Gable"/>
    <s v="CompShg"/>
    <s v="Stucco"/>
    <s v="Stucco"/>
    <x v="1"/>
    <n v="0"/>
    <s v="TA"/>
    <s v="TA"/>
    <x v="2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NA"/>
    <s v="NA"/>
    <n v="0"/>
    <n v="9"/>
    <n v="2008"/>
    <s v="WD"/>
    <s v="Normal"/>
    <n v="67000"/>
  </r>
  <r>
    <x v="621"/>
    <n v="60"/>
    <s v="RL"/>
    <n v="90"/>
    <n v="10800"/>
    <s v="Pave"/>
    <s v="NA"/>
    <s v="Reg"/>
    <s v="Lvl"/>
    <s v="AllPub"/>
    <s v="Inside"/>
    <s v="Gtl"/>
    <s v="NWAmes"/>
    <s v="Norm"/>
    <s v="Norm"/>
    <s v="1Fam"/>
    <s v="2Story"/>
    <n v="6"/>
    <n v="7"/>
    <n v="1974"/>
    <n v="1997"/>
    <s v="Gable"/>
    <s v="CompShg"/>
    <s v="HdBoard"/>
    <s v="HdBoard"/>
    <x v="1"/>
    <n v="0"/>
    <s v="TA"/>
    <s v="TA"/>
    <x v="1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s v="TA"/>
    <n v="9"/>
    <s v="Typ"/>
    <n v="1"/>
    <s v="TA"/>
    <s v="Attchd"/>
    <n v="1974"/>
    <s v="RFn"/>
    <n v="2"/>
    <n v="624"/>
    <s v="TA"/>
    <s v="TA"/>
    <s v="Y"/>
    <n v="38"/>
    <n v="243"/>
    <n v="0"/>
    <n v="0"/>
    <n v="0"/>
    <n v="0"/>
    <s v="NA"/>
    <s v="NA"/>
    <s v="NA"/>
    <n v="0"/>
    <n v="6"/>
    <n v="2008"/>
    <s v="WD"/>
    <s v="Normal"/>
    <n v="240000"/>
  </r>
  <r>
    <x v="622"/>
    <n v="20"/>
    <s v="RL"/>
    <n v="71"/>
    <n v="7064"/>
    <s v="Pave"/>
    <s v="NA"/>
    <s v="Reg"/>
    <s v="Lvl"/>
    <s v="AllPub"/>
    <s v="Inside"/>
    <s v="Gtl"/>
    <s v="Sawyer"/>
    <s v="Norm"/>
    <s v="Norm"/>
    <s v="1Fam"/>
    <s v="1Story"/>
    <n v="5"/>
    <n v="6"/>
    <n v="1977"/>
    <n v="1977"/>
    <s v="Gable"/>
    <s v="CompShg"/>
    <s v="Plywood"/>
    <s v="Plywood"/>
    <x v="0"/>
    <n v="153"/>
    <s v="TA"/>
    <s v="TA"/>
    <x v="1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3"/>
    <n v="1"/>
    <s v="TA"/>
    <n v="6"/>
    <s v="Typ"/>
    <n v="0"/>
    <s v="NA"/>
    <s v="Detchd"/>
    <n v="1986"/>
    <s v="Unf"/>
    <n v="2"/>
    <n v="484"/>
    <s v="TA"/>
    <s v="TA"/>
    <s v="Y"/>
    <n v="192"/>
    <n v="0"/>
    <n v="0"/>
    <n v="0"/>
    <n v="0"/>
    <n v="0"/>
    <s v="NA"/>
    <s v="NA"/>
    <s v="NA"/>
    <n v="0"/>
    <n v="7"/>
    <n v="2009"/>
    <s v="WD"/>
    <s v="Normal"/>
    <n v="135000"/>
  </r>
  <r>
    <x v="623"/>
    <n v="160"/>
    <s v="FV"/>
    <s v="NA"/>
    <n v="2117"/>
    <s v="Pave"/>
    <s v="NA"/>
    <s v="Reg"/>
    <s v="Lvl"/>
    <s v="AllPub"/>
    <s v="Inside"/>
    <s v="Gtl"/>
    <s v="Somerst"/>
    <s v="Norm"/>
    <s v="Norm"/>
    <s v="TwnhsE"/>
    <s v="2Story"/>
    <n v="6"/>
    <n v="5"/>
    <n v="2000"/>
    <n v="2000"/>
    <s v="Gable"/>
    <s v="CompShg"/>
    <s v="MetalSd"/>
    <s v="MetalSd"/>
    <x v="0"/>
    <n v="513"/>
    <s v="Gd"/>
    <s v="TA"/>
    <x v="0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"/>
    <n v="1"/>
    <s v="Gd"/>
    <n v="4"/>
    <s v="Typ"/>
    <n v="1"/>
    <s v="T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68500"/>
  </r>
  <r>
    <x v="624"/>
    <n v="60"/>
    <s v="RL"/>
    <n v="80"/>
    <n v="10400"/>
    <s v="Pave"/>
    <s v="NA"/>
    <s v="Reg"/>
    <s v="Lvl"/>
    <s v="AllPub"/>
    <s v="Inside"/>
    <s v="Gtl"/>
    <s v="NWAmes"/>
    <s v="Norm"/>
    <s v="Norm"/>
    <s v="1Fam"/>
    <s v="2Story"/>
    <n v="6"/>
    <n v="5"/>
    <n v="1972"/>
    <n v="1972"/>
    <s v="Gable"/>
    <s v="CompShg"/>
    <s v="VinylSd"/>
    <s v="VinylSd"/>
    <x v="1"/>
    <n v="288"/>
    <s v="TA"/>
    <s v="TA"/>
    <x v="1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4"/>
    <n v="1"/>
    <s v="TA"/>
    <n v="8"/>
    <s v="Min2"/>
    <n v="1"/>
    <s v="TA"/>
    <s v="Attchd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n v="11"/>
    <n v="2006"/>
    <s v="WD"/>
    <s v="Normal"/>
    <n v="165150"/>
  </r>
  <r>
    <x v="625"/>
    <n v="20"/>
    <s v="RL"/>
    <n v="87"/>
    <n v="10000"/>
    <s v="Pave"/>
    <s v="NA"/>
    <s v="IR1"/>
    <s v="Lvl"/>
    <s v="AllPub"/>
    <s v="Corner"/>
    <s v="Gtl"/>
    <s v="NAmes"/>
    <s v="Norm"/>
    <s v="Norm"/>
    <s v="1Fam"/>
    <s v="1Story"/>
    <n v="6"/>
    <n v="6"/>
    <n v="1962"/>
    <n v="1962"/>
    <s v="Hip"/>
    <s v="CompShg"/>
    <s v="Wd Sdng"/>
    <s v="Wd Sdng"/>
    <x v="0"/>
    <n v="261"/>
    <s v="TA"/>
    <s v="TA"/>
    <x v="1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3"/>
    <n v="1"/>
    <s v="TA"/>
    <n v="5"/>
    <s v="Typ"/>
    <n v="0"/>
    <s v="NA"/>
    <s v="Attchd"/>
    <n v="1962"/>
    <s v="Unf"/>
    <n v="2"/>
    <n v="440"/>
    <s v="TA"/>
    <s v="TA"/>
    <s v="Y"/>
    <n v="0"/>
    <n v="0"/>
    <n v="0"/>
    <n v="0"/>
    <n v="385"/>
    <n v="0"/>
    <s v="NA"/>
    <s v="NA"/>
    <s v="NA"/>
    <n v="0"/>
    <n v="2"/>
    <n v="2010"/>
    <s v="WD"/>
    <s v="Normal"/>
    <n v="160000"/>
  </r>
  <r>
    <x v="626"/>
    <n v="20"/>
    <s v="RL"/>
    <s v="NA"/>
    <n v="12342"/>
    <s v="Pave"/>
    <s v="NA"/>
    <s v="IR1"/>
    <s v="Lvl"/>
    <s v="AllPub"/>
    <s v="Inside"/>
    <s v="Gtl"/>
    <s v="NAmes"/>
    <s v="Norm"/>
    <s v="Norm"/>
    <s v="1Fam"/>
    <s v="1Story"/>
    <n v="5"/>
    <n v="5"/>
    <n v="1960"/>
    <n v="1978"/>
    <s v="Hip"/>
    <s v="CompShg"/>
    <s v="Wd Sdng"/>
    <s v="Wd Sdng"/>
    <x v="1"/>
    <n v="0"/>
    <s v="TA"/>
    <s v="TA"/>
    <x v="1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3"/>
    <n v="1"/>
    <s v="TA"/>
    <n v="6"/>
    <s v="Min1"/>
    <n v="1"/>
    <s v="TA"/>
    <s v="Attchd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n v="8"/>
    <n v="2007"/>
    <s v="WD"/>
    <s v="Normal"/>
    <n v="139900"/>
  </r>
  <r>
    <x v="627"/>
    <n v="80"/>
    <s v="RL"/>
    <n v="80"/>
    <n v="9600"/>
    <s v="Pave"/>
    <s v="NA"/>
    <s v="Reg"/>
    <s v="Lvl"/>
    <s v="AllPub"/>
    <s v="Inside"/>
    <s v="Gtl"/>
    <s v="NAmes"/>
    <s v="Norm"/>
    <s v="Norm"/>
    <s v="1Fam"/>
    <s v="SLvl"/>
    <n v="6"/>
    <n v="6"/>
    <n v="1955"/>
    <n v="1972"/>
    <s v="Gable"/>
    <s v="CompShg"/>
    <s v="AsbShng"/>
    <s v="AsbShng"/>
    <x v="0"/>
    <n v="164"/>
    <s v="TA"/>
    <s v="TA"/>
    <x v="1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3"/>
    <n v="1"/>
    <s v="TA"/>
    <n v="7"/>
    <s v="Typ"/>
    <n v="2"/>
    <s v="Gd"/>
    <s v="Basment"/>
    <n v="1955"/>
    <s v="RFn"/>
    <n v="1"/>
    <n v="364"/>
    <s v="TA"/>
    <s v="TA"/>
    <s v="Y"/>
    <n v="0"/>
    <n v="0"/>
    <n v="189"/>
    <n v="0"/>
    <n v="0"/>
    <n v="0"/>
    <s v="NA"/>
    <s v="NA"/>
    <s v="NA"/>
    <n v="0"/>
    <n v="3"/>
    <n v="2010"/>
    <s v="WD"/>
    <s v="Normal"/>
    <n v="153000"/>
  </r>
  <r>
    <x v="628"/>
    <n v="60"/>
    <s v="RL"/>
    <n v="70"/>
    <n v="11606"/>
    <s v="Pave"/>
    <s v="NA"/>
    <s v="IR1"/>
    <s v="HLS"/>
    <s v="AllPub"/>
    <s v="Inside"/>
    <s v="Sev"/>
    <s v="NAmes"/>
    <s v="Norm"/>
    <s v="Norm"/>
    <s v="1Fam"/>
    <s v="2Story"/>
    <n v="5"/>
    <n v="5"/>
    <n v="1969"/>
    <n v="1969"/>
    <s v="Gable"/>
    <s v="CompShg"/>
    <s v="Plywood"/>
    <s v="Plywood"/>
    <x v="0"/>
    <n v="192"/>
    <s v="TA"/>
    <s v="TA"/>
    <x v="0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5"/>
    <n v="1"/>
    <s v="Fa"/>
    <n v="9"/>
    <s v="Typ"/>
    <n v="2"/>
    <s v="TA"/>
    <s v="Attchd"/>
    <n v="1969"/>
    <s v="Unf"/>
    <n v="2"/>
    <n v="504"/>
    <s v="TA"/>
    <s v="TA"/>
    <s v="Y"/>
    <n v="335"/>
    <n v="0"/>
    <n v="0"/>
    <n v="0"/>
    <n v="0"/>
    <n v="0"/>
    <s v="NA"/>
    <s v="NA"/>
    <s v="NA"/>
    <n v="0"/>
    <n v="9"/>
    <n v="2007"/>
    <s v="WD"/>
    <s v="Family"/>
    <n v="135000"/>
  </r>
  <r>
    <x v="629"/>
    <n v="80"/>
    <s v="RL"/>
    <n v="82"/>
    <n v="9020"/>
    <s v="Pave"/>
    <s v="NA"/>
    <s v="Reg"/>
    <s v="Lvl"/>
    <s v="AllPub"/>
    <s v="Corner"/>
    <s v="Gtl"/>
    <s v="NAmes"/>
    <s v="Feedr"/>
    <s v="Norm"/>
    <s v="1Fam"/>
    <s v="SLvl"/>
    <n v="6"/>
    <n v="5"/>
    <n v="1964"/>
    <n v="1964"/>
    <s v="Gable"/>
    <s v="WdShngl"/>
    <s v="Plywood"/>
    <s v="Wd Sdng"/>
    <x v="0"/>
    <n v="259"/>
    <s v="TA"/>
    <s v="TA"/>
    <x v="1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3"/>
    <n v="1"/>
    <s v="TA"/>
    <n v="6"/>
    <s v="Typ"/>
    <n v="0"/>
    <s v="NA"/>
    <s v="Attchd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n v="6"/>
    <n v="2008"/>
    <s v="WD"/>
    <s v="Normal"/>
    <n v="168500"/>
  </r>
  <r>
    <x v="630"/>
    <n v="70"/>
    <s v="RM"/>
    <n v="50"/>
    <n v="9000"/>
    <s v="Pave"/>
    <s v="Grvl"/>
    <s v="Reg"/>
    <s v="Lvl"/>
    <s v="AllPub"/>
    <s v="Corner"/>
    <s v="Gtl"/>
    <s v="OldTown"/>
    <s v="Artery"/>
    <s v="Norm"/>
    <s v="1Fam"/>
    <s v="2Story"/>
    <n v="5"/>
    <n v="6"/>
    <n v="1880"/>
    <n v="1991"/>
    <s v="Gable"/>
    <s v="CompShg"/>
    <s v="VinylSd"/>
    <s v="VinylSd"/>
    <x v="1"/>
    <n v="0"/>
    <s v="TA"/>
    <s v="TA"/>
    <x v="2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3"/>
    <n v="1"/>
    <s v="Ex"/>
    <n v="8"/>
    <s v="Typ"/>
    <n v="0"/>
    <s v="NA"/>
    <s v="Detchd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n v="6"/>
    <n v="2006"/>
    <s v="WD"/>
    <s v="Abnorml"/>
    <n v="124000"/>
  </r>
  <r>
    <x v="631"/>
    <n v="120"/>
    <s v="RL"/>
    <n v="34"/>
    <n v="4590"/>
    <s v="Pave"/>
    <s v="NA"/>
    <s v="Reg"/>
    <s v="Lvl"/>
    <s v="AllPub"/>
    <s v="Inside"/>
    <s v="Gtl"/>
    <s v="NridgHt"/>
    <s v="Norm"/>
    <s v="Norm"/>
    <s v="Twnhs"/>
    <s v="1Story"/>
    <n v="8"/>
    <n v="5"/>
    <n v="2006"/>
    <n v="2006"/>
    <s v="Gable"/>
    <s v="CompShg"/>
    <s v="VinylSd"/>
    <s v="VinylSd"/>
    <x v="2"/>
    <n v="108"/>
    <s v="Gd"/>
    <s v="TA"/>
    <x v="0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s v="Gd"/>
    <n v="6"/>
    <s v="Typ"/>
    <n v="1"/>
    <s v="Gd"/>
    <s v="Attchd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8"/>
    <n v="2007"/>
    <s v="WD"/>
    <s v="Normal"/>
    <n v="209500"/>
  </r>
  <r>
    <x v="632"/>
    <n v="20"/>
    <s v="RL"/>
    <n v="85"/>
    <n v="11900"/>
    <s v="Pave"/>
    <s v="NA"/>
    <s v="Reg"/>
    <s v="Lvl"/>
    <s v="AllPub"/>
    <s v="Inside"/>
    <s v="Gtl"/>
    <s v="NWAmes"/>
    <s v="Norm"/>
    <s v="Norm"/>
    <s v="1Fam"/>
    <s v="1Story"/>
    <n v="7"/>
    <n v="5"/>
    <n v="1977"/>
    <n v="1977"/>
    <s v="Hip"/>
    <s v="CompShg"/>
    <s v="Plywood"/>
    <s v="Plywood"/>
    <x v="0"/>
    <n v="209"/>
    <s v="TA"/>
    <s v="Gd"/>
    <x v="1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3"/>
    <n v="1"/>
    <s v="TA"/>
    <n v="6"/>
    <s v="Typ"/>
    <n v="1"/>
    <s v="TA"/>
    <s v="Attchd"/>
    <n v="1977"/>
    <s v="Fin"/>
    <n v="2"/>
    <n v="544"/>
    <s v="TA"/>
    <s v="TA"/>
    <s v="Y"/>
    <n v="192"/>
    <n v="0"/>
    <n v="0"/>
    <n v="0"/>
    <n v="0"/>
    <n v="0"/>
    <s v="NA"/>
    <s v="NA"/>
    <s v="NA"/>
    <n v="0"/>
    <n v="4"/>
    <n v="2009"/>
    <s v="WD"/>
    <s v="Family"/>
    <n v="82500"/>
  </r>
  <r>
    <x v="633"/>
    <n v="20"/>
    <s v="RL"/>
    <n v="80"/>
    <n v="9250"/>
    <s v="Pave"/>
    <s v="NA"/>
    <s v="Reg"/>
    <s v="Lvl"/>
    <s v="AllPub"/>
    <s v="Corner"/>
    <s v="Gtl"/>
    <s v="NAmes"/>
    <s v="Norm"/>
    <s v="Norm"/>
    <s v="1Fam"/>
    <s v="1Story"/>
    <n v="5"/>
    <n v="7"/>
    <n v="1954"/>
    <n v="2005"/>
    <s v="Gable"/>
    <s v="CompShg"/>
    <s v="Wd Sdng"/>
    <s v="Wd Sdng"/>
    <x v="1"/>
    <n v="0"/>
    <s v="TA"/>
    <s v="TA"/>
    <x v="1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3"/>
    <n v="1"/>
    <s v="TA"/>
    <n v="6"/>
    <s v="Typ"/>
    <n v="0"/>
    <s v="NA"/>
    <s v="Attchd"/>
    <n v="1954"/>
    <s v="Unf"/>
    <n v="1"/>
    <n v="260"/>
    <s v="TA"/>
    <s v="TA"/>
    <s v="Y"/>
    <n v="390"/>
    <n v="0"/>
    <n v="0"/>
    <n v="0"/>
    <n v="0"/>
    <n v="0"/>
    <s v="NA"/>
    <s v="NA"/>
    <s v="NA"/>
    <n v="0"/>
    <n v="7"/>
    <n v="2007"/>
    <s v="WD"/>
    <s v="Normal"/>
    <n v="139400"/>
  </r>
  <r>
    <x v="634"/>
    <n v="90"/>
    <s v="RL"/>
    <n v="64"/>
    <n v="6979"/>
    <s v="Pave"/>
    <s v="NA"/>
    <s v="Reg"/>
    <s v="Lvl"/>
    <s v="AllPub"/>
    <s v="Inside"/>
    <s v="Gtl"/>
    <s v="OldTown"/>
    <s v="Norm"/>
    <s v="Norm"/>
    <s v="Duplex"/>
    <s v="SFoyer"/>
    <n v="6"/>
    <n v="5"/>
    <n v="1980"/>
    <n v="1980"/>
    <s v="Gable"/>
    <s v="CompShg"/>
    <s v="Plywood"/>
    <s v="Plywood"/>
    <x v="1"/>
    <n v="0"/>
    <s v="TA"/>
    <s v="TA"/>
    <x v="1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2"/>
    <s v="TA"/>
    <n v="4"/>
    <s v="Typ"/>
    <n v="0"/>
    <s v="NA"/>
    <s v="Detchd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n v="6"/>
    <n v="2010"/>
    <s v="WD"/>
    <s v="Normal"/>
    <n v="144000"/>
  </r>
  <r>
    <x v="635"/>
    <n v="190"/>
    <s v="RH"/>
    <n v="60"/>
    <n v="10896"/>
    <s v="Pave"/>
    <s v="Pave"/>
    <s v="Reg"/>
    <s v="Bnk"/>
    <s v="AllPub"/>
    <s v="Inside"/>
    <s v="Gtl"/>
    <s v="SWISU"/>
    <s v="Feedr"/>
    <s v="Norm"/>
    <s v="2fmCon"/>
    <s v="2.5Fin"/>
    <n v="6"/>
    <n v="7"/>
    <n v="1914"/>
    <n v="1995"/>
    <s v="Hip"/>
    <s v="CompShg"/>
    <s v="VinylSd"/>
    <s v="VinylSd"/>
    <x v="1"/>
    <n v="0"/>
    <s v="Fa"/>
    <s v="TA"/>
    <x v="1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8"/>
    <n v="2"/>
    <s v="Fa"/>
    <n v="14"/>
    <s v="Typ"/>
    <n v="0"/>
    <s v="NA"/>
    <s v="NA"/>
    <s v="NA"/>
    <s v="NA"/>
    <n v="0"/>
    <n v="0"/>
    <s v="NA"/>
    <s v="NA"/>
    <s v="N"/>
    <n v="0"/>
    <n v="110"/>
    <n v="0"/>
    <n v="0"/>
    <n v="0"/>
    <n v="0"/>
    <s v="NA"/>
    <s v="NA"/>
    <s v="NA"/>
    <n v="0"/>
    <n v="3"/>
    <n v="2007"/>
    <s v="WD"/>
    <s v="Abnorml"/>
    <n v="200000"/>
  </r>
  <r>
    <x v="636"/>
    <n v="30"/>
    <s v="RM"/>
    <n v="51"/>
    <n v="6120"/>
    <s v="Pave"/>
    <s v="NA"/>
    <s v="Reg"/>
    <s v="Lvl"/>
    <s v="AllPub"/>
    <s v="Inside"/>
    <s v="Gtl"/>
    <s v="BrkSide"/>
    <s v="Norm"/>
    <s v="Norm"/>
    <s v="1Fam"/>
    <s v="1Story"/>
    <n v="2"/>
    <n v="3"/>
    <n v="1936"/>
    <n v="1950"/>
    <s v="Gable"/>
    <s v="CompShg"/>
    <s v="AsbShng"/>
    <s v="AsbShng"/>
    <x v="1"/>
    <n v="0"/>
    <s v="Fa"/>
    <s v="Fa"/>
    <x v="2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s v="Fa"/>
    <n v="4"/>
    <s v="Maj1"/>
    <n v="1"/>
    <s v="Po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9"/>
    <s v="ConLw"/>
    <s v="Normal"/>
    <n v="60000"/>
  </r>
  <r>
    <x v="637"/>
    <n v="190"/>
    <s v="RM"/>
    <n v="50"/>
    <n v="6000"/>
    <s v="Pave"/>
    <s v="NA"/>
    <s v="Reg"/>
    <s v="Lvl"/>
    <s v="AllPub"/>
    <s v="Inside"/>
    <s v="Gtl"/>
    <s v="OldTown"/>
    <s v="Norm"/>
    <s v="Norm"/>
    <s v="2fmCon"/>
    <s v="1.5Fin"/>
    <n v="5"/>
    <n v="4"/>
    <n v="1954"/>
    <n v="1954"/>
    <s v="Gable"/>
    <s v="CompShg"/>
    <s v="Wd Sdng"/>
    <s v="Wd Sdng"/>
    <x v="1"/>
    <n v="0"/>
    <s v="TA"/>
    <s v="TA"/>
    <x v="1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3"/>
    <n v="2"/>
    <s v="Gd"/>
    <n v="7"/>
    <s v="Typ"/>
    <n v="0"/>
    <s v="NA"/>
    <s v="BuiltIn"/>
    <n v="1954"/>
    <s v="Unf"/>
    <n v="1"/>
    <n v="256"/>
    <s v="TA"/>
    <s v="TA"/>
    <s v="Y"/>
    <n v="0"/>
    <n v="0"/>
    <n v="0"/>
    <n v="0"/>
    <n v="0"/>
    <n v="0"/>
    <s v="NA"/>
    <s v="NA"/>
    <s v="NA"/>
    <n v="0"/>
    <n v="11"/>
    <n v="2009"/>
    <s v="WD"/>
    <s v="Normal"/>
    <n v="93000"/>
  </r>
  <r>
    <x v="638"/>
    <n v="30"/>
    <s v="RL"/>
    <n v="67"/>
    <n v="8777"/>
    <s v="Pave"/>
    <s v="NA"/>
    <s v="Reg"/>
    <s v="Lvl"/>
    <s v="AllPub"/>
    <s v="Inside"/>
    <s v="Gtl"/>
    <s v="Edwards"/>
    <s v="Feedr"/>
    <s v="Norm"/>
    <s v="1Fam"/>
    <s v="1Story"/>
    <n v="5"/>
    <n v="7"/>
    <n v="1910"/>
    <n v="1950"/>
    <s v="Gable"/>
    <s v="CompShg"/>
    <s v="MetalSd"/>
    <s v="Wd Sdng"/>
    <x v="1"/>
    <n v="0"/>
    <s v="TA"/>
    <s v="TA"/>
    <x v="1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P"/>
    <n v="328"/>
    <n v="0"/>
    <n v="164"/>
    <n v="0"/>
    <n v="0"/>
    <n v="0"/>
    <s v="NA"/>
    <s v="MnPrv"/>
    <s v="NA"/>
    <n v="0"/>
    <n v="5"/>
    <n v="2008"/>
    <s v="WD"/>
    <s v="Normal"/>
    <n v="85000"/>
  </r>
  <r>
    <x v="639"/>
    <n v="120"/>
    <s v="RL"/>
    <n v="53"/>
    <n v="3982"/>
    <s v="Pave"/>
    <s v="NA"/>
    <s v="Reg"/>
    <s v="Lvl"/>
    <s v="AllPub"/>
    <s v="Inside"/>
    <s v="Gtl"/>
    <s v="Blmngtn"/>
    <s v="Norm"/>
    <s v="Norm"/>
    <s v="TwnhsE"/>
    <s v="1Story"/>
    <n v="8"/>
    <n v="5"/>
    <n v="2006"/>
    <n v="2006"/>
    <s v="Hip"/>
    <s v="CompShg"/>
    <s v="VinylSd"/>
    <s v="VinylSd"/>
    <x v="1"/>
    <n v="0"/>
    <s v="Gd"/>
    <s v="TA"/>
    <x v="0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s v="Ex"/>
    <n v="7"/>
    <s v="Typ"/>
    <n v="1"/>
    <s v="Gd"/>
    <s v="Attchd"/>
    <n v="2006"/>
    <s v="Fin"/>
    <n v="3"/>
    <n v="648"/>
    <s v="TA"/>
    <s v="TA"/>
    <s v="Y"/>
    <n v="312"/>
    <n v="0"/>
    <n v="0"/>
    <n v="0"/>
    <n v="0"/>
    <n v="0"/>
    <s v="NA"/>
    <s v="NA"/>
    <s v="NA"/>
    <n v="0"/>
    <n v="10"/>
    <n v="2006"/>
    <s v="New"/>
    <s v="Partial"/>
    <n v="264561"/>
  </r>
  <r>
    <x v="640"/>
    <n v="120"/>
    <s v="RL"/>
    <n v="62"/>
    <n v="12677"/>
    <s v="Pave"/>
    <s v="NA"/>
    <s v="IR1"/>
    <s v="Lvl"/>
    <s v="AllPub"/>
    <s v="Inside"/>
    <s v="Gtl"/>
    <s v="NridgHt"/>
    <s v="Norm"/>
    <s v="Norm"/>
    <s v="TwnhsE"/>
    <s v="1Story"/>
    <n v="8"/>
    <n v="5"/>
    <n v="2003"/>
    <n v="2004"/>
    <s v="Hip"/>
    <s v="CompShg"/>
    <s v="MetalSd"/>
    <s v="MetalSd"/>
    <x v="0"/>
    <n v="472"/>
    <s v="Ex"/>
    <s v="TA"/>
    <x v="0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s v="Ex"/>
    <n v="6"/>
    <s v="Typ"/>
    <n v="1"/>
    <s v="Gd"/>
    <s v="Attchd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n v="4"/>
    <n v="2008"/>
    <s v="WD"/>
    <s v="Normal"/>
    <n v="274000"/>
  </r>
  <r>
    <x v="641"/>
    <n v="60"/>
    <s v="FV"/>
    <s v="NA"/>
    <n v="7050"/>
    <s v="Pave"/>
    <s v="NA"/>
    <s v="Reg"/>
    <s v="Lvl"/>
    <s v="AllPub"/>
    <s v="Inside"/>
    <s v="Gtl"/>
    <s v="Somerst"/>
    <s v="Norm"/>
    <s v="Norm"/>
    <s v="1Fam"/>
    <s v="2Story"/>
    <n v="7"/>
    <n v="5"/>
    <n v="2001"/>
    <n v="2001"/>
    <s v="Gable"/>
    <s v="CompShg"/>
    <s v="VinylSd"/>
    <s v="VinylSd"/>
    <x v="1"/>
    <n v="0"/>
    <s v="Gd"/>
    <s v="TA"/>
    <x v="0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s v="Gd"/>
    <n v="7"/>
    <s v="Typ"/>
    <n v="1"/>
    <s v="TA"/>
    <s v="Attchd"/>
    <n v="2001"/>
    <s v="Fin"/>
    <n v="2"/>
    <n v="650"/>
    <s v="TA"/>
    <s v="TA"/>
    <s v="Y"/>
    <n v="0"/>
    <n v="235"/>
    <n v="0"/>
    <n v="0"/>
    <n v="0"/>
    <n v="0"/>
    <s v="NA"/>
    <s v="NA"/>
    <s v="NA"/>
    <n v="0"/>
    <n v="5"/>
    <n v="2007"/>
    <s v="WD"/>
    <s v="Normal"/>
    <n v="226000"/>
  </r>
  <r>
    <x v="642"/>
    <n v="80"/>
    <s v="RL"/>
    <n v="75"/>
    <n v="13860"/>
    <s v="Pave"/>
    <s v="NA"/>
    <s v="Reg"/>
    <s v="Lvl"/>
    <s v="AllPub"/>
    <s v="Inside"/>
    <s v="Gtl"/>
    <s v="NAmes"/>
    <s v="Norm"/>
    <s v="Norm"/>
    <s v="1Fam"/>
    <s v="SLvl"/>
    <n v="8"/>
    <n v="7"/>
    <n v="1972"/>
    <n v="1995"/>
    <s v="Gable"/>
    <s v="CompShg"/>
    <s v="Plywood"/>
    <s v="Wd Sdng"/>
    <x v="1"/>
    <n v="0"/>
    <s v="Gd"/>
    <s v="TA"/>
    <x v="1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s v="Ex"/>
    <n v="9"/>
    <s v="Typ"/>
    <n v="3"/>
    <s v="TA"/>
    <s v="Attchd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n v="7"/>
    <n v="2009"/>
    <s v="WD"/>
    <s v="Normal"/>
    <n v="345000"/>
  </r>
  <r>
    <x v="643"/>
    <n v="60"/>
    <s v="RL"/>
    <n v="80"/>
    <n v="10793"/>
    <s v="Pave"/>
    <s v="NA"/>
    <s v="Reg"/>
    <s v="Lvl"/>
    <s v="AllPub"/>
    <s v="Inside"/>
    <s v="Gtl"/>
    <s v="NWAmes"/>
    <s v="RRAn"/>
    <s v="Norm"/>
    <s v="1Fam"/>
    <s v="2Story"/>
    <n v="5"/>
    <n v="5"/>
    <n v="1969"/>
    <n v="1969"/>
    <s v="Mansard"/>
    <s v="CompShg"/>
    <s v="WdShing"/>
    <s v="HdBoard"/>
    <x v="0"/>
    <n v="263"/>
    <s v="TA"/>
    <s v="TA"/>
    <x v="1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4"/>
    <n v="1"/>
    <s v="TA"/>
    <n v="7"/>
    <s v="Min1"/>
    <n v="0"/>
    <s v="NA"/>
    <s v="Attchd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n v="4"/>
    <n v="2007"/>
    <s v="WD"/>
    <s v="Normal"/>
    <n v="152000"/>
  </r>
  <r>
    <x v="644"/>
    <n v="20"/>
    <s v="FV"/>
    <n v="85"/>
    <n v="9187"/>
    <s v="Pave"/>
    <s v="NA"/>
    <s v="Reg"/>
    <s v="Lvl"/>
    <s v="AllPub"/>
    <s v="Inside"/>
    <s v="Gtl"/>
    <s v="Somerst"/>
    <s v="Norm"/>
    <s v="Norm"/>
    <s v="1Fam"/>
    <s v="1Story"/>
    <n v="9"/>
    <n v="5"/>
    <n v="2009"/>
    <n v="2009"/>
    <s v="Gable"/>
    <s v="CompShg"/>
    <s v="CemntBd"/>
    <s v="CmentBd"/>
    <x v="2"/>
    <n v="162"/>
    <s v="Ex"/>
    <s v="TA"/>
    <x v="0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s v="Ex"/>
    <n v="7"/>
    <s v="Typ"/>
    <n v="1"/>
    <s v="Gd"/>
    <s v="Attchd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n v="10"/>
    <n v="2009"/>
    <s v="New"/>
    <s v="Partial"/>
    <n v="370878"/>
  </r>
  <r>
    <x v="645"/>
    <n v="20"/>
    <s v="RL"/>
    <s v="NA"/>
    <n v="10530"/>
    <s v="Pave"/>
    <s v="NA"/>
    <s v="IR1"/>
    <s v="Lvl"/>
    <s v="AllPub"/>
    <s v="Corner"/>
    <s v="Gtl"/>
    <s v="NAmes"/>
    <s v="Norm"/>
    <s v="Norm"/>
    <s v="1Fam"/>
    <s v="1Story"/>
    <n v="6"/>
    <n v="5"/>
    <n v="1971"/>
    <n v="1971"/>
    <s v="Hip"/>
    <s v="CompShg"/>
    <s v="Plywood"/>
    <s v="Plywood"/>
    <x v="1"/>
    <n v="0"/>
    <s v="TA"/>
    <s v="TA"/>
    <x v="1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3"/>
    <n v="1"/>
    <s v="TA"/>
    <n v="5"/>
    <s v="Typ"/>
    <n v="0"/>
    <s v="NA"/>
    <s v="Detchd"/>
    <n v="1979"/>
    <s v="Unf"/>
    <n v="2"/>
    <n v="576"/>
    <s v="TA"/>
    <s v="TA"/>
    <s v="Y"/>
    <n v="0"/>
    <n v="312"/>
    <n v="40"/>
    <n v="0"/>
    <n v="0"/>
    <n v="0"/>
    <s v="NA"/>
    <s v="NA"/>
    <s v="NA"/>
    <n v="0"/>
    <n v="3"/>
    <n v="2007"/>
    <s v="WD"/>
    <s v="Normal"/>
    <n v="143250"/>
  </r>
  <r>
    <x v="646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5"/>
    <n v="1950"/>
    <n v="1950"/>
    <s v="Hip"/>
    <s v="CompShg"/>
    <s v="MetalSd"/>
    <s v="MetalSd"/>
    <x v="1"/>
    <n v="0"/>
    <s v="TA"/>
    <s v="TA"/>
    <x v="1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n v="3"/>
    <n v="1"/>
    <s v="TA"/>
    <n v="7"/>
    <s v="Min1"/>
    <n v="0"/>
    <s v="NA"/>
    <s v="Detchd"/>
    <n v="1950"/>
    <s v="Unf"/>
    <n v="2"/>
    <n v="420"/>
    <s v="TA"/>
    <s v="TA"/>
    <s v="Y"/>
    <n v="0"/>
    <n v="27"/>
    <n v="0"/>
    <n v="0"/>
    <n v="0"/>
    <n v="0"/>
    <s v="NA"/>
    <s v="NA"/>
    <s v="NA"/>
    <n v="0"/>
    <n v="7"/>
    <n v="2008"/>
    <s v="WD"/>
    <s v="Normal"/>
    <n v="98300"/>
  </r>
  <r>
    <x v="647"/>
    <n v="20"/>
    <s v="RL"/>
    <n v="85"/>
    <n v="10452"/>
    <s v="Pave"/>
    <s v="NA"/>
    <s v="IR1"/>
    <s v="Lvl"/>
    <s v="AllPub"/>
    <s v="Inside"/>
    <s v="Gtl"/>
    <s v="Edwards"/>
    <s v="Norm"/>
    <s v="Norm"/>
    <s v="1Fam"/>
    <s v="1Story"/>
    <n v="6"/>
    <n v="5"/>
    <n v="1953"/>
    <n v="1953"/>
    <s v="Hip"/>
    <s v="CompShg"/>
    <s v="Wd Sdng"/>
    <s v="Wd Sdng"/>
    <x v="2"/>
    <n v="216"/>
    <s v="TA"/>
    <s v="TA"/>
    <x v="1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3"/>
    <n v="1"/>
    <s v="TA"/>
    <n v="5"/>
    <s v="Typ"/>
    <n v="2"/>
    <s v="Gd"/>
    <s v="Attchd"/>
    <n v="1953"/>
    <s v="RFn"/>
    <n v="2"/>
    <n v="495"/>
    <s v="TA"/>
    <s v="TA"/>
    <s v="Y"/>
    <n v="0"/>
    <n v="0"/>
    <n v="0"/>
    <n v="0"/>
    <n v="287"/>
    <n v="0"/>
    <s v="NA"/>
    <s v="NA"/>
    <s v="NA"/>
    <n v="0"/>
    <n v="6"/>
    <n v="2008"/>
    <s v="WD"/>
    <s v="Normal"/>
    <n v="155000"/>
  </r>
  <r>
    <x v="648"/>
    <n v="60"/>
    <s v="RL"/>
    <n v="70"/>
    <n v="7700"/>
    <s v="Pave"/>
    <s v="NA"/>
    <s v="Reg"/>
    <s v="Lvl"/>
    <s v="AllPub"/>
    <s v="Inside"/>
    <s v="Gtl"/>
    <s v="NAmes"/>
    <s v="PosN"/>
    <s v="Norm"/>
    <s v="1Fam"/>
    <s v="2Story"/>
    <n v="6"/>
    <n v="5"/>
    <n v="1966"/>
    <n v="1966"/>
    <s v="Gable"/>
    <s v="CompShg"/>
    <s v="MetalSd"/>
    <s v="MetalSd"/>
    <x v="0"/>
    <n v="351"/>
    <s v="TA"/>
    <s v="TA"/>
    <x v="1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4"/>
    <n v="1"/>
    <s v="TA"/>
    <n v="7"/>
    <s v="Typ"/>
    <n v="1"/>
    <s v="TA"/>
    <s v="Attchd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n v="6"/>
    <n v="2010"/>
    <s v="WD"/>
    <s v="Normal"/>
    <n v="155000"/>
  </r>
  <r>
    <x v="649"/>
    <n v="180"/>
    <s v="RM"/>
    <n v="21"/>
    <n v="1936"/>
    <s v="Pave"/>
    <s v="NA"/>
    <s v="Reg"/>
    <s v="Lvl"/>
    <s v="AllPub"/>
    <s v="Inside"/>
    <s v="Gtl"/>
    <s v="MeadowV"/>
    <s v="Norm"/>
    <s v="Norm"/>
    <s v="Twnhs"/>
    <s v="SFoyer"/>
    <n v="4"/>
    <n v="6"/>
    <n v="1970"/>
    <n v="1970"/>
    <s v="Gable"/>
    <s v="CompShg"/>
    <s v="CemntBd"/>
    <s v="CmentBd"/>
    <x v="1"/>
    <n v="0"/>
    <s v="TA"/>
    <s v="TA"/>
    <x v="1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12"/>
    <n v="2007"/>
    <s v="WD"/>
    <s v="Normal"/>
    <n v="84500"/>
  </r>
  <r>
    <x v="650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6"/>
    <n v="2007"/>
    <n v="2007"/>
    <s v="Gable"/>
    <s v="CompShg"/>
    <s v="CemntBd"/>
    <s v="CmentBd"/>
    <x v="4"/>
    <s v="NA"/>
    <s v="Gd"/>
    <s v="TA"/>
    <x v="0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s v="Gd"/>
    <n v="7"/>
    <s v="Typ"/>
    <n v="0"/>
    <s v="NA"/>
    <s v="Attchd"/>
    <n v="2007"/>
    <s v="RFn"/>
    <n v="2"/>
    <n v="56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05950"/>
  </r>
  <r>
    <x v="651"/>
    <n v="70"/>
    <s v="RL"/>
    <n v="60"/>
    <n v="9084"/>
    <s v="Pave"/>
    <s v="NA"/>
    <s v="Reg"/>
    <s v="Lvl"/>
    <s v="AllPub"/>
    <s v="Inside"/>
    <s v="Gtl"/>
    <s v="Edwards"/>
    <s v="Artery"/>
    <s v="Norm"/>
    <s v="1Fam"/>
    <s v="2Story"/>
    <n v="4"/>
    <n v="5"/>
    <n v="1940"/>
    <n v="1950"/>
    <s v="Gable"/>
    <s v="CompShg"/>
    <s v="MetalSd"/>
    <s v="MetalSd"/>
    <x v="1"/>
    <n v="0"/>
    <s v="TA"/>
    <s v="TA"/>
    <x v="1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4"/>
    <n v="1"/>
    <s v="TA"/>
    <n v="7"/>
    <s v="Typ"/>
    <n v="1"/>
    <s v="Gd"/>
    <s v="Detchd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n v="10"/>
    <n v="2009"/>
    <s v="WD"/>
    <s v="Normal"/>
    <n v="108000"/>
  </r>
  <r>
    <x v="652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n v="7"/>
    <n v="5"/>
    <n v="1996"/>
    <n v="1996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"/>
    <n v="1"/>
    <s v="Gd"/>
    <n v="7"/>
    <s v="Typ"/>
    <n v="1"/>
    <s v="TA"/>
    <s v="Attchd"/>
    <n v="1996"/>
    <s v="RFn"/>
    <n v="2"/>
    <n v="512"/>
    <s v="TA"/>
    <s v="TA"/>
    <s v="Y"/>
    <n v="0"/>
    <n v="120"/>
    <n v="0"/>
    <n v="0"/>
    <n v="0"/>
    <n v="0"/>
    <s v="NA"/>
    <s v="NA"/>
    <s v="NA"/>
    <n v="0"/>
    <n v="7"/>
    <n v="2009"/>
    <s v="WD"/>
    <s v="Normal"/>
    <n v="191000"/>
  </r>
  <r>
    <x v="653"/>
    <n v="50"/>
    <s v="RM"/>
    <n v="60"/>
    <n v="10320"/>
    <s v="Pave"/>
    <s v="Grvl"/>
    <s v="Reg"/>
    <s v="Lvl"/>
    <s v="AllPub"/>
    <s v="Inside"/>
    <s v="Gtl"/>
    <s v="IDOTRR"/>
    <s v="Norm"/>
    <s v="Norm"/>
    <s v="1Fam"/>
    <s v="1.5Fin"/>
    <n v="6"/>
    <n v="7"/>
    <n v="1906"/>
    <n v="1995"/>
    <s v="Gable"/>
    <s v="CompShg"/>
    <s v="MetalSd"/>
    <s v="MetalSd"/>
    <x v="1"/>
    <n v="0"/>
    <s v="TA"/>
    <s v="TA"/>
    <x v="1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3"/>
    <n v="1"/>
    <s v="TA"/>
    <n v="7"/>
    <s v="Typ"/>
    <n v="0"/>
    <s v="NA"/>
    <s v="Detchd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n v="6"/>
    <n v="2008"/>
    <s v="WD"/>
    <s v="Normal"/>
    <n v="135000"/>
  </r>
  <r>
    <x v="654"/>
    <n v="20"/>
    <s v="RL"/>
    <n v="91"/>
    <n v="10437"/>
    <s v="Pave"/>
    <s v="NA"/>
    <s v="IR1"/>
    <s v="Lvl"/>
    <s v="AllPub"/>
    <s v="Inside"/>
    <s v="Gtl"/>
    <s v="NoRidge"/>
    <s v="Norm"/>
    <s v="Norm"/>
    <s v="1Fam"/>
    <s v="1Story"/>
    <n v="8"/>
    <n v="6"/>
    <n v="1995"/>
    <n v="1995"/>
    <s v="Hip"/>
    <s v="CompShg"/>
    <s v="MetalSd"/>
    <s v="MetalSd"/>
    <x v="0"/>
    <n v="660"/>
    <s v="Gd"/>
    <s v="Gd"/>
    <x v="0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s v="Gd"/>
    <n v="7"/>
    <s v="Typ"/>
    <n v="1"/>
    <s v="TA"/>
    <s v="Attchd"/>
    <n v="1995"/>
    <s v="Fin"/>
    <n v="3"/>
    <n v="839"/>
    <s v="TA"/>
    <s v="TA"/>
    <s v="Y"/>
    <n v="236"/>
    <n v="46"/>
    <n v="0"/>
    <n v="0"/>
    <n v="0"/>
    <n v="0"/>
    <s v="NA"/>
    <s v="NA"/>
    <s v="NA"/>
    <n v="0"/>
    <n v="8"/>
    <n v="2008"/>
    <s v="WD"/>
    <s v="Normal"/>
    <n v="350000"/>
  </r>
  <r>
    <x v="655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1"/>
    <n v="1971"/>
    <s v="Gable"/>
    <s v="CompShg"/>
    <s v="HdBoard"/>
    <s v="ImStucc"/>
    <x v="0"/>
    <n v="381"/>
    <s v="TA"/>
    <s v="TA"/>
    <x v="1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s v="TA"/>
    <n v="6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3"/>
    <n v="2010"/>
    <s v="WD"/>
    <s v="Family"/>
    <n v="88000"/>
  </r>
  <r>
    <x v="656"/>
    <n v="20"/>
    <s v="RL"/>
    <n v="72"/>
    <n v="10007"/>
    <s v="Pave"/>
    <s v="NA"/>
    <s v="IR1"/>
    <s v="Lvl"/>
    <s v="AllPub"/>
    <s v="Inside"/>
    <s v="Gtl"/>
    <s v="NAmes"/>
    <s v="Norm"/>
    <s v="Norm"/>
    <s v="1Fam"/>
    <s v="1Story"/>
    <n v="5"/>
    <n v="7"/>
    <n v="1959"/>
    <n v="2006"/>
    <s v="Gable"/>
    <s v="CompShg"/>
    <s v="HdBoard"/>
    <s v="HdBoard"/>
    <x v="0"/>
    <n v="54"/>
    <s v="Gd"/>
    <s v="TA"/>
    <x v="1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3"/>
    <n v="1"/>
    <s v="Gd"/>
    <n v="5"/>
    <s v="Typ"/>
    <n v="0"/>
    <s v="NA"/>
    <s v="Attchd"/>
    <n v="1959"/>
    <s v="RFn"/>
    <n v="1"/>
    <n v="312"/>
    <s v="TA"/>
    <s v="TA"/>
    <s v="Y"/>
    <n v="0"/>
    <n v="0"/>
    <n v="0"/>
    <n v="0"/>
    <n v="0"/>
    <n v="0"/>
    <s v="NA"/>
    <s v="MnPrv"/>
    <s v="NA"/>
    <n v="0"/>
    <n v="8"/>
    <n v="2008"/>
    <s v="WD"/>
    <s v="Normal"/>
    <n v="145500"/>
  </r>
  <r>
    <x v="657"/>
    <n v="70"/>
    <s v="RL"/>
    <n v="60"/>
    <n v="7200"/>
    <s v="Pave"/>
    <s v="NA"/>
    <s v="Reg"/>
    <s v="HLS"/>
    <s v="AllPub"/>
    <s v="Inside"/>
    <s v="Mod"/>
    <s v="Crawfor"/>
    <s v="Norm"/>
    <s v="Norm"/>
    <s v="1Fam"/>
    <s v="2Story"/>
    <n v="7"/>
    <n v="6"/>
    <n v="1931"/>
    <n v="2000"/>
    <s v="Gable"/>
    <s v="CompShg"/>
    <s v="Stucco"/>
    <s v="Wd Shng"/>
    <x v="1"/>
    <n v="0"/>
    <s v="TA"/>
    <s v="Fa"/>
    <x v="2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3"/>
    <n v="1"/>
    <s v="TA"/>
    <n v="6"/>
    <s v="Typ"/>
    <n v="1"/>
    <s v="Gd"/>
    <s v="Attchd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n v="2"/>
    <n v="2008"/>
    <s v="WD"/>
    <s v="Normal"/>
    <n v="149000"/>
  </r>
  <r>
    <x v="658"/>
    <n v="50"/>
    <s v="RL"/>
    <n v="78"/>
    <n v="17503"/>
    <s v="Pave"/>
    <s v="NA"/>
    <s v="Reg"/>
    <s v="Lvl"/>
    <s v="AllPub"/>
    <s v="Inside"/>
    <s v="Gtl"/>
    <s v="NAmes"/>
    <s v="Artery"/>
    <s v="Norm"/>
    <s v="1Fam"/>
    <s v="1.5Fin"/>
    <n v="6"/>
    <n v="5"/>
    <n v="1948"/>
    <n v="1950"/>
    <s v="Gable"/>
    <s v="CompShg"/>
    <s v="VinylSd"/>
    <s v="VinylSd"/>
    <x v="1"/>
    <n v="0"/>
    <s v="TA"/>
    <s v="TA"/>
    <x v="1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3"/>
    <n v="1"/>
    <s v="TA"/>
    <n v="6"/>
    <s v="Typ"/>
    <n v="1"/>
    <s v="Gd"/>
    <s v="Attchd"/>
    <n v="1948"/>
    <s v="Unf"/>
    <n v="1"/>
    <n v="330"/>
    <s v="TA"/>
    <s v="TA"/>
    <s v="Y"/>
    <n v="192"/>
    <n v="0"/>
    <n v="0"/>
    <n v="0"/>
    <n v="0"/>
    <n v="0"/>
    <s v="NA"/>
    <s v="NA"/>
    <s v="NA"/>
    <n v="0"/>
    <n v="1"/>
    <n v="2010"/>
    <s v="WD"/>
    <s v="Abnorml"/>
    <n v="97500"/>
  </r>
  <r>
    <x v="659"/>
    <n v="20"/>
    <s v="RL"/>
    <n v="75"/>
    <n v="9937"/>
    <s v="Pave"/>
    <s v="NA"/>
    <s v="Reg"/>
    <s v="Lvl"/>
    <s v="AllPub"/>
    <s v="Corner"/>
    <s v="Gtl"/>
    <s v="Edwards"/>
    <s v="Norm"/>
    <s v="Norm"/>
    <s v="1Fam"/>
    <s v="1Story"/>
    <n v="5"/>
    <n v="7"/>
    <n v="1964"/>
    <n v="1999"/>
    <s v="Hip"/>
    <s v="CompShg"/>
    <s v="MetalSd"/>
    <s v="MetalSd"/>
    <x v="1"/>
    <n v="0"/>
    <s v="TA"/>
    <s v="Gd"/>
    <x v="0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3"/>
    <n v="1"/>
    <s v="TA"/>
    <n v="7"/>
    <s v="Typ"/>
    <n v="0"/>
    <s v="NA"/>
    <s v="Detchd"/>
    <n v="1968"/>
    <s v="Fin"/>
    <n v="2"/>
    <n v="480"/>
    <s v="TA"/>
    <s v="TA"/>
    <s v="Y"/>
    <n v="0"/>
    <n v="0"/>
    <n v="0"/>
    <n v="0"/>
    <n v="0"/>
    <n v="0"/>
    <s v="NA"/>
    <s v="MnPrv"/>
    <s v="NA"/>
    <n v="0"/>
    <n v="3"/>
    <n v="2009"/>
    <s v="WD"/>
    <s v="Normal"/>
    <n v="167000"/>
  </r>
  <r>
    <x v="660"/>
    <n v="60"/>
    <s v="RL"/>
    <s v="NA"/>
    <n v="12384"/>
    <s v="Pave"/>
    <s v="NA"/>
    <s v="Reg"/>
    <s v="Lvl"/>
    <s v="AllPub"/>
    <s v="CulDSac"/>
    <s v="Gtl"/>
    <s v="NWAmes"/>
    <s v="Norm"/>
    <s v="Norm"/>
    <s v="1Fam"/>
    <s v="2Story"/>
    <n v="7"/>
    <n v="7"/>
    <n v="1976"/>
    <n v="1976"/>
    <s v="Gable"/>
    <s v="CompShg"/>
    <s v="Plywood"/>
    <s v="Plywood"/>
    <x v="0"/>
    <n v="233"/>
    <s v="TA"/>
    <s v="TA"/>
    <x v="1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3"/>
    <n v="1"/>
    <s v="TA"/>
    <n v="7"/>
    <s v="Typ"/>
    <n v="1"/>
    <s v="TA"/>
    <s v="Attchd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n v="11"/>
    <n v="2007"/>
    <s v="WD"/>
    <s v="Normal"/>
    <n v="197900"/>
  </r>
  <r>
    <x v="661"/>
    <n v="60"/>
    <s v="RL"/>
    <n v="52"/>
    <n v="46589"/>
    <s v="Pave"/>
    <s v="NA"/>
    <s v="IR2"/>
    <s v="Lvl"/>
    <s v="AllPub"/>
    <s v="CulDSac"/>
    <s v="Gtl"/>
    <s v="NoRidge"/>
    <s v="Norm"/>
    <s v="Norm"/>
    <s v="1Fam"/>
    <s v="2Story"/>
    <n v="8"/>
    <n v="7"/>
    <n v="1994"/>
    <n v="2005"/>
    <s v="Hip"/>
    <s v="CompShg"/>
    <s v="VinylSd"/>
    <s v="VinylSd"/>
    <x v="0"/>
    <n v="528"/>
    <s v="Gd"/>
    <s v="TA"/>
    <x v="0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s v="Gd"/>
    <n v="8"/>
    <s v="Typ"/>
    <n v="1"/>
    <s v="TA"/>
    <s v="Attchd"/>
    <n v="1994"/>
    <s v="RFn"/>
    <n v="3"/>
    <n v="711"/>
    <s v="TA"/>
    <s v="TA"/>
    <s v="Y"/>
    <n v="517"/>
    <n v="76"/>
    <n v="0"/>
    <n v="0"/>
    <n v="0"/>
    <n v="0"/>
    <s v="NA"/>
    <s v="NA"/>
    <s v="NA"/>
    <n v="0"/>
    <n v="7"/>
    <n v="2009"/>
    <s v="WD"/>
    <s v="Normal"/>
    <n v="402000"/>
  </r>
  <r>
    <x v="662"/>
    <n v="20"/>
    <s v="RL"/>
    <n v="120"/>
    <n v="13560"/>
    <s v="Pave"/>
    <s v="NA"/>
    <s v="Reg"/>
    <s v="Lvl"/>
    <s v="AllPub"/>
    <s v="Corner"/>
    <s v="Gtl"/>
    <s v="NAmes"/>
    <s v="Norm"/>
    <s v="Norm"/>
    <s v="1Fam"/>
    <s v="1Story"/>
    <n v="6"/>
    <n v="3"/>
    <n v="1968"/>
    <n v="1968"/>
    <s v="Hip"/>
    <s v="CompShg"/>
    <s v="Wd Sdng"/>
    <s v="Wd Sdng"/>
    <x v="0"/>
    <n v="216"/>
    <s v="TA"/>
    <s v="TA"/>
    <x v="1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2"/>
    <n v="1"/>
    <s v="TA"/>
    <n v="5"/>
    <s v="Maj2"/>
    <n v="2"/>
    <s v="TA"/>
    <s v="Attchd"/>
    <n v="1968"/>
    <s v="RFn"/>
    <n v="2"/>
    <n v="576"/>
    <s v="TA"/>
    <s v="TA"/>
    <s v="Y"/>
    <n v="0"/>
    <n v="0"/>
    <n v="240"/>
    <n v="0"/>
    <n v="0"/>
    <n v="0"/>
    <s v="NA"/>
    <s v="NA"/>
    <s v="NA"/>
    <n v="0"/>
    <n v="7"/>
    <n v="2009"/>
    <s v="WD"/>
    <s v="Normal"/>
    <n v="110000"/>
  </r>
  <r>
    <x v="663"/>
    <n v="85"/>
    <s v="RL"/>
    <n v="90"/>
    <n v="10012"/>
    <s v="Pave"/>
    <s v="NA"/>
    <s v="Reg"/>
    <s v="Lvl"/>
    <s v="AllPub"/>
    <s v="Inside"/>
    <s v="Gtl"/>
    <s v="Edwards"/>
    <s v="Norm"/>
    <s v="Norm"/>
    <s v="1Fam"/>
    <s v="SFoyer"/>
    <n v="4"/>
    <n v="5"/>
    <n v="1972"/>
    <n v="1972"/>
    <s v="Gable"/>
    <s v="CompShg"/>
    <s v="Plywood"/>
    <s v="Plywood"/>
    <x v="1"/>
    <n v="0"/>
    <s v="TA"/>
    <s v="TA"/>
    <x v="1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3"/>
    <n v="1"/>
    <s v="TA"/>
    <n v="6"/>
    <s v="Typ"/>
    <n v="0"/>
    <s v="NA"/>
    <s v="Detchd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n v="4"/>
    <n v="2008"/>
    <s v="WD"/>
    <s v="Normal"/>
    <n v="137500"/>
  </r>
  <r>
    <x v="664"/>
    <n v="20"/>
    <s v="RL"/>
    <n v="49"/>
    <n v="20896"/>
    <s v="Pave"/>
    <s v="NA"/>
    <s v="IR2"/>
    <s v="Lvl"/>
    <s v="AllPub"/>
    <s v="CulDSac"/>
    <s v="Gtl"/>
    <s v="Somerst"/>
    <s v="RRAn"/>
    <s v="Norm"/>
    <s v="1Fam"/>
    <s v="1Story"/>
    <n v="8"/>
    <n v="5"/>
    <n v="2005"/>
    <n v="2006"/>
    <s v="Gable"/>
    <s v="CompShg"/>
    <s v="VinylSd"/>
    <s v="VinylSd"/>
    <x v="1"/>
    <n v="0"/>
    <s v="Gd"/>
    <s v="TA"/>
    <x v="0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s v="Ex"/>
    <n v="8"/>
    <s v="Typ"/>
    <n v="1"/>
    <s v="Ex"/>
    <s v="Attchd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n v="1"/>
    <n v="2006"/>
    <s v="New"/>
    <s v="Partial"/>
    <n v="423000"/>
  </r>
  <r>
    <x v="665"/>
    <n v="60"/>
    <s v="RL"/>
    <n v="106"/>
    <n v="11194"/>
    <s v="Pave"/>
    <s v="NA"/>
    <s v="IR1"/>
    <s v="Lvl"/>
    <s v="AllPub"/>
    <s v="Corner"/>
    <s v="Gtl"/>
    <s v="Gilbert"/>
    <s v="Norm"/>
    <s v="Norm"/>
    <s v="1Fam"/>
    <s v="2Story"/>
    <n v="8"/>
    <n v="5"/>
    <n v="2000"/>
    <n v="2000"/>
    <s v="Gable"/>
    <s v="CompShg"/>
    <s v="VinylSd"/>
    <s v="VinylSd"/>
    <x v="0"/>
    <n v="40"/>
    <s v="Gd"/>
    <s v="TA"/>
    <x v="0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s v="Gd"/>
    <n v="7"/>
    <s v="Typ"/>
    <n v="1"/>
    <s v="TA"/>
    <s v="Attchd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n v="11"/>
    <n v="2006"/>
    <s v="WD"/>
    <s v="Normal"/>
    <n v="230500"/>
  </r>
  <r>
    <x v="666"/>
    <n v="60"/>
    <s v="RL"/>
    <s v="NA"/>
    <n v="18450"/>
    <s v="Pave"/>
    <s v="NA"/>
    <s v="IR1"/>
    <s v="Lvl"/>
    <s v="AllPub"/>
    <s v="Inside"/>
    <s v="Gtl"/>
    <s v="NAmes"/>
    <s v="Norm"/>
    <s v="Norm"/>
    <s v="1Fam"/>
    <s v="2Story"/>
    <n v="6"/>
    <n v="5"/>
    <n v="1965"/>
    <n v="1979"/>
    <s v="Flat"/>
    <s v="Tar&amp;Grv"/>
    <s v="Plywood"/>
    <s v="Plywood"/>
    <x v="3"/>
    <n v="113"/>
    <s v="TA"/>
    <s v="Gd"/>
    <x v="1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3"/>
    <n v="1"/>
    <s v="TA"/>
    <n v="7"/>
    <s v="Sev"/>
    <n v="1"/>
    <s v="Po"/>
    <s v="CarPort"/>
    <n v="1965"/>
    <s v="Unf"/>
    <n v="2"/>
    <n v="596"/>
    <s v="TA"/>
    <s v="TA"/>
    <s v="Y"/>
    <n v="0"/>
    <n v="265"/>
    <n v="0"/>
    <n v="0"/>
    <n v="0"/>
    <n v="0"/>
    <s v="NA"/>
    <s v="NA"/>
    <s v="NA"/>
    <n v="0"/>
    <n v="8"/>
    <n v="2007"/>
    <s v="WD"/>
    <s v="Abnorml"/>
    <n v="129000"/>
  </r>
  <r>
    <x v="667"/>
    <n v="20"/>
    <s v="RL"/>
    <n v="65"/>
    <n v="8125"/>
    <s v="Pave"/>
    <s v="NA"/>
    <s v="Reg"/>
    <s v="Lvl"/>
    <s v="AllPub"/>
    <s v="Inside"/>
    <s v="Gtl"/>
    <s v="SawyerW"/>
    <s v="Norm"/>
    <s v="Norm"/>
    <s v="1Fam"/>
    <s v="1Story"/>
    <n v="6"/>
    <n v="5"/>
    <n v="1994"/>
    <n v="1998"/>
    <s v="Gable"/>
    <s v="CompShg"/>
    <s v="HdBoard"/>
    <s v="HdBoard"/>
    <x v="0"/>
    <n v="258"/>
    <s v="TA"/>
    <s v="TA"/>
    <x v="0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3"/>
    <n v="1"/>
    <s v="Gd"/>
    <n v="7"/>
    <s v="Typ"/>
    <n v="1"/>
    <s v="Fa"/>
    <s v="Attchd"/>
    <n v="1994"/>
    <s v="RFn"/>
    <n v="2"/>
    <n v="575"/>
    <s v="TA"/>
    <s v="TA"/>
    <s v="Y"/>
    <n v="224"/>
    <n v="42"/>
    <n v="0"/>
    <n v="0"/>
    <n v="0"/>
    <n v="0"/>
    <s v="NA"/>
    <s v="NA"/>
    <s v="NA"/>
    <n v="0"/>
    <n v="10"/>
    <n v="2008"/>
    <s v="WD"/>
    <s v="Normal"/>
    <n v="193500"/>
  </r>
  <r>
    <x v="668"/>
    <n v="20"/>
    <s v="RL"/>
    <s v="NA"/>
    <n v="14175"/>
    <s v="Pave"/>
    <s v="NA"/>
    <s v="Reg"/>
    <s v="Bnk"/>
    <s v="AllPub"/>
    <s v="Corner"/>
    <s v="Mod"/>
    <s v="Sawyer"/>
    <s v="Norm"/>
    <s v="Norm"/>
    <s v="1Fam"/>
    <s v="1Story"/>
    <n v="5"/>
    <n v="6"/>
    <n v="1956"/>
    <n v="1987"/>
    <s v="Gable"/>
    <s v="CompShg"/>
    <s v="CemntBd"/>
    <s v="Wd Sdng"/>
    <x v="1"/>
    <n v="0"/>
    <s v="TA"/>
    <s v="TA"/>
    <x v="1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3"/>
    <n v="1"/>
    <s v="TA"/>
    <n v="6"/>
    <s v="Min2"/>
    <n v="1"/>
    <s v="TA"/>
    <s v="Detchd"/>
    <n v="1999"/>
    <s v="Unf"/>
    <n v="2"/>
    <n v="576"/>
    <s v="TA"/>
    <s v="TA"/>
    <s v="Y"/>
    <n v="304"/>
    <n v="0"/>
    <n v="0"/>
    <n v="0"/>
    <n v="0"/>
    <n v="0"/>
    <s v="NA"/>
    <s v="NA"/>
    <s v="NA"/>
    <n v="0"/>
    <n v="11"/>
    <n v="2006"/>
    <s v="WD"/>
    <s v="Normal"/>
    <n v="168000"/>
  </r>
  <r>
    <x v="669"/>
    <n v="30"/>
    <s v="RL"/>
    <n v="80"/>
    <n v="11600"/>
    <s v="Pave"/>
    <s v="NA"/>
    <s v="Reg"/>
    <s v="Lvl"/>
    <s v="AllPub"/>
    <s v="Inside"/>
    <s v="Gtl"/>
    <s v="Crawfor"/>
    <s v="Norm"/>
    <s v="Norm"/>
    <s v="1Fam"/>
    <s v="1Story"/>
    <n v="4"/>
    <n v="5"/>
    <n v="1922"/>
    <n v="1950"/>
    <s v="Gable"/>
    <s v="CompShg"/>
    <s v="MetalSd"/>
    <s v="MetalSd"/>
    <x v="1"/>
    <n v="0"/>
    <s v="TA"/>
    <s v="TA"/>
    <x v="2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2"/>
    <n v="1"/>
    <s v="Fa"/>
    <n v="5"/>
    <s v="Typ"/>
    <n v="1"/>
    <s v="Gd"/>
    <s v="Detchd"/>
    <n v="1922"/>
    <s v="Unf"/>
    <n v="1"/>
    <n v="252"/>
    <s v="TA"/>
    <s v="Fa"/>
    <s v="Y"/>
    <n v="0"/>
    <n v="0"/>
    <n v="67"/>
    <n v="0"/>
    <n v="0"/>
    <n v="0"/>
    <s v="NA"/>
    <s v="NA"/>
    <s v="NA"/>
    <n v="0"/>
    <n v="7"/>
    <n v="2006"/>
    <s v="WD"/>
    <s v="Normal"/>
    <n v="137500"/>
  </r>
  <r>
    <x v="670"/>
    <n v="60"/>
    <s v="RL"/>
    <n v="64"/>
    <n v="8633"/>
    <s v="Pave"/>
    <s v="NA"/>
    <s v="Reg"/>
    <s v="Lvl"/>
    <s v="AllPub"/>
    <s v="FR2"/>
    <s v="Gtl"/>
    <s v="CollgCr"/>
    <s v="Norm"/>
    <s v="Norm"/>
    <s v="1Fam"/>
    <s v="2Story"/>
    <n v="6"/>
    <n v="5"/>
    <n v="2005"/>
    <n v="2005"/>
    <s v="Gable"/>
    <s v="CompShg"/>
    <s v="VinylSd"/>
    <s v="VinylSd"/>
    <x v="1"/>
    <n v="0"/>
    <s v="Gd"/>
    <s v="TA"/>
    <x v="0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3"/>
    <n v="1"/>
    <s v="Gd"/>
    <n v="7"/>
    <s v="Typ"/>
    <n v="0"/>
    <s v="NA"/>
    <s v="Attchd"/>
    <n v="2005"/>
    <s v="Fin"/>
    <n v="2"/>
    <n v="540"/>
    <s v="TA"/>
    <s v="TA"/>
    <s v="Y"/>
    <n v="100"/>
    <n v="35"/>
    <n v="0"/>
    <n v="0"/>
    <n v="0"/>
    <n v="0"/>
    <s v="NA"/>
    <s v="NA"/>
    <s v="NA"/>
    <n v="0"/>
    <n v="2"/>
    <n v="2009"/>
    <s v="WD"/>
    <s v="Normal"/>
    <n v="173500"/>
  </r>
  <r>
    <x v="671"/>
    <n v="70"/>
    <s v="RH"/>
    <n v="54"/>
    <n v="6629"/>
    <s v="Pave"/>
    <s v="NA"/>
    <s v="Reg"/>
    <s v="Lvl"/>
    <s v="AllPub"/>
    <s v="Inside"/>
    <s v="Gtl"/>
    <s v="Edwards"/>
    <s v="Artery"/>
    <s v="Norm"/>
    <s v="1Fam"/>
    <s v="2Story"/>
    <n v="6"/>
    <n v="6"/>
    <n v="1925"/>
    <n v="1950"/>
    <s v="Gambrel"/>
    <s v="CompShg"/>
    <s v="Wd Sdng"/>
    <s v="Wd Sdng"/>
    <x v="1"/>
    <n v="0"/>
    <s v="TA"/>
    <s v="Gd"/>
    <x v="2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3"/>
    <n v="1"/>
    <s v="TA"/>
    <n v="6"/>
    <s v="Typ"/>
    <n v="0"/>
    <s v="NA"/>
    <s v="Detchd"/>
    <n v="1930"/>
    <s v="Unf"/>
    <n v="1"/>
    <n v="300"/>
    <s v="TA"/>
    <s v="TA"/>
    <s v="Y"/>
    <n v="147"/>
    <n v="0"/>
    <n v="0"/>
    <n v="0"/>
    <n v="0"/>
    <n v="0"/>
    <s v="NA"/>
    <s v="NA"/>
    <s v="NA"/>
    <n v="0"/>
    <n v="7"/>
    <n v="2009"/>
    <s v="WD"/>
    <s v="Normal"/>
    <n v="103600"/>
  </r>
  <r>
    <x v="672"/>
    <n v="20"/>
    <s v="RL"/>
    <s v="NA"/>
    <n v="11250"/>
    <s v="Pave"/>
    <s v="NA"/>
    <s v="IR1"/>
    <s v="Lvl"/>
    <s v="AllPub"/>
    <s v="Inside"/>
    <s v="Gtl"/>
    <s v="Veenker"/>
    <s v="Norm"/>
    <s v="Norm"/>
    <s v="1Fam"/>
    <s v="1Story"/>
    <n v="6"/>
    <n v="6"/>
    <n v="1977"/>
    <n v="1977"/>
    <s v="Gable"/>
    <s v="CompShg"/>
    <s v="Plywood"/>
    <s v="Plywood"/>
    <x v="1"/>
    <n v="0"/>
    <s v="Gd"/>
    <s v="TA"/>
    <x v="1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3"/>
    <n v="1"/>
    <s v="TA"/>
    <n v="6"/>
    <s v="Typ"/>
    <n v="1"/>
    <s v="TA"/>
    <s v="Attchd"/>
    <n v="1977"/>
    <s v="RFn"/>
    <n v="2"/>
    <n v="546"/>
    <s v="TA"/>
    <s v="TA"/>
    <s v="Y"/>
    <n v="198"/>
    <n v="42"/>
    <n v="0"/>
    <n v="0"/>
    <n v="0"/>
    <n v="0"/>
    <s v="NA"/>
    <s v="NA"/>
    <s v="NA"/>
    <n v="0"/>
    <n v="6"/>
    <n v="2006"/>
    <s v="WD"/>
    <s v="Normal"/>
    <n v="165000"/>
  </r>
  <r>
    <x v="673"/>
    <n v="20"/>
    <s v="RL"/>
    <n v="110"/>
    <n v="14442"/>
    <s v="Pave"/>
    <s v="NA"/>
    <s v="Reg"/>
    <s v="Lvl"/>
    <s v="AllPub"/>
    <s v="Inside"/>
    <s v="Gtl"/>
    <s v="Crawfor"/>
    <s v="Norm"/>
    <s v="Norm"/>
    <s v="1Fam"/>
    <s v="1Story"/>
    <n v="6"/>
    <n v="7"/>
    <n v="1957"/>
    <n v="2004"/>
    <s v="Hip"/>
    <s v="CompShg"/>
    <s v="CemntBd"/>
    <s v="CmentBd"/>
    <x v="0"/>
    <n v="106"/>
    <s v="TA"/>
    <s v="TA"/>
    <x v="0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s v="Gd"/>
    <n v="7"/>
    <s v="Typ"/>
    <n v="2"/>
    <s v="TA"/>
    <s v="Attchd"/>
    <n v="1957"/>
    <s v="Fin"/>
    <n v="2"/>
    <n v="416"/>
    <s v="TA"/>
    <s v="TA"/>
    <s v="Y"/>
    <n v="0"/>
    <n v="87"/>
    <n v="0"/>
    <n v="0"/>
    <n v="200"/>
    <n v="0"/>
    <s v="NA"/>
    <s v="NA"/>
    <s v="NA"/>
    <n v="0"/>
    <n v="6"/>
    <n v="2007"/>
    <s v="WD"/>
    <s v="Normal"/>
    <n v="257500"/>
  </r>
  <r>
    <x v="674"/>
    <n v="20"/>
    <s v="RL"/>
    <n v="80"/>
    <n v="9200"/>
    <s v="Pave"/>
    <s v="NA"/>
    <s v="Reg"/>
    <s v="Lvl"/>
    <s v="AllPub"/>
    <s v="Inside"/>
    <s v="Gtl"/>
    <s v="NAmes"/>
    <s v="Norm"/>
    <s v="Norm"/>
    <s v="1Fam"/>
    <s v="1Story"/>
    <n v="6"/>
    <n v="6"/>
    <n v="1965"/>
    <n v="1965"/>
    <s v="Gable"/>
    <s v="CompShg"/>
    <s v="HdBoard"/>
    <s v="HdBoard"/>
    <x v="1"/>
    <n v="0"/>
    <s v="TA"/>
    <s v="TA"/>
    <x v="1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3"/>
    <n v="1"/>
    <s v="TA"/>
    <n v="5"/>
    <s v="Typ"/>
    <n v="1"/>
    <s v="Gd"/>
    <s v="Attchd"/>
    <n v="1965"/>
    <s v="RFn"/>
    <n v="1"/>
    <n v="384"/>
    <s v="TA"/>
    <s v="TA"/>
    <s v="Y"/>
    <n v="426"/>
    <n v="0"/>
    <n v="0"/>
    <n v="0"/>
    <n v="0"/>
    <n v="0"/>
    <s v="NA"/>
    <s v="NA"/>
    <s v="NA"/>
    <n v="0"/>
    <n v="7"/>
    <n v="2008"/>
    <s v="WD"/>
    <s v="Normal"/>
    <n v="140000"/>
  </r>
  <r>
    <x v="675"/>
    <n v="160"/>
    <s v="RL"/>
    <n v="24"/>
    <n v="2289"/>
    <s v="Pave"/>
    <s v="NA"/>
    <s v="Reg"/>
    <s v="Lvl"/>
    <s v="AllPub"/>
    <s v="Inside"/>
    <s v="Gtl"/>
    <s v="NPkVill"/>
    <s v="Norm"/>
    <s v="Norm"/>
    <s v="Twnhs"/>
    <s v="2Story"/>
    <n v="6"/>
    <n v="6"/>
    <n v="1978"/>
    <n v="1978"/>
    <s v="Gable"/>
    <s v="CompShg"/>
    <s v="Plywood"/>
    <s v="Brk Cmn"/>
    <x v="1"/>
    <n v="0"/>
    <s v="TA"/>
    <s v="TA"/>
    <x v="1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8"/>
    <n v="0"/>
    <n v="0"/>
    <n v="0"/>
    <n v="0"/>
    <n v="0"/>
    <s v="NA"/>
    <s v="NA"/>
    <s v="NA"/>
    <n v="0"/>
    <n v="4"/>
    <n v="2009"/>
    <s v="WD"/>
    <s v="Normal"/>
    <n v="148500"/>
  </r>
  <r>
    <x v="676"/>
    <n v="70"/>
    <s v="RM"/>
    <n v="60"/>
    <n v="9600"/>
    <s v="Pave"/>
    <s v="Grvl"/>
    <s v="Reg"/>
    <s v="Lvl"/>
    <s v="AllPub"/>
    <s v="Inside"/>
    <s v="Gtl"/>
    <s v="OldTown"/>
    <s v="Norm"/>
    <s v="Norm"/>
    <s v="1Fam"/>
    <s v="2Story"/>
    <n v="4"/>
    <n v="2"/>
    <n v="1900"/>
    <n v="1950"/>
    <s v="Gable"/>
    <s v="CompShg"/>
    <s v="AsbShng"/>
    <s v="Stucco"/>
    <x v="1"/>
    <n v="0"/>
    <s v="TA"/>
    <s v="TA"/>
    <x v="2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4"/>
    <n v="2"/>
    <s v="TA"/>
    <n v="8"/>
    <s v="Min2"/>
    <n v="0"/>
    <s v="NA"/>
    <s v="2Types"/>
    <n v="1920"/>
    <s v="Unf"/>
    <n v="3"/>
    <n v="779"/>
    <s v="Fa"/>
    <s v="Fa"/>
    <s v="N"/>
    <n v="0"/>
    <n v="0"/>
    <n v="90"/>
    <n v="0"/>
    <n v="0"/>
    <n v="0"/>
    <s v="NA"/>
    <s v="NA"/>
    <s v="NA"/>
    <n v="0"/>
    <n v="5"/>
    <n v="2006"/>
    <s v="WD"/>
    <s v="Normal"/>
    <n v="87000"/>
  </r>
  <r>
    <x v="677"/>
    <n v="30"/>
    <s v="RL"/>
    <n v="52"/>
    <n v="9022"/>
    <s v="Pave"/>
    <s v="NA"/>
    <s v="Reg"/>
    <s v="Lvl"/>
    <s v="AllPub"/>
    <s v="Inside"/>
    <s v="Gtl"/>
    <s v="OldTown"/>
    <s v="Norm"/>
    <s v="Norm"/>
    <s v="1Fam"/>
    <s v="1Story"/>
    <n v="5"/>
    <n v="8"/>
    <n v="1924"/>
    <n v="2006"/>
    <s v="Gable"/>
    <s v="CompShg"/>
    <s v="VinylSd"/>
    <s v="VinylSd"/>
    <x v="1"/>
    <n v="0"/>
    <s v="Gd"/>
    <s v="TA"/>
    <x v="2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2"/>
    <n v="1"/>
    <s v="Gd"/>
    <n v="5"/>
    <s v="Typ"/>
    <n v="0"/>
    <s v="NA"/>
    <s v="Detchd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n v="5"/>
    <n v="2009"/>
    <s v="WD"/>
    <s v="Normal"/>
    <n v="109500"/>
  </r>
  <r>
    <x v="678"/>
    <n v="20"/>
    <s v="RL"/>
    <n v="80"/>
    <n v="11844"/>
    <s v="Pave"/>
    <s v="NA"/>
    <s v="IR1"/>
    <s v="Lvl"/>
    <s v="AllPub"/>
    <s v="Inside"/>
    <s v="Gtl"/>
    <s v="StoneBr"/>
    <s v="Norm"/>
    <s v="Norm"/>
    <s v="1Fam"/>
    <s v="1Story"/>
    <n v="8"/>
    <n v="5"/>
    <n v="2008"/>
    <n v="2008"/>
    <s v="Hip"/>
    <s v="CompShg"/>
    <s v="VinylSd"/>
    <s v="VinylSd"/>
    <x v="2"/>
    <n v="464"/>
    <s v="Gd"/>
    <s v="TA"/>
    <x v="0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s v="Gd"/>
    <n v="7"/>
    <s v="Typ"/>
    <n v="1"/>
    <s v="Gd"/>
    <s v="Attchd"/>
    <n v="2008"/>
    <s v="Fin"/>
    <n v="3"/>
    <n v="834"/>
    <s v="TA"/>
    <s v="TA"/>
    <s v="Y"/>
    <n v="322"/>
    <n v="82"/>
    <n v="0"/>
    <n v="0"/>
    <n v="0"/>
    <n v="0"/>
    <s v="NA"/>
    <s v="NA"/>
    <s v="NA"/>
    <n v="0"/>
    <n v="7"/>
    <n v="2009"/>
    <s v="New"/>
    <s v="Partial"/>
    <n v="372500"/>
  </r>
  <r>
    <x v="679"/>
    <n v="20"/>
    <s v="RL"/>
    <s v="NA"/>
    <n v="9945"/>
    <s v="Pave"/>
    <s v="NA"/>
    <s v="IR1"/>
    <s v="Lvl"/>
    <s v="AllPub"/>
    <s v="Inside"/>
    <s v="Gtl"/>
    <s v="Sawyer"/>
    <s v="Norm"/>
    <s v="Norm"/>
    <s v="1Fam"/>
    <s v="1Story"/>
    <n v="5"/>
    <n v="5"/>
    <n v="1961"/>
    <n v="1961"/>
    <s v="Hip"/>
    <s v="CompShg"/>
    <s v="Wd Sdng"/>
    <s v="Wd Sdng"/>
    <x v="0"/>
    <n v="57"/>
    <s v="TA"/>
    <s v="TA"/>
    <x v="1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3"/>
    <n v="1"/>
    <s v="TA"/>
    <n v="5"/>
    <s v="Typ"/>
    <n v="0"/>
    <s v="NA"/>
    <s v="Detchd"/>
    <n v="1963"/>
    <s v="Unf"/>
    <n v="2"/>
    <n v="572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28500"/>
  </r>
  <r>
    <x v="680"/>
    <n v="120"/>
    <s v="RL"/>
    <n v="50"/>
    <n v="8012"/>
    <s v="Pave"/>
    <s v="NA"/>
    <s v="Reg"/>
    <s v="Lvl"/>
    <s v="AllPub"/>
    <s v="Inside"/>
    <s v="Gtl"/>
    <s v="SawyerW"/>
    <s v="Norm"/>
    <s v="Norm"/>
    <s v="TwnhsE"/>
    <s v="1Story"/>
    <n v="6"/>
    <n v="5"/>
    <n v="1980"/>
    <n v="1980"/>
    <s v="Gable"/>
    <s v="CompShg"/>
    <s v="Plywood"/>
    <s v="Plywood"/>
    <x v="1"/>
    <n v="0"/>
    <s v="TA"/>
    <s v="TA"/>
    <x v="1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1"/>
    <s v="TA"/>
    <n v="5"/>
    <s v="Typ"/>
    <n v="1"/>
    <s v="TA"/>
    <s v="Attchd"/>
    <n v="1980"/>
    <s v="RFn"/>
    <n v="1"/>
    <n v="264"/>
    <s v="TA"/>
    <s v="TA"/>
    <s v="Y"/>
    <n v="80"/>
    <n v="0"/>
    <n v="0"/>
    <n v="0"/>
    <n v="0"/>
    <n v="0"/>
    <s v="NA"/>
    <s v="NA"/>
    <s v="NA"/>
    <n v="0"/>
    <n v="5"/>
    <n v="2010"/>
    <s v="WD"/>
    <s v="Normal"/>
    <n v="143000"/>
  </r>
  <r>
    <x v="681"/>
    <n v="50"/>
    <s v="RH"/>
    <n v="55"/>
    <n v="4500"/>
    <s v="Pave"/>
    <s v="Pave"/>
    <s v="IR2"/>
    <s v="Bnk"/>
    <s v="AllPub"/>
    <s v="Inside"/>
    <s v="Gtl"/>
    <s v="SWISU"/>
    <s v="Norm"/>
    <s v="Norm"/>
    <s v="1Fam"/>
    <s v="1.5Fin"/>
    <n v="5"/>
    <n v="5"/>
    <n v="1932"/>
    <n v="2000"/>
    <s v="Gable"/>
    <s v="CompShg"/>
    <s v="VinylSd"/>
    <s v="Stucco"/>
    <x v="1"/>
    <n v="0"/>
    <s v="TA"/>
    <s v="TA"/>
    <x v="2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3"/>
    <n v="1"/>
    <s v="TA"/>
    <n v="6"/>
    <s v="Typ"/>
    <n v="0"/>
    <s v="NA"/>
    <s v="Detchd"/>
    <n v="1968"/>
    <s v="Unf"/>
    <n v="1"/>
    <n v="281"/>
    <s v="TA"/>
    <s v="TA"/>
    <s v="Y"/>
    <n v="0"/>
    <n v="0"/>
    <n v="56"/>
    <n v="0"/>
    <n v="0"/>
    <n v="0"/>
    <s v="NA"/>
    <s v="NA"/>
    <s v="NA"/>
    <n v="0"/>
    <n v="7"/>
    <n v="2009"/>
    <s v="WD"/>
    <s v="Abnorml"/>
    <n v="159434"/>
  </r>
  <r>
    <x v="682"/>
    <n v="120"/>
    <s v="RL"/>
    <s v="NA"/>
    <n v="2887"/>
    <s v="Pave"/>
    <s v="NA"/>
    <s v="Reg"/>
    <s v="HLS"/>
    <s v="AllPub"/>
    <s v="Inside"/>
    <s v="Gtl"/>
    <s v="ClearCr"/>
    <s v="Norm"/>
    <s v="Norm"/>
    <s v="1Fam"/>
    <s v="1Story"/>
    <n v="6"/>
    <n v="5"/>
    <n v="1996"/>
    <n v="1997"/>
    <s v="Gable"/>
    <s v="CompShg"/>
    <s v="Wd Sdng"/>
    <s v="Wd Sdng"/>
    <x v="1"/>
    <n v="0"/>
    <s v="TA"/>
    <s v="TA"/>
    <x v="0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2"/>
    <n v="1"/>
    <s v="Gd"/>
    <n v="6"/>
    <s v="Typ"/>
    <n v="1"/>
    <s v="Gd"/>
    <s v="Attchd"/>
    <n v="1996"/>
    <s v="Unf"/>
    <n v="2"/>
    <n v="431"/>
    <s v="TA"/>
    <s v="TA"/>
    <s v="Y"/>
    <n v="307"/>
    <n v="0"/>
    <n v="0"/>
    <n v="0"/>
    <n v="0"/>
    <n v="0"/>
    <s v="NA"/>
    <s v="NA"/>
    <s v="NA"/>
    <n v="0"/>
    <n v="11"/>
    <n v="2008"/>
    <s v="WD"/>
    <s v="Normal"/>
    <n v="173000"/>
  </r>
  <r>
    <x v="683"/>
    <n v="20"/>
    <s v="RL"/>
    <n v="90"/>
    <n v="11248"/>
    <s v="Pave"/>
    <s v="NA"/>
    <s v="IR1"/>
    <s v="Lvl"/>
    <s v="AllPub"/>
    <s v="Corner"/>
    <s v="Gtl"/>
    <s v="CollgCr"/>
    <s v="Norm"/>
    <s v="Norm"/>
    <s v="1Fam"/>
    <s v="1Story"/>
    <n v="9"/>
    <n v="5"/>
    <n v="2002"/>
    <n v="2002"/>
    <s v="Hip"/>
    <s v="CompShg"/>
    <s v="VinylSd"/>
    <s v="VinylSd"/>
    <x v="2"/>
    <n v="215"/>
    <s v="Gd"/>
    <s v="TA"/>
    <x v="0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s v="Gd"/>
    <n v="7"/>
    <s v="Typ"/>
    <n v="1"/>
    <s v="TA"/>
    <s v="Attchd"/>
    <n v="2002"/>
    <s v="Fin"/>
    <n v="3"/>
    <n v="702"/>
    <s v="TA"/>
    <s v="TA"/>
    <s v="Y"/>
    <n v="257"/>
    <n v="45"/>
    <n v="0"/>
    <n v="0"/>
    <n v="0"/>
    <n v="0"/>
    <s v="NA"/>
    <s v="NA"/>
    <s v="NA"/>
    <n v="0"/>
    <n v="7"/>
    <n v="2007"/>
    <s v="WD"/>
    <s v="Normal"/>
    <n v="285000"/>
  </r>
  <r>
    <x v="684"/>
    <n v="60"/>
    <s v="RL"/>
    <n v="58"/>
    <n v="16770"/>
    <s v="Pave"/>
    <s v="NA"/>
    <s v="IR2"/>
    <s v="Lvl"/>
    <s v="AllPub"/>
    <s v="CulDSac"/>
    <s v="Gtl"/>
    <s v="NoRidge"/>
    <s v="Norm"/>
    <s v="Norm"/>
    <s v="1Fam"/>
    <s v="2Story"/>
    <n v="7"/>
    <n v="5"/>
    <n v="1998"/>
    <n v="1998"/>
    <s v="Gable"/>
    <s v="CompShg"/>
    <s v="VinylSd"/>
    <s v="VinylSd"/>
    <x v="0"/>
    <n v="30"/>
    <s v="Gd"/>
    <s v="TA"/>
    <x v="0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s v="TA"/>
    <n v="7"/>
    <s v="Typ"/>
    <n v="0"/>
    <s v="NA"/>
    <s v="Attchd"/>
    <n v="1998"/>
    <s v="Fin"/>
    <n v="2"/>
    <n v="486"/>
    <s v="TA"/>
    <s v="TA"/>
    <s v="Y"/>
    <n v="0"/>
    <n v="81"/>
    <n v="0"/>
    <n v="0"/>
    <n v="0"/>
    <n v="0"/>
    <s v="NA"/>
    <s v="NA"/>
    <s v="NA"/>
    <n v="0"/>
    <n v="6"/>
    <n v="2010"/>
    <s v="WD"/>
    <s v="Normal"/>
    <n v="221000"/>
  </r>
  <r>
    <x v="685"/>
    <n v="160"/>
    <s v="RL"/>
    <s v="NA"/>
    <n v="5062"/>
    <s v="Pave"/>
    <s v="NA"/>
    <s v="IR1"/>
    <s v="Lvl"/>
    <s v="AllPub"/>
    <s v="CulDSac"/>
    <s v="Gtl"/>
    <s v="StoneBr"/>
    <s v="Norm"/>
    <s v="Norm"/>
    <s v="TwnhsE"/>
    <s v="2Story"/>
    <n v="7"/>
    <n v="5"/>
    <n v="1984"/>
    <n v="1984"/>
    <s v="Gable"/>
    <s v="CompShg"/>
    <s v="HdBoard"/>
    <s v="HdBoard"/>
    <x v="1"/>
    <n v="0"/>
    <s v="Gd"/>
    <s v="TA"/>
    <x v="1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s v="Gd"/>
    <n v="6"/>
    <s v="Min1"/>
    <n v="1"/>
    <s v="TA"/>
    <s v="Attchd"/>
    <n v="1984"/>
    <s v="Fin"/>
    <n v="2"/>
    <n v="577"/>
    <s v="TA"/>
    <s v="TA"/>
    <s v="Y"/>
    <n v="219"/>
    <n v="0"/>
    <n v="0"/>
    <n v="0"/>
    <n v="0"/>
    <n v="0"/>
    <s v="NA"/>
    <s v="NA"/>
    <s v="NA"/>
    <n v="0"/>
    <n v="9"/>
    <n v="2007"/>
    <s v="WD"/>
    <s v="Normal"/>
    <n v="207500"/>
  </r>
  <r>
    <x v="686"/>
    <n v="60"/>
    <s v="FV"/>
    <n v="84"/>
    <n v="10207"/>
    <s v="Pave"/>
    <s v="NA"/>
    <s v="Reg"/>
    <s v="Lvl"/>
    <s v="AllPub"/>
    <s v="Inside"/>
    <s v="Gtl"/>
    <s v="Somerst"/>
    <s v="Norm"/>
    <s v="Norm"/>
    <s v="1Fam"/>
    <s v="2Story"/>
    <n v="7"/>
    <n v="6"/>
    <n v="2007"/>
    <n v="2007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s v="Gd"/>
    <n v="7"/>
    <s v="Typ"/>
    <n v="0"/>
    <s v="NA"/>
    <s v="Attchd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n v="8"/>
    <n v="2007"/>
    <s v="New"/>
    <s v="Partial"/>
    <n v="227875"/>
  </r>
  <r>
    <x v="687"/>
    <n v="160"/>
    <s v="FV"/>
    <s v="NA"/>
    <n v="5105"/>
    <s v="Pave"/>
    <s v="NA"/>
    <s v="IR2"/>
    <s v="Lvl"/>
    <s v="AllPub"/>
    <s v="FR2"/>
    <s v="Gtl"/>
    <s v="Somerst"/>
    <s v="Norm"/>
    <s v="Norm"/>
    <s v="TwnhsE"/>
    <s v="2Story"/>
    <n v="7"/>
    <n v="5"/>
    <n v="2004"/>
    <n v="2004"/>
    <s v="Gable"/>
    <s v="CompShg"/>
    <s v="MetalSd"/>
    <s v="MetalSd"/>
    <x v="1"/>
    <n v="0"/>
    <s v="Gd"/>
    <s v="TA"/>
    <x v="0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"/>
    <n v="1"/>
    <s v="Gd"/>
    <n v="4"/>
    <s v="Typ"/>
    <n v="0"/>
    <s v="NA"/>
    <s v="Detchd"/>
    <n v="2004"/>
    <s v="Unf"/>
    <n v="2"/>
    <n v="480"/>
    <s v="TA"/>
    <s v="TA"/>
    <s v="Y"/>
    <n v="0"/>
    <n v="60"/>
    <n v="0"/>
    <n v="0"/>
    <n v="0"/>
    <n v="0"/>
    <s v="NA"/>
    <s v="NA"/>
    <s v="NA"/>
    <n v="0"/>
    <n v="3"/>
    <n v="2007"/>
    <s v="WD"/>
    <s v="Normal"/>
    <n v="148800"/>
  </r>
  <r>
    <x v="688"/>
    <n v="20"/>
    <s v="RL"/>
    <n v="60"/>
    <n v="8089"/>
    <s v="Pave"/>
    <s v="NA"/>
    <s v="Reg"/>
    <s v="HLS"/>
    <s v="AllPub"/>
    <s v="Inside"/>
    <s v="Gtl"/>
    <s v="StoneBr"/>
    <s v="Norm"/>
    <s v="Norm"/>
    <s v="1Fam"/>
    <s v="1Story"/>
    <n v="8"/>
    <n v="6"/>
    <n v="2007"/>
    <n v="2007"/>
    <s v="Gable"/>
    <s v="CompShg"/>
    <s v="MetalSd"/>
    <s v="MetalSd"/>
    <x v="0"/>
    <n v="0"/>
    <s v="Gd"/>
    <s v="TA"/>
    <x v="0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s v="Gd"/>
    <n v="7"/>
    <s v="Typ"/>
    <n v="1"/>
    <s v="Gd"/>
    <s v="Attchd"/>
    <n v="2007"/>
    <s v="RFn"/>
    <n v="2"/>
    <n v="567"/>
    <s v="TA"/>
    <s v="TA"/>
    <s v="Y"/>
    <n v="140"/>
    <n v="0"/>
    <n v="0"/>
    <n v="0"/>
    <n v="0"/>
    <n v="0"/>
    <s v="NA"/>
    <s v="NA"/>
    <s v="NA"/>
    <n v="0"/>
    <n v="10"/>
    <n v="2007"/>
    <s v="New"/>
    <s v="Partial"/>
    <n v="392000"/>
  </r>
  <r>
    <x v="689"/>
    <n v="120"/>
    <s v="RL"/>
    <n v="61"/>
    <n v="7577"/>
    <s v="Pave"/>
    <s v="NA"/>
    <s v="IR1"/>
    <s v="Lvl"/>
    <s v="AllPub"/>
    <s v="Corner"/>
    <s v="Gtl"/>
    <s v="NridgHt"/>
    <s v="Norm"/>
    <s v="Norm"/>
    <s v="TwnhsE"/>
    <s v="1Story"/>
    <n v="6"/>
    <n v="5"/>
    <n v="2005"/>
    <n v="2006"/>
    <s v="Gable"/>
    <s v="CompShg"/>
    <s v="VinylSd"/>
    <s v="VinylSd"/>
    <x v="2"/>
    <n v="256"/>
    <s v="Gd"/>
    <s v="TA"/>
    <x v="0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1"/>
    <s v="Gd"/>
    <n v="6"/>
    <s v="Typ"/>
    <n v="1"/>
    <s v="Gd"/>
    <s v="Attchd"/>
    <n v="2005"/>
    <s v="RFn"/>
    <n v="2"/>
    <n v="460"/>
    <s v="TA"/>
    <s v="TA"/>
    <s v="Y"/>
    <n v="192"/>
    <n v="28"/>
    <n v="0"/>
    <n v="0"/>
    <n v="0"/>
    <n v="0"/>
    <s v="NA"/>
    <s v="NA"/>
    <s v="NA"/>
    <n v="0"/>
    <n v="6"/>
    <n v="2007"/>
    <s v="WD"/>
    <s v="Normal"/>
    <n v="194700"/>
  </r>
  <r>
    <x v="690"/>
    <n v="120"/>
    <s v="RM"/>
    <s v="NA"/>
    <n v="4426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x v="0"/>
    <n v="147"/>
    <s v="Gd"/>
    <s v="TA"/>
    <x v="0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1000"/>
  </r>
  <r>
    <x v="691"/>
    <n v="60"/>
    <s v="RL"/>
    <n v="104"/>
    <n v="21535"/>
    <s v="Pave"/>
    <s v="NA"/>
    <s v="IR1"/>
    <s v="Lvl"/>
    <s v="AllPub"/>
    <s v="Corner"/>
    <s v="Gtl"/>
    <s v="NoRidge"/>
    <s v="Norm"/>
    <s v="Norm"/>
    <s v="1Fam"/>
    <s v="2Story"/>
    <n v="10"/>
    <n v="6"/>
    <n v="1994"/>
    <n v="1995"/>
    <s v="Gable"/>
    <s v="WdShngl"/>
    <s v="HdBoard"/>
    <s v="HdBoard"/>
    <x v="0"/>
    <n v="1170"/>
    <s v="Ex"/>
    <s v="TA"/>
    <x v="0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s v="Ex"/>
    <n v="10"/>
    <s v="Typ"/>
    <n v="2"/>
    <s v="Ex"/>
    <s v="Attchd"/>
    <n v="1994"/>
    <s v="Fin"/>
    <n v="3"/>
    <n v="832"/>
    <s v="TA"/>
    <s v="TA"/>
    <s v="Y"/>
    <n v="382"/>
    <n v="50"/>
    <n v="0"/>
    <n v="0"/>
    <n v="0"/>
    <n v="0"/>
    <s v="NA"/>
    <s v="NA"/>
    <s v="NA"/>
    <n v="0"/>
    <n v="1"/>
    <n v="2007"/>
    <s v="WD"/>
    <s v="Normal"/>
    <n v="755000"/>
  </r>
  <r>
    <x v="692"/>
    <n v="60"/>
    <s v="RL"/>
    <n v="42"/>
    <n v="26178"/>
    <s v="Pave"/>
    <s v="NA"/>
    <s v="IR1"/>
    <s v="Lvl"/>
    <s v="AllPub"/>
    <s v="Inside"/>
    <s v="Mod"/>
    <s v="Timber"/>
    <s v="Norm"/>
    <s v="Norm"/>
    <s v="1Fam"/>
    <s v="2Story"/>
    <n v="7"/>
    <n v="5"/>
    <n v="1989"/>
    <n v="1990"/>
    <s v="Hip"/>
    <s v="CompShg"/>
    <s v="MetalSd"/>
    <s v="MetalSd"/>
    <x v="0"/>
    <n v="293"/>
    <s v="Gd"/>
    <s v="TA"/>
    <x v="0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s v="Gd"/>
    <n v="9"/>
    <s v="Typ"/>
    <n v="2"/>
    <s v="Gd"/>
    <s v="Attchd"/>
    <n v="1989"/>
    <s v="RFn"/>
    <n v="2"/>
    <n v="628"/>
    <s v="TA"/>
    <s v="TA"/>
    <s v="Y"/>
    <n v="320"/>
    <n v="27"/>
    <n v="0"/>
    <n v="0"/>
    <n v="0"/>
    <n v="0"/>
    <s v="NA"/>
    <s v="NA"/>
    <s v="NA"/>
    <n v="0"/>
    <n v="4"/>
    <n v="2006"/>
    <s v="WD"/>
    <s v="Normal"/>
    <n v="335000"/>
  </r>
  <r>
    <x v="693"/>
    <n v="30"/>
    <s v="RL"/>
    <n v="60"/>
    <n v="5400"/>
    <s v="Pave"/>
    <s v="NA"/>
    <s v="Reg"/>
    <s v="Lvl"/>
    <s v="AllPub"/>
    <s v="Corner"/>
    <s v="Sev"/>
    <s v="OldTown"/>
    <s v="Norm"/>
    <s v="Norm"/>
    <s v="1Fam"/>
    <s v="1Story"/>
    <n v="5"/>
    <n v="6"/>
    <n v="1921"/>
    <n v="1968"/>
    <s v="Gable"/>
    <s v="CompShg"/>
    <s v="MetalSd"/>
    <s v="MetalSd"/>
    <x v="1"/>
    <n v="0"/>
    <s v="TA"/>
    <s v="TA"/>
    <x v="2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2"/>
    <n v="1"/>
    <s v="TA"/>
    <n v="4"/>
    <s v="Typ"/>
    <n v="0"/>
    <s v="NA"/>
    <s v="Detchd"/>
    <n v="1968"/>
    <s v="Unf"/>
    <n v="1"/>
    <n v="326"/>
    <s v="TA"/>
    <s v="TA"/>
    <s v="Y"/>
    <n v="0"/>
    <n v="0"/>
    <n v="112"/>
    <n v="0"/>
    <n v="0"/>
    <n v="0"/>
    <s v="NA"/>
    <s v="NA"/>
    <s v="NA"/>
    <n v="0"/>
    <n v="12"/>
    <n v="2006"/>
    <s v="WD"/>
    <s v="Abnorml"/>
    <n v="108480"/>
  </r>
  <r>
    <x v="694"/>
    <n v="50"/>
    <s v="RM"/>
    <n v="51"/>
    <n v="6120"/>
    <s v="Pave"/>
    <s v="NA"/>
    <s v="Reg"/>
    <s v="Lvl"/>
    <s v="AllPub"/>
    <s v="Corner"/>
    <s v="Gtl"/>
    <s v="BrkSide"/>
    <s v="Norm"/>
    <s v="Norm"/>
    <s v="1Fam"/>
    <s v="1.5Fin"/>
    <n v="5"/>
    <n v="6"/>
    <n v="1936"/>
    <n v="1950"/>
    <s v="Gable"/>
    <s v="CompShg"/>
    <s v="Wd Sdng"/>
    <s v="Wd Sdng"/>
    <x v="1"/>
    <n v="0"/>
    <s v="TA"/>
    <s v="Fa"/>
    <x v="2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3"/>
    <n v="1"/>
    <s v="TA"/>
    <n v="5"/>
    <s v="Typ"/>
    <n v="0"/>
    <s v="NA"/>
    <s v="Detchd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n v="4"/>
    <n v="2009"/>
    <s v="WD"/>
    <s v="Normal"/>
    <n v="141500"/>
  </r>
  <r>
    <x v="695"/>
    <n v="20"/>
    <s v="RL"/>
    <n v="54"/>
    <n v="13811"/>
    <s v="Pave"/>
    <s v="NA"/>
    <s v="IR1"/>
    <s v="Lvl"/>
    <s v="AllPub"/>
    <s v="Inside"/>
    <s v="Gtl"/>
    <s v="Timber"/>
    <s v="Norm"/>
    <s v="Norm"/>
    <s v="1Fam"/>
    <s v="1Story"/>
    <n v="6"/>
    <n v="6"/>
    <n v="1987"/>
    <n v="1987"/>
    <s v="Gable"/>
    <s v="CompShg"/>
    <s v="HdBoard"/>
    <s v="HdBoard"/>
    <x v="0"/>
    <n v="72"/>
    <s v="TA"/>
    <s v="TA"/>
    <x v="1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1"/>
    <s v="Gd"/>
    <n v="5"/>
    <s v="Typ"/>
    <n v="1"/>
    <s v="TA"/>
    <s v="Attchd"/>
    <n v="1987"/>
    <s v="Unf"/>
    <n v="2"/>
    <n v="551"/>
    <s v="TA"/>
    <s v="TA"/>
    <s v="Y"/>
    <n v="125"/>
    <n v="0"/>
    <n v="0"/>
    <n v="0"/>
    <n v="0"/>
    <n v="0"/>
    <s v="NA"/>
    <s v="NA"/>
    <s v="NA"/>
    <n v="0"/>
    <n v="7"/>
    <n v="2006"/>
    <s v="WD"/>
    <s v="Normal"/>
    <n v="176000"/>
  </r>
  <r>
    <x v="696"/>
    <n v="30"/>
    <s v="RM"/>
    <n v="50"/>
    <n v="6000"/>
    <s v="Pave"/>
    <s v="NA"/>
    <s v="Reg"/>
    <s v="Lvl"/>
    <s v="AllPub"/>
    <s v="Inside"/>
    <s v="Gtl"/>
    <s v="BrkSide"/>
    <s v="Norm"/>
    <s v="Norm"/>
    <s v="1Fam"/>
    <s v="1Story"/>
    <n v="5"/>
    <n v="7"/>
    <n v="1921"/>
    <n v="1950"/>
    <s v="Gable"/>
    <s v="CompShg"/>
    <s v="Wd Sdng"/>
    <s v="Wd Shng"/>
    <x v="1"/>
    <n v="0"/>
    <s v="TA"/>
    <s v="TA"/>
    <x v="1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2"/>
    <n v="1"/>
    <s v="TA"/>
    <n v="4"/>
    <s v="Typ"/>
    <n v="0"/>
    <s v="NA"/>
    <s v="Detchd"/>
    <n v="1921"/>
    <s v="Unf"/>
    <n v="1"/>
    <n v="205"/>
    <s v="TA"/>
    <s v="TA"/>
    <s v="Y"/>
    <n v="0"/>
    <n v="0"/>
    <n v="129"/>
    <n v="0"/>
    <n v="0"/>
    <n v="0"/>
    <s v="NA"/>
    <s v="NA"/>
    <s v="NA"/>
    <n v="0"/>
    <n v="6"/>
    <n v="2006"/>
    <s v="WD"/>
    <s v="Normal"/>
    <n v="89000"/>
  </r>
  <r>
    <x v="697"/>
    <n v="20"/>
    <s v="RL"/>
    <n v="57"/>
    <n v="6420"/>
    <s v="Pave"/>
    <s v="NA"/>
    <s v="IR1"/>
    <s v="Lvl"/>
    <s v="AllPub"/>
    <s v="Inside"/>
    <s v="Gtl"/>
    <s v="Edwards"/>
    <s v="Norm"/>
    <s v="Norm"/>
    <s v="1Fam"/>
    <s v="1Story"/>
    <n v="5"/>
    <n v="7"/>
    <n v="1952"/>
    <n v="1952"/>
    <s v="Gable"/>
    <s v="CompShg"/>
    <s v="Wd Sdng"/>
    <s v="Wd Sdng"/>
    <x v="1"/>
    <n v="0"/>
    <s v="TA"/>
    <s v="TA"/>
    <x v="0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2"/>
    <n v="1"/>
    <s v="TA"/>
    <n v="6"/>
    <s v="Typ"/>
    <n v="0"/>
    <s v="NA"/>
    <s v="Detchd"/>
    <n v="1952"/>
    <s v="Unf"/>
    <n v="1"/>
    <n v="308"/>
    <s v="TA"/>
    <s v="TA"/>
    <s v="Y"/>
    <n v="0"/>
    <n v="0"/>
    <n v="0"/>
    <n v="0"/>
    <n v="0"/>
    <n v="0"/>
    <s v="NA"/>
    <s v="NA"/>
    <s v="NA"/>
    <n v="0"/>
    <n v="9"/>
    <n v="2006"/>
    <s v="WD"/>
    <s v="Normal"/>
    <n v="123500"/>
  </r>
  <r>
    <x v="698"/>
    <n v="20"/>
    <s v="RL"/>
    <n v="65"/>
    <n v="8450"/>
    <s v="Pave"/>
    <s v="NA"/>
    <s v="Reg"/>
    <s v="Lvl"/>
    <s v="AllPub"/>
    <s v="Inside"/>
    <s v="Gtl"/>
    <s v="Sawyer"/>
    <s v="RRAe"/>
    <s v="Norm"/>
    <s v="1Fam"/>
    <s v="1Story"/>
    <n v="5"/>
    <n v="8"/>
    <n v="1965"/>
    <n v="2009"/>
    <s v="Gable"/>
    <s v="CompShg"/>
    <s v="MetalSd"/>
    <s v="MetalSd"/>
    <x v="1"/>
    <n v="0"/>
    <s v="TA"/>
    <s v="Gd"/>
    <x v="1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3"/>
    <n v="1"/>
    <s v="TA"/>
    <n v="5"/>
    <s v="Typ"/>
    <n v="1"/>
    <s v="Gd"/>
    <s v="Detchd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n v="4"/>
    <n v="2010"/>
    <s v="WD"/>
    <s v="Normal"/>
    <n v="138500"/>
  </r>
  <r>
    <x v="699"/>
    <n v="120"/>
    <s v="FV"/>
    <n v="59"/>
    <n v="4282"/>
    <s v="Pave"/>
    <s v="Pave"/>
    <s v="IR2"/>
    <s v="Lvl"/>
    <s v="AllPub"/>
    <s v="Inside"/>
    <s v="Gtl"/>
    <s v="Somerst"/>
    <s v="Norm"/>
    <s v="Norm"/>
    <s v="TwnhsE"/>
    <s v="1Story"/>
    <n v="7"/>
    <n v="5"/>
    <n v="2004"/>
    <n v="2004"/>
    <s v="Gable"/>
    <s v="CompShg"/>
    <s v="MetalSd"/>
    <s v="MetalSd"/>
    <x v="1"/>
    <n v="0"/>
    <s v="Gd"/>
    <s v="TA"/>
    <x v="0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1"/>
    <s v="Gd"/>
    <n v="5"/>
    <s v="Typ"/>
    <n v="0"/>
    <s v="NA"/>
    <s v="Attchd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n v="7"/>
    <n v="2008"/>
    <s v="WD"/>
    <s v="Normal"/>
    <n v="196000"/>
  </r>
  <r>
    <x v="700"/>
    <n v="20"/>
    <s v="RL"/>
    <n v="85"/>
    <n v="14331"/>
    <s v="Pave"/>
    <s v="NA"/>
    <s v="Reg"/>
    <s v="Lvl"/>
    <s v="AllPub"/>
    <s v="Inside"/>
    <s v="Gtl"/>
    <s v="Timber"/>
    <s v="Norm"/>
    <s v="Norm"/>
    <s v="1Fam"/>
    <s v="1Story"/>
    <n v="8"/>
    <n v="5"/>
    <n v="2002"/>
    <n v="2002"/>
    <s v="Hip"/>
    <s v="CompShg"/>
    <s v="VinylSd"/>
    <s v="VinylSd"/>
    <x v="0"/>
    <n v="630"/>
    <s v="Gd"/>
    <s v="TA"/>
    <x v="0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s v="Gd"/>
    <n v="7"/>
    <s v="Typ"/>
    <n v="1"/>
    <s v="Gd"/>
    <s v="Attchd"/>
    <n v="2002"/>
    <s v="Fin"/>
    <n v="3"/>
    <n v="765"/>
    <s v="TA"/>
    <s v="TA"/>
    <s v="Y"/>
    <n v="270"/>
    <n v="78"/>
    <n v="0"/>
    <n v="0"/>
    <n v="0"/>
    <n v="0"/>
    <s v="NA"/>
    <s v="NA"/>
    <s v="NA"/>
    <n v="0"/>
    <n v="5"/>
    <n v="2006"/>
    <s v="WD"/>
    <s v="Normal"/>
    <n v="312500"/>
  </r>
  <r>
    <x v="701"/>
    <n v="20"/>
    <s v="RL"/>
    <n v="80"/>
    <n v="9600"/>
    <s v="Pave"/>
    <s v="NA"/>
    <s v="Reg"/>
    <s v="Lvl"/>
    <s v="AllPub"/>
    <s v="Inside"/>
    <s v="Gtl"/>
    <s v="NWAmes"/>
    <s v="Norm"/>
    <s v="Norm"/>
    <s v="1Fam"/>
    <s v="1Story"/>
    <n v="7"/>
    <n v="5"/>
    <n v="1969"/>
    <n v="1969"/>
    <s v="Hip"/>
    <s v="CompShg"/>
    <s v="HdBoard"/>
    <s v="HdBoard"/>
    <x v="0"/>
    <n v="168"/>
    <s v="TA"/>
    <s v="TA"/>
    <x v="1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3"/>
    <n v="1"/>
    <s v="TA"/>
    <n v="6"/>
    <s v="Typ"/>
    <n v="0"/>
    <s v="NA"/>
    <s v="Attchd"/>
    <n v="1969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6"/>
    <s v="COD"/>
    <s v="Normal"/>
    <n v="140000"/>
  </r>
  <r>
    <x v="702"/>
    <n v="60"/>
    <s v="RL"/>
    <n v="82"/>
    <n v="12438"/>
    <s v="Pave"/>
    <s v="NA"/>
    <s v="IR1"/>
    <s v="Lvl"/>
    <s v="AllPub"/>
    <s v="Inside"/>
    <s v="Gtl"/>
    <s v="StoneBr"/>
    <s v="Norm"/>
    <s v="Norm"/>
    <s v="1Fam"/>
    <s v="2Story"/>
    <n v="8"/>
    <n v="5"/>
    <n v="2006"/>
    <n v="2006"/>
    <s v="Hip"/>
    <s v="CompShg"/>
    <s v="VinylSd"/>
    <s v="VinylSd"/>
    <x v="0"/>
    <n v="466"/>
    <s v="Ex"/>
    <s v="TA"/>
    <x v="0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s v="Ex"/>
    <n v="10"/>
    <s v="Typ"/>
    <n v="1"/>
    <s v="Gd"/>
    <s v="BuiltIn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n v="7"/>
    <n v="2006"/>
    <s v="New"/>
    <s v="Partial"/>
    <n v="361919"/>
  </r>
  <r>
    <x v="703"/>
    <n v="190"/>
    <s v="RM"/>
    <n v="76"/>
    <n v="7630"/>
    <s v="Pave"/>
    <s v="NA"/>
    <s v="Reg"/>
    <s v="Lvl"/>
    <s v="AllPub"/>
    <s v="Inside"/>
    <s v="Gtl"/>
    <s v="OldTown"/>
    <s v="Feedr"/>
    <s v="Norm"/>
    <s v="2fmCon"/>
    <s v="2Story"/>
    <n v="5"/>
    <n v="9"/>
    <n v="1900"/>
    <n v="1996"/>
    <s v="Gable"/>
    <s v="CompShg"/>
    <s v="Wd Sdng"/>
    <s v="Wd Sdng"/>
    <x v="1"/>
    <n v="0"/>
    <s v="TA"/>
    <s v="Gd"/>
    <x v="2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4"/>
    <n v="2"/>
    <s v="Gd"/>
    <n v="8"/>
    <s v="Typ"/>
    <n v="1"/>
    <s v="Po"/>
    <s v="Detchd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n v="5"/>
    <n v="2010"/>
    <s v="WD"/>
    <s v="Normal"/>
    <n v="140000"/>
  </r>
  <r>
    <x v="704"/>
    <n v="20"/>
    <s v="RL"/>
    <n v="70"/>
    <n v="8400"/>
    <s v="Pave"/>
    <s v="NA"/>
    <s v="Reg"/>
    <s v="Lvl"/>
    <s v="AllPub"/>
    <s v="Inside"/>
    <s v="Gtl"/>
    <s v="CollgCr"/>
    <s v="Norm"/>
    <s v="Norm"/>
    <s v="1Fam"/>
    <s v="1Story"/>
    <n v="7"/>
    <n v="5"/>
    <n v="2004"/>
    <n v="2005"/>
    <s v="Gable"/>
    <s v="CompShg"/>
    <s v="VinylSd"/>
    <s v="VinylSd"/>
    <x v="0"/>
    <n v="109"/>
    <s v="Gd"/>
    <s v="TA"/>
    <x v="0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s v="Gd"/>
    <n v="7"/>
    <s v="Typ"/>
    <n v="0"/>
    <s v="NA"/>
    <s v="Attchd"/>
    <n v="2004"/>
    <s v="RFn"/>
    <n v="2"/>
    <n v="606"/>
    <s v="TA"/>
    <s v="TA"/>
    <s v="Y"/>
    <n v="0"/>
    <n v="35"/>
    <n v="0"/>
    <n v="144"/>
    <n v="0"/>
    <n v="0"/>
    <s v="NA"/>
    <s v="NA"/>
    <s v="NA"/>
    <n v="0"/>
    <n v="5"/>
    <n v="2010"/>
    <s v="WD"/>
    <s v="Normal"/>
    <n v="213000"/>
  </r>
  <r>
    <x v="705"/>
    <n v="190"/>
    <s v="RM"/>
    <n v="70"/>
    <n v="5600"/>
    <s v="Pave"/>
    <s v="NA"/>
    <s v="Reg"/>
    <s v="Lvl"/>
    <s v="AllPub"/>
    <s v="Inside"/>
    <s v="Gtl"/>
    <s v="IDOTRR"/>
    <s v="Norm"/>
    <s v="Norm"/>
    <s v="2fmCon"/>
    <s v="2Story"/>
    <n v="4"/>
    <n v="5"/>
    <n v="1930"/>
    <n v="1950"/>
    <s v="Hip"/>
    <s v="CompShg"/>
    <s v="VinylSd"/>
    <s v="Wd Shng"/>
    <x v="1"/>
    <n v="0"/>
    <s v="Fa"/>
    <s v="Fa"/>
    <x v="4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n v="3"/>
    <n v="2"/>
    <s v="Fa"/>
    <n v="7"/>
    <s v="Mod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Othr"/>
    <n v="3500"/>
    <n v="7"/>
    <n v="2010"/>
    <s v="WD"/>
    <s v="Normal"/>
    <n v="55000"/>
  </r>
  <r>
    <x v="706"/>
    <n v="20"/>
    <s v="RL"/>
    <s v="NA"/>
    <n v="115149"/>
    <s v="Pave"/>
    <s v="NA"/>
    <s v="IR2"/>
    <s v="Low"/>
    <s v="AllPub"/>
    <s v="CulDSac"/>
    <s v="Sev"/>
    <s v="ClearCr"/>
    <s v="Norm"/>
    <s v="Norm"/>
    <s v="1Fam"/>
    <s v="1Story"/>
    <n v="7"/>
    <n v="5"/>
    <n v="1971"/>
    <n v="2002"/>
    <s v="Gable"/>
    <s v="CompShg"/>
    <s v="Plywood"/>
    <s v="Plywood"/>
    <x v="2"/>
    <n v="351"/>
    <s v="TA"/>
    <s v="TA"/>
    <x v="1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s v="Gd"/>
    <n v="5"/>
    <s v="Typ"/>
    <n v="2"/>
    <s v="TA"/>
    <s v="Attchd"/>
    <n v="1971"/>
    <s v="Unf"/>
    <n v="2"/>
    <n v="739"/>
    <s v="TA"/>
    <s v="TA"/>
    <s v="Y"/>
    <n v="380"/>
    <n v="48"/>
    <n v="0"/>
    <n v="0"/>
    <n v="0"/>
    <n v="0"/>
    <s v="NA"/>
    <s v="NA"/>
    <s v="NA"/>
    <n v="0"/>
    <n v="6"/>
    <n v="2007"/>
    <s v="WD"/>
    <s v="Normal"/>
    <n v="302000"/>
  </r>
  <r>
    <x v="707"/>
    <n v="120"/>
    <s v="RL"/>
    <n v="48"/>
    <n v="6240"/>
    <s v="Pave"/>
    <s v="NA"/>
    <s v="Reg"/>
    <s v="Lvl"/>
    <s v="AllPub"/>
    <s v="Inside"/>
    <s v="Gtl"/>
    <s v="NridgHt"/>
    <s v="Norm"/>
    <s v="Norm"/>
    <s v="TwnhsE"/>
    <s v="1Story"/>
    <n v="8"/>
    <n v="5"/>
    <n v="2006"/>
    <n v="2006"/>
    <s v="Hip"/>
    <s v="CompShg"/>
    <s v="MetalSd"/>
    <s v="MetalSd"/>
    <x v="0"/>
    <n v="176"/>
    <s v="Gd"/>
    <s v="TA"/>
    <x v="0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s v="Gd"/>
    <n v="6"/>
    <s v="Typ"/>
    <n v="1"/>
    <s v="Gd"/>
    <s v="Attchd"/>
    <n v="2006"/>
    <s v="Fin"/>
    <n v="2"/>
    <n v="550"/>
    <s v="TA"/>
    <s v="TA"/>
    <s v="Y"/>
    <n v="192"/>
    <n v="38"/>
    <n v="0"/>
    <n v="0"/>
    <n v="0"/>
    <n v="0"/>
    <s v="NA"/>
    <s v="NA"/>
    <s v="NA"/>
    <n v="0"/>
    <n v="12"/>
    <n v="2009"/>
    <s v="WD"/>
    <s v="Normal"/>
    <n v="254000"/>
  </r>
  <r>
    <x v="708"/>
    <n v="60"/>
    <s v="RL"/>
    <n v="65"/>
    <n v="9018"/>
    <s v="Pave"/>
    <s v="NA"/>
    <s v="IR1"/>
    <s v="Lvl"/>
    <s v="AllPub"/>
    <s v="Inside"/>
    <s v="Gtl"/>
    <s v="Gilbert"/>
    <s v="Norm"/>
    <s v="Norm"/>
    <s v="1Fam"/>
    <s v="2Story"/>
    <n v="7"/>
    <n v="5"/>
    <n v="2007"/>
    <n v="2007"/>
    <s v="Hip"/>
    <s v="CompShg"/>
    <s v="VinylSd"/>
    <s v="VinylSd"/>
    <x v="1"/>
    <n v="0"/>
    <s v="Gd"/>
    <s v="TA"/>
    <x v="0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7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7"/>
    <s v="New"/>
    <s v="Partial"/>
    <n v="179540"/>
  </r>
  <r>
    <x v="709"/>
    <n v="20"/>
    <s v="RL"/>
    <s v="NA"/>
    <n v="7162"/>
    <s v="Pave"/>
    <s v="NA"/>
    <s v="IR1"/>
    <s v="Lvl"/>
    <s v="AllPub"/>
    <s v="Inside"/>
    <s v="Gtl"/>
    <s v="Sawyer"/>
    <s v="Norm"/>
    <s v="Norm"/>
    <s v="1Fam"/>
    <s v="1Story"/>
    <n v="5"/>
    <n v="7"/>
    <n v="1966"/>
    <n v="1966"/>
    <s v="Gable"/>
    <s v="CompShg"/>
    <s v="HdBoard"/>
    <s v="HdBoard"/>
    <x v="3"/>
    <n v="41"/>
    <s v="TA"/>
    <s v="TA"/>
    <x v="0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3"/>
    <n v="1"/>
    <s v="TA"/>
    <n v="6"/>
    <s v="Typ"/>
    <n v="0"/>
    <s v="NA"/>
    <s v="Attchd"/>
    <n v="1966"/>
    <s v="Unf"/>
    <n v="1"/>
    <n v="408"/>
    <s v="TA"/>
    <s v="TA"/>
    <s v="Y"/>
    <n v="0"/>
    <n v="0"/>
    <n v="0"/>
    <n v="0"/>
    <n v="0"/>
    <n v="0"/>
    <s v="NA"/>
    <s v="MnPrv"/>
    <s v="NA"/>
    <n v="0"/>
    <n v="12"/>
    <n v="2008"/>
    <s v="WD"/>
    <s v="Abnorml"/>
    <n v="109900"/>
  </r>
  <r>
    <x v="710"/>
    <n v="30"/>
    <s v="RL"/>
    <n v="56"/>
    <n v="4130"/>
    <s v="Pave"/>
    <s v="NA"/>
    <s v="IR1"/>
    <s v="Lvl"/>
    <s v="AllPub"/>
    <s v="Inside"/>
    <s v="Gtl"/>
    <s v="BrkSide"/>
    <s v="Norm"/>
    <s v="Norm"/>
    <s v="1Fam"/>
    <s v="1Story"/>
    <n v="3"/>
    <n v="6"/>
    <n v="1935"/>
    <n v="2003"/>
    <s v="Gable"/>
    <s v="CompShg"/>
    <s v="VinylSd"/>
    <s v="VinylSd"/>
    <x v="1"/>
    <n v="0"/>
    <s v="Gd"/>
    <s v="TA"/>
    <x v="1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2"/>
    <n v="1"/>
    <s v="TA"/>
    <n v="5"/>
    <s v="Maj2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8"/>
    <s v="WD"/>
    <s v="Normal"/>
    <n v="52000"/>
  </r>
  <r>
    <x v="711"/>
    <n v="50"/>
    <s v="C (all)"/>
    <n v="66"/>
    <n v="8712"/>
    <s v="Pave"/>
    <s v="Pave"/>
    <s v="Reg"/>
    <s v="HLS"/>
    <s v="AllPub"/>
    <s v="Inside"/>
    <s v="Mod"/>
    <s v="IDOTRR"/>
    <s v="Norm"/>
    <s v="Norm"/>
    <s v="1Fam"/>
    <s v="1.5Fin"/>
    <n v="4"/>
    <n v="7"/>
    <n v="1900"/>
    <n v="1950"/>
    <s v="Gable"/>
    <s v="CompShg"/>
    <s v="MetalSd"/>
    <s v="MetalSd"/>
    <x v="1"/>
    <n v="0"/>
    <s v="TA"/>
    <s v="TA"/>
    <x v="5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2"/>
    <n v="1"/>
    <s v="TA"/>
    <n v="7"/>
    <s v="Typ"/>
    <n v="0"/>
    <s v="NA"/>
    <s v="Detchd"/>
    <n v="1964"/>
    <s v="RFn"/>
    <n v="1"/>
    <n v="384"/>
    <s v="TA"/>
    <s v="TA"/>
    <s v="N"/>
    <n v="68"/>
    <n v="0"/>
    <n v="98"/>
    <n v="0"/>
    <n v="0"/>
    <n v="0"/>
    <s v="NA"/>
    <s v="NA"/>
    <s v="NA"/>
    <n v="0"/>
    <n v="1"/>
    <n v="2010"/>
    <s v="WD"/>
    <s v="Abnorml"/>
    <n v="102776"/>
  </r>
  <r>
    <x v="712"/>
    <n v="120"/>
    <s v="RL"/>
    <n v="40"/>
    <n v="4671"/>
    <s v="Pave"/>
    <s v="NA"/>
    <s v="IR1"/>
    <s v="HLS"/>
    <s v="AllPub"/>
    <s v="Inside"/>
    <s v="Gtl"/>
    <s v="StoneBr"/>
    <s v="Norm"/>
    <s v="Norm"/>
    <s v="TwnhsE"/>
    <s v="1Story"/>
    <n v="8"/>
    <n v="5"/>
    <n v="1988"/>
    <n v="1989"/>
    <s v="Gable"/>
    <s v="CompShg"/>
    <s v="HdBoard"/>
    <s v="HdBoard"/>
    <x v="1"/>
    <n v="0"/>
    <s v="Gd"/>
    <s v="TA"/>
    <x v="0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1"/>
    <s v="Gd"/>
    <n v="5"/>
    <s v="Typ"/>
    <n v="1"/>
    <s v="Gd"/>
    <s v="Attchd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n v="10"/>
    <n v="2008"/>
    <s v="WD"/>
    <s v="Normal"/>
    <n v="189000"/>
  </r>
  <r>
    <x v="713"/>
    <n v="190"/>
    <s v="RL"/>
    <n v="60"/>
    <n v="9873"/>
    <s v="Pave"/>
    <s v="NA"/>
    <s v="Reg"/>
    <s v="Lvl"/>
    <s v="AllPub"/>
    <s v="Inside"/>
    <s v="Gtl"/>
    <s v="BrkSide"/>
    <s v="RRAn"/>
    <s v="Norm"/>
    <s v="2fmCon"/>
    <s v="1Story"/>
    <n v="4"/>
    <n v="5"/>
    <n v="1970"/>
    <n v="1970"/>
    <s v="Gable"/>
    <s v="CompShg"/>
    <s v="HdBoard"/>
    <s v="HdBoard"/>
    <x v="0"/>
    <n v="160"/>
    <s v="TA"/>
    <s v="TA"/>
    <x v="1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3"/>
    <n v="1"/>
    <s v="TA"/>
    <n v="6"/>
    <s v="Typ"/>
    <n v="0"/>
    <s v="NA"/>
    <s v="Detchd"/>
    <n v="1970"/>
    <s v="Unf"/>
    <n v="2"/>
    <n v="576"/>
    <s v="TA"/>
    <s v="TA"/>
    <s v="Y"/>
    <n v="0"/>
    <n v="288"/>
    <n v="0"/>
    <n v="0"/>
    <n v="0"/>
    <n v="0"/>
    <s v="NA"/>
    <s v="NA"/>
    <s v="NA"/>
    <n v="0"/>
    <n v="5"/>
    <n v="2006"/>
    <s v="WD"/>
    <s v="Normal"/>
    <n v="129000"/>
  </r>
  <r>
    <x v="714"/>
    <n v="60"/>
    <s v="RL"/>
    <s v="NA"/>
    <n v="13517"/>
    <s v="Pave"/>
    <s v="NA"/>
    <s v="IR1"/>
    <s v="Lvl"/>
    <s v="AllPub"/>
    <s v="CulDSac"/>
    <s v="Gtl"/>
    <s v="Sawyer"/>
    <s v="RRAe"/>
    <s v="Norm"/>
    <s v="1Fam"/>
    <s v="2Story"/>
    <n v="6"/>
    <n v="8"/>
    <n v="1976"/>
    <n v="2005"/>
    <s v="Gable"/>
    <s v="CompShg"/>
    <s v="HdBoard"/>
    <s v="Plywood"/>
    <x v="0"/>
    <n v="289"/>
    <s v="Gd"/>
    <s v="TA"/>
    <x v="1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3"/>
    <n v="1"/>
    <s v="Gd"/>
    <n v="6"/>
    <s v="Typ"/>
    <n v="0"/>
    <s v="NA"/>
    <s v="Attchd"/>
    <n v="1976"/>
    <s v="RFn"/>
    <n v="2"/>
    <n v="475"/>
    <s v="TA"/>
    <s v="TA"/>
    <s v="Y"/>
    <n v="0"/>
    <n v="44"/>
    <n v="0"/>
    <n v="0"/>
    <n v="0"/>
    <n v="0"/>
    <s v="NA"/>
    <s v="NA"/>
    <s v="NA"/>
    <n v="0"/>
    <n v="3"/>
    <n v="2010"/>
    <s v="WD"/>
    <s v="Normal"/>
    <n v="130500"/>
  </r>
  <r>
    <x v="715"/>
    <n v="20"/>
    <s v="RL"/>
    <n v="78"/>
    <n v="10140"/>
    <s v="Pave"/>
    <s v="NA"/>
    <s v="Reg"/>
    <s v="Lvl"/>
    <s v="AllPub"/>
    <s v="Inside"/>
    <s v="Gtl"/>
    <s v="NWAmes"/>
    <s v="Norm"/>
    <s v="Norm"/>
    <s v="1Fam"/>
    <s v="1Story"/>
    <n v="6"/>
    <n v="5"/>
    <n v="1974"/>
    <n v="1974"/>
    <s v="Hip"/>
    <s v="CompShg"/>
    <s v="HdBoard"/>
    <s v="HdBoard"/>
    <x v="0"/>
    <n v="174"/>
    <s v="TA"/>
    <s v="TA"/>
    <x v="1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3"/>
    <n v="1"/>
    <s v="TA"/>
    <n v="7"/>
    <s v="Typ"/>
    <n v="1"/>
    <s v="TA"/>
    <s v="Attchd"/>
    <n v="1974"/>
    <s v="RFn"/>
    <n v="2"/>
    <n v="478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65000"/>
  </r>
  <r>
    <x v="716"/>
    <n v="70"/>
    <s v="RM"/>
    <n v="60"/>
    <n v="10800"/>
    <s v="Pave"/>
    <s v="Grvl"/>
    <s v="Reg"/>
    <s v="Bnk"/>
    <s v="AllPub"/>
    <s v="Inside"/>
    <s v="Gtl"/>
    <s v="OldTown"/>
    <s v="Norm"/>
    <s v="Norm"/>
    <s v="1Fam"/>
    <s v="2Story"/>
    <n v="7"/>
    <n v="8"/>
    <n v="1890"/>
    <n v="1998"/>
    <s v="Gable"/>
    <s v="CompShg"/>
    <s v="Wd Sdng"/>
    <s v="VinylSd"/>
    <x v="1"/>
    <n v="0"/>
    <s v="TA"/>
    <s v="Gd"/>
    <x v="2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3"/>
    <n v="1"/>
    <s v="TA"/>
    <n v="8"/>
    <s v="Typ"/>
    <n v="0"/>
    <s v="NA"/>
    <s v="Detchd"/>
    <n v="1996"/>
    <s v="Unf"/>
    <n v="2"/>
    <n v="704"/>
    <s v="TA"/>
    <s v="TA"/>
    <s v="P"/>
    <n v="0"/>
    <n v="48"/>
    <n v="143"/>
    <n v="0"/>
    <n v="0"/>
    <n v="0"/>
    <s v="NA"/>
    <s v="NA"/>
    <s v="NA"/>
    <n v="0"/>
    <n v="7"/>
    <n v="2007"/>
    <s v="WD"/>
    <s v="Normal"/>
    <n v="159500"/>
  </r>
  <r>
    <x v="717"/>
    <n v="20"/>
    <s v="RL"/>
    <n v="80"/>
    <n v="10000"/>
    <s v="Pave"/>
    <s v="NA"/>
    <s v="Reg"/>
    <s v="Lvl"/>
    <s v="AllPub"/>
    <s v="Inside"/>
    <s v="Gtl"/>
    <s v="NWAmes"/>
    <s v="Norm"/>
    <s v="Norm"/>
    <s v="1Fam"/>
    <s v="1Story"/>
    <n v="5"/>
    <n v="6"/>
    <n v="1973"/>
    <n v="2000"/>
    <s v="Gable"/>
    <s v="CompShg"/>
    <s v="HdBoard"/>
    <s v="HdBoard"/>
    <x v="1"/>
    <n v="0"/>
    <s v="TA"/>
    <s v="TA"/>
    <x v="1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3"/>
    <n v="1"/>
    <s v="Gd"/>
    <n v="5"/>
    <s v="Typ"/>
    <n v="1"/>
    <s v="Fa"/>
    <s v="Attchd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n v="11"/>
    <n v="2008"/>
    <s v="WD"/>
    <s v="Normal"/>
    <n v="157000"/>
  </r>
  <r>
    <x v="718"/>
    <n v="60"/>
    <s v="RL"/>
    <n v="96"/>
    <n v="10542"/>
    <s v="Pave"/>
    <s v="NA"/>
    <s v="Reg"/>
    <s v="Lvl"/>
    <s v="AllPub"/>
    <s v="Inside"/>
    <s v="Gtl"/>
    <s v="NoRidge"/>
    <s v="Norm"/>
    <s v="Norm"/>
    <s v="1Fam"/>
    <s v="2Story"/>
    <n v="7"/>
    <n v="5"/>
    <n v="1993"/>
    <n v="1994"/>
    <s v="Hip"/>
    <s v="CompShg"/>
    <s v="Wd Sdng"/>
    <s v="ImStucc"/>
    <x v="0"/>
    <n v="651"/>
    <s v="Gd"/>
    <s v="TA"/>
    <x v="0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s v="Gd"/>
    <n v="9"/>
    <s v="Typ"/>
    <n v="1"/>
    <s v="TA"/>
    <s v="Attchd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n v="8"/>
    <n v="2008"/>
    <s v="WD"/>
    <s v="Normal"/>
    <n v="341000"/>
  </r>
  <r>
    <x v="719"/>
    <n v="20"/>
    <s v="RL"/>
    <n v="69"/>
    <n v="9920"/>
    <s v="Pave"/>
    <s v="NA"/>
    <s v="IR1"/>
    <s v="Lvl"/>
    <s v="AllPub"/>
    <s v="Inside"/>
    <s v="Gtl"/>
    <s v="CollgCr"/>
    <s v="Norm"/>
    <s v="Norm"/>
    <s v="1Fam"/>
    <s v="1Story"/>
    <n v="5"/>
    <n v="6"/>
    <n v="1969"/>
    <n v="1969"/>
    <s v="Gable"/>
    <s v="CompShg"/>
    <s v="HdBoard"/>
    <s v="Plywood"/>
    <x v="1"/>
    <n v="0"/>
    <s v="TA"/>
    <s v="TA"/>
    <x v="1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3"/>
    <n v="1"/>
    <s v="TA"/>
    <n v="5"/>
    <s v="Typ"/>
    <n v="1"/>
    <s v="Po"/>
    <s v="Attchd"/>
    <n v="1969"/>
    <s v="Unf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28500"/>
  </r>
  <r>
    <x v="720"/>
    <n v="120"/>
    <s v="RL"/>
    <s v="NA"/>
    <n v="6563"/>
    <s v="Pave"/>
    <s v="NA"/>
    <s v="IR1"/>
    <s v="Low"/>
    <s v="AllPub"/>
    <s v="CulDSac"/>
    <s v="Mod"/>
    <s v="StoneBr"/>
    <s v="Norm"/>
    <s v="Norm"/>
    <s v="1Fam"/>
    <s v="1Story"/>
    <n v="8"/>
    <n v="5"/>
    <n v="1985"/>
    <n v="1985"/>
    <s v="Gable"/>
    <s v="CompShg"/>
    <s v="HdBoard"/>
    <s v="HdBoard"/>
    <x v="1"/>
    <n v="0"/>
    <s v="Gd"/>
    <s v="TA"/>
    <x v="0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s v="Gd"/>
    <n v="5"/>
    <s v="Typ"/>
    <n v="1"/>
    <s v="TA"/>
    <s v="Attchd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n v="12"/>
    <n v="2006"/>
    <s v="WD"/>
    <s v="Normal"/>
    <n v="275000"/>
  </r>
  <r>
    <x v="721"/>
    <n v="120"/>
    <s v="RM"/>
    <s v="NA"/>
    <n v="4426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x v="0"/>
    <n v="169"/>
    <s v="Gd"/>
    <s v="TA"/>
    <x v="0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4"/>
    <s v="RFn"/>
    <n v="2"/>
    <n v="420"/>
    <s v="TA"/>
    <s v="TA"/>
    <s v="Y"/>
    <n v="160"/>
    <n v="0"/>
    <n v="0"/>
    <n v="0"/>
    <n v="0"/>
    <n v="0"/>
    <s v="NA"/>
    <s v="NA"/>
    <s v="NA"/>
    <n v="0"/>
    <n v="5"/>
    <n v="2010"/>
    <s v="WD"/>
    <s v="Normal"/>
    <n v="143000"/>
  </r>
  <r>
    <x v="722"/>
    <n v="20"/>
    <s v="RL"/>
    <n v="70"/>
    <n v="8120"/>
    <s v="Pave"/>
    <s v="NA"/>
    <s v="Reg"/>
    <s v="Lvl"/>
    <s v="AllPub"/>
    <s v="Inside"/>
    <s v="Gtl"/>
    <s v="NAmes"/>
    <s v="Norm"/>
    <s v="Norm"/>
    <s v="1Fam"/>
    <s v="1Story"/>
    <n v="4"/>
    <n v="7"/>
    <n v="1970"/>
    <n v="1970"/>
    <s v="Gable"/>
    <s v="CompShg"/>
    <s v="MetalSd"/>
    <s v="MetalSd"/>
    <x v="1"/>
    <n v="0"/>
    <s v="TA"/>
    <s v="Gd"/>
    <x v="1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94"/>
    <s v="Unf"/>
    <n v="2"/>
    <n v="463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4500"/>
  </r>
  <r>
    <x v="723"/>
    <n v="50"/>
    <s v="RL"/>
    <n v="60"/>
    <n v="8172"/>
    <s v="Pave"/>
    <s v="NA"/>
    <s v="Reg"/>
    <s v="Lvl"/>
    <s v="AllPub"/>
    <s v="Inside"/>
    <s v="Gtl"/>
    <s v="Edwards"/>
    <s v="Norm"/>
    <s v="Norm"/>
    <s v="1Fam"/>
    <s v="1.5Fin"/>
    <n v="4"/>
    <n v="6"/>
    <n v="1954"/>
    <n v="1972"/>
    <s v="Gable"/>
    <s v="CompShg"/>
    <s v="MetalSd"/>
    <s v="MetalSd"/>
    <x v="1"/>
    <n v="0"/>
    <s v="TA"/>
    <s v="TA"/>
    <x v="0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4"/>
    <n v="1"/>
    <s v="TA"/>
    <n v="7"/>
    <s v="Typ"/>
    <n v="0"/>
    <s v="NA"/>
    <s v="Detchd"/>
    <n v="1958"/>
    <s v="Unf"/>
    <n v="1"/>
    <n v="548"/>
    <s v="TA"/>
    <s v="TA"/>
    <s v="Y"/>
    <n v="0"/>
    <n v="0"/>
    <n v="0"/>
    <n v="0"/>
    <n v="156"/>
    <n v="0"/>
    <s v="NA"/>
    <s v="NA"/>
    <s v="NA"/>
    <n v="0"/>
    <n v="5"/>
    <n v="2008"/>
    <s v="WD"/>
    <s v="Normal"/>
    <n v="135000"/>
  </r>
  <r>
    <x v="724"/>
    <n v="20"/>
    <s v="RL"/>
    <n v="86"/>
    <n v="13286"/>
    <s v="Pave"/>
    <s v="NA"/>
    <s v="IR1"/>
    <s v="Lvl"/>
    <s v="AllPub"/>
    <s v="Inside"/>
    <s v="Gtl"/>
    <s v="Edwards"/>
    <s v="Norm"/>
    <s v="Norm"/>
    <s v="1Fam"/>
    <s v="1Story"/>
    <n v="9"/>
    <n v="5"/>
    <n v="2007"/>
    <n v="2008"/>
    <s v="Hip"/>
    <s v="CompShg"/>
    <s v="CemntBd"/>
    <s v="CmentBd"/>
    <x v="2"/>
    <n v="340"/>
    <s v="Ex"/>
    <s v="TA"/>
    <x v="0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s v="Ex"/>
    <n v="8"/>
    <s v="Typ"/>
    <n v="1"/>
    <s v="Gd"/>
    <s v="Attchd"/>
    <n v="2007"/>
    <s v="Fin"/>
    <n v="3"/>
    <n v="768"/>
    <s v="TA"/>
    <s v="TA"/>
    <s v="Y"/>
    <n v="327"/>
    <n v="64"/>
    <n v="0"/>
    <n v="0"/>
    <n v="0"/>
    <n v="0"/>
    <s v="NA"/>
    <s v="NA"/>
    <s v="NA"/>
    <n v="0"/>
    <n v="2"/>
    <n v="2009"/>
    <s v="WD"/>
    <s v="Normal"/>
    <n v="320000"/>
  </r>
  <r>
    <x v="725"/>
    <n v="20"/>
    <s v="RL"/>
    <n v="60"/>
    <n v="6960"/>
    <s v="Pave"/>
    <s v="NA"/>
    <s v="Reg"/>
    <s v="Lvl"/>
    <s v="AllPub"/>
    <s v="Inside"/>
    <s v="Gtl"/>
    <s v="NAmes"/>
    <s v="Norm"/>
    <s v="Norm"/>
    <s v="1Fam"/>
    <s v="1Story"/>
    <n v="4"/>
    <n v="6"/>
    <n v="1970"/>
    <n v="1970"/>
    <s v="Gable"/>
    <s v="CompShg"/>
    <s v="HdBoard"/>
    <s v="Plywood"/>
    <x v="1"/>
    <n v="0"/>
    <s v="TA"/>
    <s v="TA"/>
    <x v="1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3"/>
    <n v="1"/>
    <s v="Gd"/>
    <n v="5"/>
    <s v="Typ"/>
    <n v="0"/>
    <s v="NA"/>
    <s v="Detchd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n v="11"/>
    <n v="2009"/>
    <s v="WD"/>
    <s v="Normal"/>
    <n v="120500"/>
  </r>
  <r>
    <x v="726"/>
    <n v="20"/>
    <s v="RL"/>
    <s v="NA"/>
    <n v="21695"/>
    <s v="Pave"/>
    <s v="NA"/>
    <s v="IR1"/>
    <s v="Lvl"/>
    <s v="AllPub"/>
    <s v="Corner"/>
    <s v="Gtl"/>
    <s v="Crawfor"/>
    <s v="Norm"/>
    <s v="Norm"/>
    <s v="1Fam"/>
    <s v="1Story"/>
    <n v="6"/>
    <n v="9"/>
    <n v="1988"/>
    <n v="2007"/>
    <s v="Hip"/>
    <s v="CompShg"/>
    <s v="Wd Sdng"/>
    <s v="Plywood"/>
    <x v="0"/>
    <n v="260"/>
    <s v="Gd"/>
    <s v="Gd"/>
    <x v="1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s v="Gd"/>
    <n v="5"/>
    <s v="Typ"/>
    <n v="1"/>
    <s v="Gd"/>
    <s v="Attchd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n v="12"/>
    <n v="2009"/>
    <s v="WD"/>
    <s v="Normal"/>
    <n v="222000"/>
  </r>
  <r>
    <x v="727"/>
    <n v="20"/>
    <s v="RL"/>
    <n v="64"/>
    <n v="7314"/>
    <s v="Pave"/>
    <s v="NA"/>
    <s v="Reg"/>
    <s v="Lvl"/>
    <s v="AllPub"/>
    <s v="Inside"/>
    <s v="Gtl"/>
    <s v="CollgCr"/>
    <s v="Norm"/>
    <s v="Norm"/>
    <s v="1Fam"/>
    <s v="1Story"/>
    <n v="7"/>
    <n v="5"/>
    <n v="2007"/>
    <n v="2007"/>
    <s v="Gable"/>
    <s v="CompShg"/>
    <s v="VinylSd"/>
    <s v="VinylSd"/>
    <x v="2"/>
    <n v="82"/>
    <s v="Gd"/>
    <s v="TA"/>
    <x v="0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1"/>
    <s v="Gd"/>
    <n v="6"/>
    <s v="Typ"/>
    <n v="0"/>
    <s v="NA"/>
    <s v="Attchd"/>
    <n v="2007"/>
    <s v="RFn"/>
    <n v="2"/>
    <n v="632"/>
    <s v="TA"/>
    <s v="TA"/>
    <s v="Y"/>
    <n v="132"/>
    <n v="0"/>
    <n v="0"/>
    <n v="0"/>
    <n v="0"/>
    <n v="0"/>
    <s v="NA"/>
    <s v="NA"/>
    <s v="NA"/>
    <n v="0"/>
    <n v="2"/>
    <n v="2009"/>
    <s v="WD"/>
    <s v="Normal"/>
    <n v="194500"/>
  </r>
  <r>
    <x v="728"/>
    <n v="90"/>
    <s v="RL"/>
    <n v="85"/>
    <n v="11475"/>
    <s v="Pave"/>
    <s v="NA"/>
    <s v="Reg"/>
    <s v="Lvl"/>
    <s v="AllPub"/>
    <s v="Corner"/>
    <s v="Gtl"/>
    <s v="NAmes"/>
    <s v="Norm"/>
    <s v="Norm"/>
    <s v="Duplex"/>
    <s v="1Story"/>
    <n v="5"/>
    <n v="5"/>
    <n v="1958"/>
    <n v="1958"/>
    <s v="Gable"/>
    <s v="CompShg"/>
    <s v="VinylSd"/>
    <s v="VinylSd"/>
    <x v="0"/>
    <n v="95"/>
    <s v="TA"/>
    <s v="TA"/>
    <x v="1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4"/>
    <n v="2"/>
    <s v="TA"/>
    <n v="9"/>
    <s v="Typ"/>
    <n v="0"/>
    <s v="NA"/>
    <s v="Detchd"/>
    <n v="1968"/>
    <s v="Unf"/>
    <n v="3"/>
    <n v="888"/>
    <s v="TA"/>
    <s v="TA"/>
    <s v="Y"/>
    <n v="0"/>
    <n v="25"/>
    <n v="0"/>
    <n v="0"/>
    <n v="0"/>
    <n v="0"/>
    <s v="NA"/>
    <s v="NA"/>
    <s v="NA"/>
    <n v="0"/>
    <n v="7"/>
    <n v="2009"/>
    <s v="COD"/>
    <s v="Abnorml"/>
    <n v="110000"/>
  </r>
  <r>
    <x v="729"/>
    <n v="30"/>
    <s v="RM"/>
    <n v="52"/>
    <n v="6240"/>
    <s v="Pave"/>
    <s v="Grvl"/>
    <s v="Reg"/>
    <s v="Lvl"/>
    <s v="AllPub"/>
    <s v="Inside"/>
    <s v="Gtl"/>
    <s v="IDOTRR"/>
    <s v="Norm"/>
    <s v="Norm"/>
    <s v="1Fam"/>
    <s v="1.5Fin"/>
    <n v="4"/>
    <n v="5"/>
    <n v="1925"/>
    <n v="1950"/>
    <s v="Gable"/>
    <s v="CompShg"/>
    <s v="MetalSd"/>
    <s v="MetalSd"/>
    <x v="1"/>
    <n v="0"/>
    <s v="TA"/>
    <s v="TA"/>
    <x v="1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2"/>
    <n v="1"/>
    <s v="TA"/>
    <n v="5"/>
    <s v="Typ"/>
    <n v="0"/>
    <s v="NA"/>
    <s v="Detchd"/>
    <n v="1962"/>
    <s v="Unf"/>
    <n v="2"/>
    <n v="539"/>
    <s v="TA"/>
    <s v="TA"/>
    <s v="Y"/>
    <n v="0"/>
    <n v="23"/>
    <n v="112"/>
    <n v="0"/>
    <n v="0"/>
    <n v="0"/>
    <s v="NA"/>
    <s v="NA"/>
    <s v="NA"/>
    <n v="0"/>
    <n v="1"/>
    <n v="2009"/>
    <s v="WD"/>
    <s v="Normal"/>
    <n v="103000"/>
  </r>
  <r>
    <x v="730"/>
    <n v="120"/>
    <s v="RL"/>
    <n v="39"/>
    <n v="5389"/>
    <s v="Pave"/>
    <s v="NA"/>
    <s v="IR1"/>
    <s v="Lvl"/>
    <s v="AllPub"/>
    <s v="Inside"/>
    <s v="Gtl"/>
    <s v="StoneBr"/>
    <s v="Norm"/>
    <s v="Norm"/>
    <s v="TwnhsE"/>
    <s v="1Story"/>
    <n v="8"/>
    <n v="5"/>
    <n v="1995"/>
    <n v="1996"/>
    <s v="Gable"/>
    <s v="CompShg"/>
    <s v="CemntBd"/>
    <s v="CmentBd"/>
    <x v="1"/>
    <n v="0"/>
    <s v="Gd"/>
    <s v="TA"/>
    <x v="0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s v="Gd"/>
    <n v="5"/>
    <s v="Typ"/>
    <n v="1"/>
    <s v="TA"/>
    <s v="Attchd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n v="3"/>
    <n v="2010"/>
    <s v="WD"/>
    <s v="Normal"/>
    <n v="236500"/>
  </r>
  <r>
    <x v="731"/>
    <n v="80"/>
    <s v="RL"/>
    <n v="73"/>
    <n v="9590"/>
    <s v="Pave"/>
    <s v="NA"/>
    <s v="IR1"/>
    <s v="Lvl"/>
    <s v="AllPub"/>
    <s v="Corner"/>
    <s v="Gtl"/>
    <s v="Timber"/>
    <s v="Norm"/>
    <s v="Norm"/>
    <s v="1Fam"/>
    <s v="SLvl"/>
    <n v="7"/>
    <n v="5"/>
    <n v="2003"/>
    <n v="2003"/>
    <s v="Gable"/>
    <s v="CompShg"/>
    <s v="VinylSd"/>
    <s v="VinylSd"/>
    <x v="0"/>
    <n v="442"/>
    <s v="Gd"/>
    <s v="TA"/>
    <x v="0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3"/>
    <n v="1"/>
    <s v="Gd"/>
    <n v="6"/>
    <s v="Typ"/>
    <n v="1"/>
    <s v="Gd"/>
    <s v="Attchd"/>
    <n v="2003"/>
    <s v="Fin"/>
    <n v="2"/>
    <n v="438"/>
    <s v="TA"/>
    <s v="TA"/>
    <s v="Y"/>
    <n v="160"/>
    <n v="22"/>
    <n v="0"/>
    <n v="0"/>
    <n v="0"/>
    <n v="0"/>
    <s v="NA"/>
    <s v="NA"/>
    <s v="NA"/>
    <n v="0"/>
    <n v="5"/>
    <n v="2007"/>
    <s v="WD"/>
    <s v="Normal"/>
    <n v="187500"/>
  </r>
  <r>
    <x v="732"/>
    <n v="60"/>
    <s v="RL"/>
    <n v="75"/>
    <n v="11404"/>
    <s v="Pave"/>
    <s v="NA"/>
    <s v="IR1"/>
    <s v="Lvl"/>
    <s v="AllPub"/>
    <s v="Inside"/>
    <s v="Gtl"/>
    <s v="CollgCr"/>
    <s v="Norm"/>
    <s v="Norm"/>
    <s v="1Fam"/>
    <s v="2Story"/>
    <n v="7"/>
    <n v="5"/>
    <n v="1998"/>
    <n v="1999"/>
    <s v="Gable"/>
    <s v="CompShg"/>
    <s v="VinylSd"/>
    <s v="VinylSd"/>
    <x v="0"/>
    <n v="202"/>
    <s v="Gd"/>
    <s v="TA"/>
    <x v="0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s v="Gd"/>
    <n v="8"/>
    <s v="Typ"/>
    <n v="1"/>
    <s v="TA"/>
    <s v="Attchd"/>
    <n v="1998"/>
    <s v="Fin"/>
    <n v="2"/>
    <n v="541"/>
    <s v="TA"/>
    <s v="TA"/>
    <s v="Y"/>
    <n v="192"/>
    <n v="84"/>
    <n v="0"/>
    <n v="0"/>
    <n v="0"/>
    <n v="0"/>
    <s v="NA"/>
    <s v="NA"/>
    <s v="NA"/>
    <n v="0"/>
    <n v="7"/>
    <n v="2008"/>
    <s v="WD"/>
    <s v="Normal"/>
    <n v="222500"/>
  </r>
  <r>
    <x v="733"/>
    <n v="20"/>
    <s v="RL"/>
    <n v="80"/>
    <n v="10000"/>
    <s v="Pave"/>
    <s v="NA"/>
    <s v="Reg"/>
    <s v="Lvl"/>
    <s v="AllPub"/>
    <s v="Corner"/>
    <s v="Gtl"/>
    <s v="Sawyer"/>
    <s v="Feedr"/>
    <s v="Norm"/>
    <s v="1Fam"/>
    <s v="1Story"/>
    <n v="5"/>
    <n v="6"/>
    <n v="1961"/>
    <n v="1983"/>
    <s v="Hip"/>
    <s v="CompShg"/>
    <s v="HdBoard"/>
    <s v="HdBoard"/>
    <x v="1"/>
    <n v="0"/>
    <s v="TA"/>
    <s v="TA"/>
    <x v="1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n v="3"/>
    <n v="2009"/>
    <s v="WD"/>
    <s v="Normal"/>
    <n v="131400"/>
  </r>
  <r>
    <x v="734"/>
    <n v="20"/>
    <s v="RL"/>
    <s v="NA"/>
    <n v="8978"/>
    <s v="Pave"/>
    <s v="NA"/>
    <s v="IR1"/>
    <s v="Lvl"/>
    <s v="AllPub"/>
    <s v="Corner"/>
    <s v="Gtl"/>
    <s v="Sawyer"/>
    <s v="Norm"/>
    <s v="Norm"/>
    <s v="1Fam"/>
    <s v="1Story"/>
    <n v="5"/>
    <n v="5"/>
    <n v="1968"/>
    <n v="1968"/>
    <s v="Gable"/>
    <s v="CompShg"/>
    <s v="Plywood"/>
    <s v="Plywood"/>
    <x v="1"/>
    <n v="0"/>
    <s v="TA"/>
    <s v="TA"/>
    <x v="0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3"/>
    <n v="1"/>
    <s v="TA"/>
    <n v="6"/>
    <s v="Typ"/>
    <n v="0"/>
    <s v="NA"/>
    <s v="Attchd"/>
    <n v="1968"/>
    <s v="Unf"/>
    <n v="1"/>
    <n v="300"/>
    <s v="TA"/>
    <s v="TA"/>
    <s v="Y"/>
    <n v="147"/>
    <n v="0"/>
    <n v="0"/>
    <n v="0"/>
    <n v="0"/>
    <n v="0"/>
    <s v="NA"/>
    <s v="NA"/>
    <s v="NA"/>
    <n v="0"/>
    <n v="5"/>
    <n v="2007"/>
    <s v="WD"/>
    <s v="Family"/>
    <n v="108000"/>
  </r>
  <r>
    <x v="735"/>
    <n v="75"/>
    <s v="RM"/>
    <n v="60"/>
    <n v="10800"/>
    <s v="Pave"/>
    <s v="NA"/>
    <s v="Reg"/>
    <s v="Lvl"/>
    <s v="AllPub"/>
    <s v="Inside"/>
    <s v="Gtl"/>
    <s v="OldTown"/>
    <s v="Norm"/>
    <s v="Norm"/>
    <s v="1Fam"/>
    <s v="2.5Unf"/>
    <n v="7"/>
    <n v="7"/>
    <n v="1914"/>
    <n v="1970"/>
    <s v="Gable"/>
    <s v="CompShg"/>
    <s v="Wd Sdng"/>
    <s v="Wd Sdng"/>
    <x v="1"/>
    <n v="0"/>
    <s v="TA"/>
    <s v="TA"/>
    <x v="2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2"/>
    <n v="1"/>
    <s v="TA"/>
    <n v="6"/>
    <s v="Typ"/>
    <n v="2"/>
    <s v="TA"/>
    <s v="Detchd"/>
    <n v="1914"/>
    <s v="Unf"/>
    <n v="2"/>
    <n v="320"/>
    <s v="TA"/>
    <s v="TA"/>
    <s v="N"/>
    <n v="0"/>
    <n v="341"/>
    <n v="0"/>
    <n v="0"/>
    <n v="0"/>
    <n v="0"/>
    <s v="NA"/>
    <s v="NA"/>
    <s v="NA"/>
    <n v="0"/>
    <n v="10"/>
    <n v="2006"/>
    <s v="WD"/>
    <s v="Normal"/>
    <n v="163000"/>
  </r>
  <r>
    <x v="736"/>
    <n v="90"/>
    <s v="RL"/>
    <n v="60"/>
    <n v="8544"/>
    <s v="Pave"/>
    <s v="NA"/>
    <s v="Reg"/>
    <s v="Lvl"/>
    <s v="AllPub"/>
    <s v="Inside"/>
    <s v="Gtl"/>
    <s v="NAmes"/>
    <s v="Norm"/>
    <s v="Norm"/>
    <s v="Duplex"/>
    <s v="1Story"/>
    <n v="3"/>
    <n v="4"/>
    <n v="1950"/>
    <n v="1950"/>
    <s v="Gable"/>
    <s v="CompShg"/>
    <s v="Stucco"/>
    <s v="Stone"/>
    <x v="1"/>
    <n v="0"/>
    <s v="TA"/>
    <s v="TA"/>
    <x v="1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93500"/>
  </r>
  <r>
    <x v="737"/>
    <n v="60"/>
    <s v="RL"/>
    <n v="72"/>
    <n v="10463"/>
    <s v="Pave"/>
    <s v="NA"/>
    <s v="IR1"/>
    <s v="HLS"/>
    <s v="AllPub"/>
    <s v="CulDSac"/>
    <s v="Gtl"/>
    <s v="Gilbert"/>
    <s v="Norm"/>
    <s v="Norm"/>
    <s v="1Fam"/>
    <s v="2Story"/>
    <n v="8"/>
    <n v="5"/>
    <n v="2005"/>
    <n v="2005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s v="Gd"/>
    <n v="8"/>
    <s v="Typ"/>
    <n v="1"/>
    <s v="Gd"/>
    <s v="Attchd"/>
    <n v="2005"/>
    <s v="Fin"/>
    <n v="3"/>
    <n v="800"/>
    <s v="TA"/>
    <s v="TA"/>
    <s v="Y"/>
    <n v="0"/>
    <n v="116"/>
    <n v="0"/>
    <n v="0"/>
    <n v="0"/>
    <n v="0"/>
    <s v="NA"/>
    <s v="NA"/>
    <s v="NA"/>
    <n v="0"/>
    <n v="6"/>
    <n v="2006"/>
    <s v="WD"/>
    <s v="Normal"/>
    <n v="239900"/>
  </r>
  <r>
    <x v="738"/>
    <n v="90"/>
    <s v="RL"/>
    <n v="60"/>
    <n v="10800"/>
    <s v="Pave"/>
    <s v="NA"/>
    <s v="Reg"/>
    <s v="Lvl"/>
    <s v="AllPub"/>
    <s v="Inside"/>
    <s v="Gtl"/>
    <s v="Edwards"/>
    <s v="Norm"/>
    <s v="Norm"/>
    <s v="Duplex"/>
    <s v="1Story"/>
    <n v="5"/>
    <n v="5"/>
    <n v="1987"/>
    <n v="1988"/>
    <s v="Gable"/>
    <s v="CompShg"/>
    <s v="Plywood"/>
    <s v="Plywood"/>
    <x v="1"/>
    <n v="0"/>
    <s v="TA"/>
    <s v="TA"/>
    <x v="1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s v="TA"/>
    <n v="5"/>
    <s v="Typ"/>
    <n v="0"/>
    <s v="NA"/>
    <s v="NA"/>
    <s v="NA"/>
    <s v="NA"/>
    <n v="0"/>
    <n v="0"/>
    <s v="NA"/>
    <s v="NA"/>
    <s v="Y"/>
    <n v="120"/>
    <n v="0"/>
    <n v="0"/>
    <n v="0"/>
    <n v="0"/>
    <n v="0"/>
    <s v="NA"/>
    <s v="NA"/>
    <s v="NA"/>
    <n v="0"/>
    <n v="3"/>
    <n v="2009"/>
    <s v="WD"/>
    <s v="Alloca"/>
    <n v="179000"/>
  </r>
  <r>
    <x v="739"/>
    <n v="60"/>
    <s v="RL"/>
    <n v="65"/>
    <n v="9313"/>
    <s v="Pave"/>
    <s v="NA"/>
    <s v="IR1"/>
    <s v="Lvl"/>
    <s v="AllPub"/>
    <s v="Inside"/>
    <s v="Gtl"/>
    <s v="CollgCr"/>
    <s v="Norm"/>
    <s v="Norm"/>
    <s v="1Fam"/>
    <s v="2Story"/>
    <n v="7"/>
    <n v="5"/>
    <n v="2004"/>
    <n v="2004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4"/>
    <s v="RFn"/>
    <n v="2"/>
    <n v="572"/>
    <s v="TA"/>
    <s v="TA"/>
    <s v="Y"/>
    <n v="187"/>
    <n v="56"/>
    <n v="0"/>
    <n v="0"/>
    <n v="0"/>
    <n v="0"/>
    <s v="NA"/>
    <s v="NA"/>
    <s v="NA"/>
    <n v="0"/>
    <n v="4"/>
    <n v="2009"/>
    <s v="WD"/>
    <s v="Normal"/>
    <n v="190000"/>
  </r>
  <r>
    <x v="740"/>
    <n v="70"/>
    <s v="RM"/>
    <n v="60"/>
    <n v="9600"/>
    <s v="Pave"/>
    <s v="Grvl"/>
    <s v="Reg"/>
    <s v="Lvl"/>
    <s v="AllPub"/>
    <s v="Inside"/>
    <s v="Gtl"/>
    <s v="OldTown"/>
    <s v="Norm"/>
    <s v="Norm"/>
    <s v="1Fam"/>
    <s v="2Story"/>
    <n v="5"/>
    <n v="7"/>
    <n v="1910"/>
    <n v="2002"/>
    <s v="Gable"/>
    <s v="CompShg"/>
    <s v="Wd Sdng"/>
    <s v="Wd Shng"/>
    <x v="1"/>
    <n v="0"/>
    <s v="TA"/>
    <s v="Gd"/>
    <x v="2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1"/>
    <s v="TA"/>
    <n v="7"/>
    <s v="Typ"/>
    <n v="0"/>
    <s v="NA"/>
    <s v="Detchd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n v="5"/>
    <n v="2007"/>
    <s v="WD"/>
    <s v="Abnorml"/>
    <n v="132000"/>
  </r>
  <r>
    <x v="741"/>
    <n v="20"/>
    <s v="RL"/>
    <n v="65"/>
    <n v="6768"/>
    <s v="Pave"/>
    <s v="NA"/>
    <s v="IR1"/>
    <s v="Lvl"/>
    <s v="AllPub"/>
    <s v="Inside"/>
    <s v="Gtl"/>
    <s v="Sawyer"/>
    <s v="Feedr"/>
    <s v="Norm"/>
    <s v="1Fam"/>
    <s v="1Story"/>
    <n v="6"/>
    <n v="8"/>
    <n v="1961"/>
    <n v="1996"/>
    <s v="Hip"/>
    <s v="CompShg"/>
    <s v="HdBoard"/>
    <s v="HdBoard"/>
    <x v="1"/>
    <n v="0"/>
    <s v="TA"/>
    <s v="Gd"/>
    <x v="1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3"/>
    <n v="1"/>
    <s v="Gd"/>
    <n v="5"/>
    <s v="Typ"/>
    <n v="0"/>
    <s v="NA"/>
    <s v="Detchd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n v="5"/>
    <n v="2008"/>
    <s v="WD"/>
    <s v="Normal"/>
    <n v="142000"/>
  </r>
  <r>
    <x v="742"/>
    <n v="20"/>
    <s v="RL"/>
    <n v="65"/>
    <n v="8450"/>
    <s v="Pave"/>
    <s v="NA"/>
    <s v="Reg"/>
    <s v="Lvl"/>
    <s v="AllPub"/>
    <s v="Inside"/>
    <s v="Gtl"/>
    <s v="SawyerW"/>
    <s v="Norm"/>
    <s v="Norm"/>
    <s v="1Fam"/>
    <s v="1Story"/>
    <n v="7"/>
    <n v="5"/>
    <n v="2000"/>
    <n v="2001"/>
    <s v="Gable"/>
    <s v="CompShg"/>
    <s v="VinylSd"/>
    <s v="VinylSd"/>
    <x v="0"/>
    <n v="108"/>
    <s v="TA"/>
    <s v="TA"/>
    <x v="0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3"/>
    <n v="1"/>
    <s v="TA"/>
    <n v="6"/>
    <s v="Typ"/>
    <n v="0"/>
    <s v="NA"/>
    <s v="Attchd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n v="12"/>
    <n v="2007"/>
    <s v="WD"/>
    <s v="Normal"/>
    <n v="179000"/>
  </r>
  <r>
    <x v="743"/>
    <n v="80"/>
    <s v="RL"/>
    <n v="70"/>
    <n v="12886"/>
    <s v="Pave"/>
    <s v="NA"/>
    <s v="IR1"/>
    <s v="Lvl"/>
    <s v="AllPub"/>
    <s v="Inside"/>
    <s v="Gtl"/>
    <s v="Sawyer"/>
    <s v="Norm"/>
    <s v="Norm"/>
    <s v="1Fam"/>
    <s v="SLvl"/>
    <n v="5"/>
    <n v="6"/>
    <n v="1963"/>
    <n v="1999"/>
    <s v="Gable"/>
    <s v="CompShg"/>
    <s v="HdBoard"/>
    <s v="HdBoard"/>
    <x v="1"/>
    <n v="0"/>
    <s v="TA"/>
    <s v="TA"/>
    <x v="1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3"/>
    <n v="1"/>
    <s v="TA"/>
    <n v="6"/>
    <s v="Min2"/>
    <n v="1"/>
    <s v="TA"/>
    <s v="Attchd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n v="10"/>
    <n v="2009"/>
    <s v="WD"/>
    <s v="Normal"/>
    <n v="175000"/>
  </r>
  <r>
    <x v="744"/>
    <n v="120"/>
    <s v="RL"/>
    <n v="41"/>
    <n v="5395"/>
    <s v="Pave"/>
    <s v="NA"/>
    <s v="IR1"/>
    <s v="HLS"/>
    <s v="AllPub"/>
    <s v="Inside"/>
    <s v="Gtl"/>
    <s v="StoneBr"/>
    <s v="Norm"/>
    <s v="Norm"/>
    <s v="TwnhsE"/>
    <s v="1Story"/>
    <n v="8"/>
    <n v="5"/>
    <n v="1993"/>
    <n v="1993"/>
    <s v="Gable"/>
    <s v="CompShg"/>
    <s v="HdBoard"/>
    <s v="HdBoard"/>
    <x v="1"/>
    <n v="0"/>
    <s v="Gd"/>
    <s v="TA"/>
    <x v="0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1"/>
    <s v="Gd"/>
    <n v="5"/>
    <s v="Typ"/>
    <n v="1"/>
    <s v="TA"/>
    <s v="Attchd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n v="10"/>
    <n v="2008"/>
    <s v="WD"/>
    <s v="Normal"/>
    <n v="180000"/>
  </r>
  <r>
    <x v="745"/>
    <n v="60"/>
    <s v="RL"/>
    <s v="NA"/>
    <n v="8963"/>
    <s v="Pave"/>
    <s v="NA"/>
    <s v="IR1"/>
    <s v="Lvl"/>
    <s v="AllPub"/>
    <s v="Inside"/>
    <s v="Gtl"/>
    <s v="NWAmes"/>
    <s v="Norm"/>
    <s v="Norm"/>
    <s v="1Fam"/>
    <s v="2Story"/>
    <n v="8"/>
    <n v="9"/>
    <n v="1976"/>
    <n v="1996"/>
    <s v="Hip"/>
    <s v="CompShg"/>
    <s v="VinylSd"/>
    <s v="VinylSd"/>
    <x v="0"/>
    <n v="289"/>
    <s v="Ex"/>
    <s v="Gd"/>
    <x v="1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s v="Gd"/>
    <n v="11"/>
    <s v="Typ"/>
    <n v="2"/>
    <s v="TA"/>
    <s v="BuiltIn"/>
    <n v="1994"/>
    <s v="Fin"/>
    <n v="2"/>
    <n v="831"/>
    <s v="TA"/>
    <s v="TA"/>
    <s v="Y"/>
    <n v="0"/>
    <n v="204"/>
    <n v="0"/>
    <n v="0"/>
    <n v="0"/>
    <n v="0"/>
    <s v="NA"/>
    <s v="NA"/>
    <s v="NA"/>
    <n v="0"/>
    <n v="7"/>
    <n v="2008"/>
    <s v="WD"/>
    <s v="Normal"/>
    <n v="299800"/>
  </r>
  <r>
    <x v="746"/>
    <n v="60"/>
    <s v="RL"/>
    <s v="NA"/>
    <n v="8795"/>
    <s v="Pave"/>
    <s v="NA"/>
    <s v="IR1"/>
    <s v="Lvl"/>
    <s v="AllPub"/>
    <s v="Inside"/>
    <s v="Gtl"/>
    <s v="Gilbert"/>
    <s v="Norm"/>
    <s v="Norm"/>
    <s v="1Fam"/>
    <s v="2Story"/>
    <n v="7"/>
    <n v="5"/>
    <n v="2000"/>
    <n v="2000"/>
    <s v="Gable"/>
    <s v="CompShg"/>
    <s v="VinylSd"/>
    <s v="VinylSd"/>
    <x v="1"/>
    <n v="0"/>
    <s v="Gd"/>
    <s v="TA"/>
    <x v="0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s v="Gd"/>
    <n v="8"/>
    <s v="Typ"/>
    <n v="1"/>
    <s v="TA"/>
    <s v="BuiltIn"/>
    <n v="2000"/>
    <s v="Fin"/>
    <n v="2"/>
    <n v="554"/>
    <s v="TA"/>
    <s v="TA"/>
    <s v="Y"/>
    <n v="224"/>
    <n v="54"/>
    <n v="0"/>
    <n v="0"/>
    <n v="0"/>
    <n v="0"/>
    <s v="NA"/>
    <s v="NA"/>
    <s v="NA"/>
    <n v="0"/>
    <n v="4"/>
    <n v="2009"/>
    <s v="WD"/>
    <s v="Normal"/>
    <n v="236000"/>
  </r>
  <r>
    <x v="747"/>
    <n v="70"/>
    <s v="RM"/>
    <n v="65"/>
    <n v="11700"/>
    <s v="Pave"/>
    <s v="Pave"/>
    <s v="IR1"/>
    <s v="Lvl"/>
    <s v="AllPub"/>
    <s v="Corner"/>
    <s v="Gtl"/>
    <s v="OldTown"/>
    <s v="Norm"/>
    <s v="Norm"/>
    <s v="1Fam"/>
    <s v="2Story"/>
    <n v="7"/>
    <n v="7"/>
    <n v="1880"/>
    <n v="2003"/>
    <s v="Mansard"/>
    <s v="CompShg"/>
    <s v="Stucco"/>
    <s v="Stucco"/>
    <x v="1"/>
    <n v="0"/>
    <s v="Gd"/>
    <s v="TA"/>
    <x v="5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s v="Gd"/>
    <n v="8"/>
    <s v="Typ"/>
    <n v="1"/>
    <s v="Gd"/>
    <s v="Detchd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n v="5"/>
    <n v="2009"/>
    <s v="WD"/>
    <s v="Normal"/>
    <n v="265979"/>
  </r>
  <r>
    <x v="748"/>
    <n v="20"/>
    <s v="RL"/>
    <n v="59"/>
    <n v="10593"/>
    <s v="Pave"/>
    <s v="NA"/>
    <s v="IR1"/>
    <s v="Lvl"/>
    <s v="AllPub"/>
    <s v="Inside"/>
    <s v="Gtl"/>
    <s v="NoRidge"/>
    <s v="Norm"/>
    <s v="Norm"/>
    <s v="1Fam"/>
    <s v="1Story"/>
    <n v="7"/>
    <n v="5"/>
    <n v="1996"/>
    <n v="1996"/>
    <s v="Hip"/>
    <s v="CompShg"/>
    <s v="VinylSd"/>
    <s v="VinylSd"/>
    <x v="0"/>
    <n v="338"/>
    <s v="Gd"/>
    <s v="TA"/>
    <x v="0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s v="Gd"/>
    <n v="7"/>
    <s v="Typ"/>
    <n v="1"/>
    <s v="TA"/>
    <s v="Attchd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n v="3"/>
    <n v="2010"/>
    <s v="WD"/>
    <s v="Normal"/>
    <n v="260400"/>
  </r>
  <r>
    <x v="749"/>
    <n v="50"/>
    <s v="RL"/>
    <n v="50"/>
    <n v="8405"/>
    <s v="Pave"/>
    <s v="NA"/>
    <s v="Reg"/>
    <s v="Lvl"/>
    <s v="AllPub"/>
    <s v="Inside"/>
    <s v="Gtl"/>
    <s v="Edwards"/>
    <s v="Norm"/>
    <s v="Norm"/>
    <s v="1Fam"/>
    <s v="1.5Fin"/>
    <n v="4"/>
    <n v="3"/>
    <n v="1945"/>
    <n v="1950"/>
    <s v="Gable"/>
    <s v="CompShg"/>
    <s v="WdShing"/>
    <s v="Wd Shng"/>
    <x v="1"/>
    <n v="0"/>
    <s v="TA"/>
    <s v="TA"/>
    <x v="4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n v="4"/>
    <n v="1"/>
    <s v="TA"/>
    <n v="9"/>
    <s v="Mod"/>
    <n v="0"/>
    <s v="NA"/>
    <s v="Detchd"/>
    <n v="1945"/>
    <s v="Unf"/>
    <n v="1"/>
    <n v="240"/>
    <s v="TA"/>
    <s v="TA"/>
    <s v="N"/>
    <n v="92"/>
    <n v="0"/>
    <n v="185"/>
    <n v="0"/>
    <n v="0"/>
    <n v="0"/>
    <s v="NA"/>
    <s v="NA"/>
    <s v="NA"/>
    <n v="0"/>
    <n v="4"/>
    <n v="2009"/>
    <s v="WD"/>
    <s v="Normal"/>
    <n v="98000"/>
  </r>
  <r>
    <x v="750"/>
    <n v="50"/>
    <s v="RM"/>
    <n v="55"/>
    <n v="8800"/>
    <s v="Pave"/>
    <s v="Grvl"/>
    <s v="Reg"/>
    <s v="Lvl"/>
    <s v="AllPub"/>
    <s v="Corner"/>
    <s v="Gtl"/>
    <s v="OldTown"/>
    <s v="Norm"/>
    <s v="Norm"/>
    <s v="1Fam"/>
    <s v="1.5Fin"/>
    <n v="4"/>
    <n v="7"/>
    <n v="1910"/>
    <n v="2004"/>
    <s v="Gable"/>
    <s v="CompShg"/>
    <s v="Wd Sdng"/>
    <s v="Wd Sdng"/>
    <x v="1"/>
    <n v="0"/>
    <s v="TA"/>
    <s v="TA"/>
    <x v="2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3"/>
    <n v="1"/>
    <s v="TA"/>
    <n v="7"/>
    <s v="Min2"/>
    <n v="0"/>
    <s v="NA"/>
    <s v="NA"/>
    <s v="NA"/>
    <s v="NA"/>
    <n v="0"/>
    <n v="0"/>
    <s v="NA"/>
    <s v="NA"/>
    <s v="N"/>
    <n v="0"/>
    <n v="160"/>
    <n v="0"/>
    <n v="0"/>
    <n v="0"/>
    <n v="0"/>
    <s v="NA"/>
    <s v="NA"/>
    <s v="NA"/>
    <n v="0"/>
    <n v="6"/>
    <n v="2010"/>
    <s v="WD"/>
    <s v="Normal"/>
    <n v="96500"/>
  </r>
  <r>
    <x v="751"/>
    <n v="60"/>
    <s v="RL"/>
    <s v="NA"/>
    <n v="7750"/>
    <s v="Pave"/>
    <s v="NA"/>
    <s v="Reg"/>
    <s v="Lvl"/>
    <s v="AllPub"/>
    <s v="Inside"/>
    <s v="Gtl"/>
    <s v="Gilbert"/>
    <s v="RRAn"/>
    <s v="Norm"/>
    <s v="1Fam"/>
    <s v="2Story"/>
    <n v="7"/>
    <n v="5"/>
    <n v="2003"/>
    <n v="2003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3"/>
    <n v="1"/>
    <s v="Gd"/>
    <n v="6"/>
    <s v="Typ"/>
    <n v="0"/>
    <s v="NA"/>
    <s v="Attchd"/>
    <n v="2003"/>
    <s v="Fin"/>
    <n v="2"/>
    <n v="400"/>
    <s v="TA"/>
    <s v="TA"/>
    <s v="Y"/>
    <n v="0"/>
    <n v="48"/>
    <n v="0"/>
    <n v="0"/>
    <n v="0"/>
    <n v="0"/>
    <s v="NA"/>
    <s v="NA"/>
    <s v="NA"/>
    <n v="0"/>
    <n v="8"/>
    <n v="2007"/>
    <s v="WD"/>
    <s v="Normal"/>
    <n v="162000"/>
  </r>
  <r>
    <x v="752"/>
    <n v="20"/>
    <s v="RL"/>
    <n v="79"/>
    <n v="9236"/>
    <s v="Pave"/>
    <s v="NA"/>
    <s v="IR1"/>
    <s v="Lvl"/>
    <s v="AllPub"/>
    <s v="Inside"/>
    <s v="Gtl"/>
    <s v="CollgCr"/>
    <s v="Norm"/>
    <s v="Norm"/>
    <s v="1Fam"/>
    <s v="1Story"/>
    <n v="6"/>
    <n v="5"/>
    <n v="1997"/>
    <n v="1997"/>
    <s v="Gable"/>
    <s v="CompShg"/>
    <s v="VinylSd"/>
    <s v="VinylSd"/>
    <x v="1"/>
    <n v="0"/>
    <s v="TA"/>
    <s v="Gd"/>
    <x v="0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0"/>
    <s v="NA"/>
    <s v="Attchd"/>
    <n v="1997"/>
    <s v="RFn"/>
    <n v="2"/>
    <n v="576"/>
    <s v="TA"/>
    <s v="TA"/>
    <s v="Y"/>
    <n v="168"/>
    <n v="27"/>
    <n v="0"/>
    <n v="0"/>
    <n v="0"/>
    <n v="0"/>
    <s v="NA"/>
    <s v="NA"/>
    <s v="NA"/>
    <n v="0"/>
    <n v="7"/>
    <n v="2006"/>
    <s v="WD"/>
    <s v="Normal"/>
    <n v="217000"/>
  </r>
  <r>
    <x v="753"/>
    <n v="60"/>
    <s v="RL"/>
    <n v="80"/>
    <n v="10240"/>
    <s v="Pave"/>
    <s v="NA"/>
    <s v="Reg"/>
    <s v="Lvl"/>
    <s v="AllPub"/>
    <s v="Inside"/>
    <s v="Gtl"/>
    <s v="NridgHt"/>
    <s v="Norm"/>
    <s v="Norm"/>
    <s v="1Fam"/>
    <s v="2Story"/>
    <n v="8"/>
    <n v="5"/>
    <n v="2005"/>
    <n v="2005"/>
    <s v="Gable"/>
    <s v="CompShg"/>
    <s v="VinylSd"/>
    <s v="VinylSd"/>
    <x v="0"/>
    <n v="178"/>
    <s v="Gd"/>
    <s v="TA"/>
    <x v="0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s v="Ex"/>
    <n v="8"/>
    <s v="Typ"/>
    <n v="1"/>
    <s v="Gd"/>
    <s v="Attchd"/>
    <n v="2005"/>
    <s v="RFn"/>
    <n v="3"/>
    <n v="878"/>
    <s v="TA"/>
    <s v="TA"/>
    <s v="Y"/>
    <n v="192"/>
    <n v="52"/>
    <n v="0"/>
    <n v="0"/>
    <n v="0"/>
    <n v="0"/>
    <s v="NA"/>
    <s v="NA"/>
    <s v="NA"/>
    <n v="0"/>
    <n v="3"/>
    <n v="2006"/>
    <s v="WD"/>
    <s v="Normal"/>
    <n v="275500"/>
  </r>
  <r>
    <x v="754"/>
    <n v="20"/>
    <s v="RL"/>
    <n v="61"/>
    <n v="7930"/>
    <s v="Pave"/>
    <s v="NA"/>
    <s v="Reg"/>
    <s v="Lvl"/>
    <s v="AllPub"/>
    <s v="Inside"/>
    <s v="Gtl"/>
    <s v="NAmes"/>
    <s v="Norm"/>
    <s v="Norm"/>
    <s v="1Fam"/>
    <s v="1Story"/>
    <n v="6"/>
    <n v="8"/>
    <n v="1969"/>
    <n v="2005"/>
    <s v="Gable"/>
    <s v="CompShg"/>
    <s v="Plywood"/>
    <s v="Plywood"/>
    <x v="1"/>
    <n v="0"/>
    <s v="TA"/>
    <s v="TA"/>
    <x v="1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3"/>
    <n v="1"/>
    <s v="Gd"/>
    <n v="5"/>
    <s v="Typ"/>
    <n v="0"/>
    <s v="NA"/>
    <s v="Detchd"/>
    <n v="1969"/>
    <s v="RFn"/>
    <n v="2"/>
    <n v="440"/>
    <s v="TA"/>
    <s v="TA"/>
    <s v="Y"/>
    <n v="171"/>
    <n v="48"/>
    <n v="0"/>
    <n v="0"/>
    <n v="0"/>
    <n v="0"/>
    <s v="NA"/>
    <s v="NA"/>
    <s v="NA"/>
    <n v="0"/>
    <n v="7"/>
    <n v="2009"/>
    <s v="WD"/>
    <s v="Normal"/>
    <n v="156000"/>
  </r>
  <r>
    <x v="755"/>
    <n v="160"/>
    <s v="FV"/>
    <n v="34"/>
    <n v="3230"/>
    <s v="Pave"/>
    <s v="Pave"/>
    <s v="Reg"/>
    <s v="Lvl"/>
    <s v="AllPub"/>
    <s v="Inside"/>
    <s v="Gtl"/>
    <s v="Somerst"/>
    <s v="Norm"/>
    <s v="Norm"/>
    <s v="TwnhsE"/>
    <s v="2Story"/>
    <n v="6"/>
    <n v="5"/>
    <n v="1999"/>
    <n v="1999"/>
    <s v="Gable"/>
    <s v="CompShg"/>
    <s v="MetalSd"/>
    <s v="MetalSd"/>
    <x v="0"/>
    <n v="894"/>
    <s v="TA"/>
    <s v="TA"/>
    <x v="0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24"/>
    <n v="0"/>
    <n v="0"/>
    <n v="0"/>
    <n v="0"/>
    <s v="NA"/>
    <s v="NA"/>
    <s v="NA"/>
    <n v="0"/>
    <n v="3"/>
    <n v="2009"/>
    <s v="WD"/>
    <s v="Normal"/>
    <n v="172500"/>
  </r>
  <r>
    <x v="756"/>
    <n v="60"/>
    <s v="RL"/>
    <n v="68"/>
    <n v="10769"/>
    <s v="Pave"/>
    <s v="NA"/>
    <s v="IR1"/>
    <s v="Lvl"/>
    <s v="AllPub"/>
    <s v="Inside"/>
    <s v="Gtl"/>
    <s v="CollgCr"/>
    <s v="Norm"/>
    <s v="Norm"/>
    <s v="1Fam"/>
    <s v="2Story"/>
    <n v="8"/>
    <n v="5"/>
    <n v="2007"/>
    <n v="2007"/>
    <s v="Gable"/>
    <s v="CompShg"/>
    <s v="VinylSd"/>
    <s v="VinylSd"/>
    <x v="1"/>
    <n v="0"/>
    <s v="Gd"/>
    <s v="TA"/>
    <x v="0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n v="4"/>
    <n v="2009"/>
    <s v="WD"/>
    <s v="Normal"/>
    <n v="212000"/>
  </r>
  <r>
    <x v="757"/>
    <n v="60"/>
    <s v="RL"/>
    <s v="NA"/>
    <n v="11616"/>
    <s v="Pave"/>
    <s v="NA"/>
    <s v="IR1"/>
    <s v="Lvl"/>
    <s v="AllPub"/>
    <s v="CulDSac"/>
    <s v="Gtl"/>
    <s v="Sawyer"/>
    <s v="Norm"/>
    <s v="Norm"/>
    <s v="1Fam"/>
    <s v="2Story"/>
    <n v="6"/>
    <n v="5"/>
    <n v="1978"/>
    <n v="1978"/>
    <s v="Hip"/>
    <s v="CompShg"/>
    <s v="HdBoard"/>
    <s v="HdBoard"/>
    <x v="3"/>
    <n v="328"/>
    <s v="TA"/>
    <s v="TA"/>
    <x v="1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3"/>
    <n v="1"/>
    <s v="TA"/>
    <n v="6"/>
    <s v="Typ"/>
    <n v="1"/>
    <s v="TA"/>
    <s v="Attchd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n v="4"/>
    <n v="2010"/>
    <s v="WD"/>
    <s v="Abnorml"/>
    <n v="158900"/>
  </r>
  <r>
    <x v="758"/>
    <n v="160"/>
    <s v="FV"/>
    <n v="24"/>
    <n v="2280"/>
    <s v="Pave"/>
    <s v="Pave"/>
    <s v="Reg"/>
    <s v="Lvl"/>
    <s v="AllPub"/>
    <s v="Inside"/>
    <s v="Gtl"/>
    <s v="Somerst"/>
    <s v="Norm"/>
    <s v="Norm"/>
    <s v="Twnhs"/>
    <s v="2Story"/>
    <n v="7"/>
    <n v="5"/>
    <n v="1999"/>
    <n v="1999"/>
    <s v="Gable"/>
    <s v="CompShg"/>
    <s v="MetalSd"/>
    <s v="MetalSd"/>
    <x v="0"/>
    <n v="360"/>
    <s v="TA"/>
    <s v="TA"/>
    <x v="0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79400"/>
  </r>
  <r>
    <x v="759"/>
    <n v="60"/>
    <s v="RL"/>
    <n v="65"/>
    <n v="12257"/>
    <s v="Pave"/>
    <s v="NA"/>
    <s v="IR1"/>
    <s v="Lvl"/>
    <s v="AllPub"/>
    <s v="Inside"/>
    <s v="Gtl"/>
    <s v="NoRidge"/>
    <s v="Norm"/>
    <s v="Norm"/>
    <s v="1Fam"/>
    <s v="2Story"/>
    <n v="8"/>
    <n v="5"/>
    <n v="1995"/>
    <n v="1995"/>
    <s v="Gable"/>
    <s v="CompShg"/>
    <s v="VinylSd"/>
    <s v="VinylSd"/>
    <x v="0"/>
    <n v="513"/>
    <s v="Gd"/>
    <s v="TA"/>
    <x v="0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s v="Gd"/>
    <n v="9"/>
    <s v="Typ"/>
    <n v="1"/>
    <s v="TA"/>
    <s v="Attchd"/>
    <n v="1995"/>
    <s v="RFn"/>
    <n v="3"/>
    <n v="752"/>
    <s v="TA"/>
    <s v="TA"/>
    <s v="Y"/>
    <n v="222"/>
    <n v="98"/>
    <n v="0"/>
    <n v="0"/>
    <n v="0"/>
    <n v="0"/>
    <s v="NA"/>
    <s v="NA"/>
    <s v="NA"/>
    <n v="0"/>
    <n v="11"/>
    <n v="2007"/>
    <s v="WD"/>
    <s v="Normal"/>
    <n v="290000"/>
  </r>
  <r>
    <x v="760"/>
    <n v="20"/>
    <s v="RL"/>
    <n v="70"/>
    <n v="9100"/>
    <s v="Pave"/>
    <s v="NA"/>
    <s v="Reg"/>
    <s v="Lvl"/>
    <s v="AllPub"/>
    <s v="Inside"/>
    <s v="Gtl"/>
    <s v="NAmes"/>
    <s v="Norm"/>
    <s v="Norm"/>
    <s v="1Fam"/>
    <s v="1Story"/>
    <n v="6"/>
    <n v="6"/>
    <n v="1959"/>
    <n v="1959"/>
    <s v="Hip"/>
    <s v="CompShg"/>
    <s v="Wd Sdng"/>
    <s v="Wd Sdng"/>
    <x v="1"/>
    <n v="0"/>
    <s v="TA"/>
    <s v="TA"/>
    <x v="1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2"/>
    <n v="1"/>
    <s v="TA"/>
    <n v="5"/>
    <s v="Typ"/>
    <n v="0"/>
    <s v="NA"/>
    <s v="Detchd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n v="10"/>
    <n v="2009"/>
    <s v="WD"/>
    <s v="Normal"/>
    <n v="127500"/>
  </r>
  <r>
    <x v="761"/>
    <n v="30"/>
    <s v="RM"/>
    <n v="60"/>
    <n v="6911"/>
    <s v="Pave"/>
    <s v="NA"/>
    <s v="Reg"/>
    <s v="Lvl"/>
    <s v="AllPub"/>
    <s v="FR2"/>
    <s v="Gtl"/>
    <s v="BrkSide"/>
    <s v="Feedr"/>
    <s v="Norm"/>
    <s v="1Fam"/>
    <s v="1Story"/>
    <n v="5"/>
    <n v="5"/>
    <n v="1924"/>
    <n v="1950"/>
    <s v="Gable"/>
    <s v="CompShg"/>
    <s v="Wd Sdng"/>
    <s v="Wd Sdng"/>
    <x v="1"/>
    <n v="0"/>
    <s v="TA"/>
    <s v="TA"/>
    <x v="0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2"/>
    <n v="1"/>
    <s v="Fa"/>
    <n v="5"/>
    <s v="Min1"/>
    <n v="0"/>
    <s v="NA"/>
    <s v="Detchd"/>
    <n v="1965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00000"/>
  </r>
  <r>
    <x v="762"/>
    <n v="60"/>
    <s v="FV"/>
    <n v="72"/>
    <n v="8640"/>
    <s v="Pave"/>
    <s v="NA"/>
    <s v="Reg"/>
    <s v="Lvl"/>
    <s v="AllPub"/>
    <s v="Inside"/>
    <s v="Gtl"/>
    <s v="Somerst"/>
    <s v="Norm"/>
    <s v="Norm"/>
    <s v="1Fam"/>
    <s v="2Story"/>
    <n v="7"/>
    <n v="5"/>
    <n v="2009"/>
    <n v="2009"/>
    <s v="Gable"/>
    <s v="CompShg"/>
    <s v="VinylSd"/>
    <s v="VinylSd"/>
    <x v="1"/>
    <n v="0"/>
    <s v="TA"/>
    <s v="TA"/>
    <x v="0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s v="Gd"/>
    <n v="7"/>
    <s v="Typ"/>
    <n v="0"/>
    <s v="NA"/>
    <s v="Attchd"/>
    <n v="2009"/>
    <s v="Unf"/>
    <n v="2"/>
    <n v="614"/>
    <s v="TA"/>
    <s v="TA"/>
    <s v="Y"/>
    <n v="169"/>
    <n v="45"/>
    <n v="0"/>
    <n v="0"/>
    <n v="0"/>
    <n v="0"/>
    <s v="NA"/>
    <s v="NA"/>
    <s v="NA"/>
    <n v="0"/>
    <n v="6"/>
    <n v="2010"/>
    <s v="Con"/>
    <s v="Normal"/>
    <n v="215200"/>
  </r>
  <r>
    <x v="763"/>
    <n v="60"/>
    <s v="RL"/>
    <n v="82"/>
    <n v="9430"/>
    <s v="Pave"/>
    <s v="NA"/>
    <s v="Reg"/>
    <s v="Lvl"/>
    <s v="AllPub"/>
    <s v="Inside"/>
    <s v="Gtl"/>
    <s v="NoRidge"/>
    <s v="Norm"/>
    <s v="Norm"/>
    <s v="1Fam"/>
    <s v="2Story"/>
    <n v="8"/>
    <n v="5"/>
    <n v="1999"/>
    <n v="1999"/>
    <s v="Gable"/>
    <s v="CompShg"/>
    <s v="VinylSd"/>
    <s v="VinylSd"/>
    <x v="0"/>
    <n v="673"/>
    <s v="Gd"/>
    <s v="TA"/>
    <x v="0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s v="Gd"/>
    <n v="8"/>
    <s v="Typ"/>
    <n v="1"/>
    <s v="Gd"/>
    <s v="Attchd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n v="7"/>
    <n v="2009"/>
    <s v="WD"/>
    <s v="Normal"/>
    <n v="337000"/>
  </r>
  <r>
    <x v="764"/>
    <n v="120"/>
    <s v="RL"/>
    <n v="30"/>
    <n v="9549"/>
    <s v="Pave"/>
    <s v="NA"/>
    <s v="IR1"/>
    <s v="Lvl"/>
    <s v="AllPub"/>
    <s v="CulDSac"/>
    <s v="Gtl"/>
    <s v="Veenker"/>
    <s v="Norm"/>
    <s v="Norm"/>
    <s v="TwnhsE"/>
    <s v="1Story"/>
    <n v="8"/>
    <n v="5"/>
    <n v="1995"/>
    <n v="1996"/>
    <s v="Hip"/>
    <s v="CompShg"/>
    <s v="BrkFace"/>
    <s v="BrkFace"/>
    <x v="1"/>
    <n v="0"/>
    <s v="Gd"/>
    <s v="Gd"/>
    <x v="0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s v="Ex"/>
    <n v="6"/>
    <s v="Typ"/>
    <n v="1"/>
    <s v="Gd"/>
    <s v="Attchd"/>
    <n v="1995"/>
    <s v="Fin"/>
    <n v="2"/>
    <n v="481"/>
    <s v="TA"/>
    <s v="TA"/>
    <s v="Y"/>
    <n v="0"/>
    <n v="30"/>
    <n v="0"/>
    <n v="0"/>
    <n v="216"/>
    <n v="0"/>
    <s v="NA"/>
    <s v="NA"/>
    <s v="NA"/>
    <n v="0"/>
    <n v="4"/>
    <n v="2006"/>
    <s v="WD"/>
    <s v="Normal"/>
    <n v="270000"/>
  </r>
  <r>
    <x v="765"/>
    <n v="20"/>
    <s v="RL"/>
    <n v="75"/>
    <n v="14587"/>
    <s v="Pave"/>
    <s v="NA"/>
    <s v="IR1"/>
    <s v="Lvl"/>
    <s v="AllPub"/>
    <s v="Inside"/>
    <s v="Gtl"/>
    <s v="Somerst"/>
    <s v="Norm"/>
    <s v="Norm"/>
    <s v="1Fam"/>
    <s v="1Story"/>
    <n v="9"/>
    <n v="5"/>
    <n v="2008"/>
    <n v="2008"/>
    <s v="Gable"/>
    <s v="CompShg"/>
    <s v="VinylSd"/>
    <s v="VinylSd"/>
    <x v="2"/>
    <n v="284"/>
    <s v="Gd"/>
    <s v="TA"/>
    <x v="0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s v="Ex"/>
    <n v="6"/>
    <s v="Typ"/>
    <n v="1"/>
    <s v="Gd"/>
    <s v="Attchd"/>
    <n v="2008"/>
    <s v="Fin"/>
    <n v="2"/>
    <n v="592"/>
    <s v="TA"/>
    <s v="TA"/>
    <s v="Y"/>
    <n v="0"/>
    <n v="174"/>
    <n v="0"/>
    <n v="0"/>
    <n v="0"/>
    <n v="0"/>
    <s v="NA"/>
    <s v="NA"/>
    <s v="NA"/>
    <n v="0"/>
    <n v="8"/>
    <n v="2008"/>
    <s v="New"/>
    <s v="Partial"/>
    <n v="264132"/>
  </r>
  <r>
    <x v="766"/>
    <n v="60"/>
    <s v="RL"/>
    <n v="80"/>
    <n v="10421"/>
    <s v="Pave"/>
    <s v="NA"/>
    <s v="Reg"/>
    <s v="Lvl"/>
    <s v="AllPub"/>
    <s v="Inside"/>
    <s v="Gtl"/>
    <s v="NWAmes"/>
    <s v="Norm"/>
    <s v="Norm"/>
    <s v="1Fam"/>
    <s v="2Story"/>
    <n v="7"/>
    <n v="5"/>
    <n v="1988"/>
    <n v="1988"/>
    <s v="Gable"/>
    <s v="CompShg"/>
    <s v="HdBoard"/>
    <s v="HdBoard"/>
    <x v="0"/>
    <n v="42"/>
    <s v="TA"/>
    <s v="TA"/>
    <x v="1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3"/>
    <n v="1"/>
    <s v="TA"/>
    <n v="7"/>
    <s v="Typ"/>
    <n v="1"/>
    <s v="TA"/>
    <s v="Attchd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n v="3"/>
    <n v="2010"/>
    <s v="WD"/>
    <s v="Normal"/>
    <n v="196500"/>
  </r>
  <r>
    <x v="767"/>
    <n v="50"/>
    <s v="RL"/>
    <n v="75"/>
    <n v="12508"/>
    <s v="Pave"/>
    <s v="NA"/>
    <s v="IR1"/>
    <s v="Lvl"/>
    <s v="AllPub"/>
    <s v="Inside"/>
    <s v="Gtl"/>
    <s v="Mitchel"/>
    <s v="Norm"/>
    <s v="Norm"/>
    <s v="1Fam"/>
    <s v="1.5Fin"/>
    <n v="6"/>
    <n v="7"/>
    <n v="1940"/>
    <n v="1985"/>
    <s v="Gable"/>
    <s v="CompShg"/>
    <s v="VinylSd"/>
    <s v="VinylSd"/>
    <x v="1"/>
    <n v="0"/>
    <s v="TA"/>
    <s v="TA"/>
    <x v="1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4"/>
    <n v="1"/>
    <s v="TA"/>
    <n v="7"/>
    <s v="Mod"/>
    <n v="0"/>
    <s v="NA"/>
    <s v="Attchd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n v="7"/>
    <n v="2008"/>
    <s v="WD"/>
    <s v="Normal"/>
    <n v="160000"/>
  </r>
  <r>
    <x v="768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n v="7"/>
    <n v="5"/>
    <n v="2004"/>
    <n v="2005"/>
    <s v="Hip"/>
    <s v="CompShg"/>
    <s v="VinylSd"/>
    <s v="VinylSd"/>
    <x v="1"/>
    <n v="0"/>
    <s v="Gd"/>
    <s v="TA"/>
    <x v="0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s v="Gd"/>
    <n v="8"/>
    <s v="Typ"/>
    <n v="1"/>
    <s v="Gd"/>
    <s v="Attchd"/>
    <n v="2004"/>
    <s v="Fin"/>
    <n v="2"/>
    <n v="484"/>
    <s v="TA"/>
    <s v="TA"/>
    <s v="Y"/>
    <n v="120"/>
    <n v="33"/>
    <n v="0"/>
    <n v="0"/>
    <n v="0"/>
    <n v="0"/>
    <s v="NA"/>
    <s v="NA"/>
    <s v="NA"/>
    <n v="0"/>
    <n v="10"/>
    <n v="2006"/>
    <s v="WD"/>
    <s v="Normal"/>
    <n v="216837"/>
  </r>
  <r>
    <x v="769"/>
    <n v="60"/>
    <s v="RL"/>
    <n v="47"/>
    <n v="53504"/>
    <s v="Pave"/>
    <s v="NA"/>
    <s v="IR2"/>
    <s v="HLS"/>
    <s v="AllPub"/>
    <s v="CulDSac"/>
    <s v="Mod"/>
    <s v="StoneBr"/>
    <s v="Norm"/>
    <s v="Norm"/>
    <s v="1Fam"/>
    <s v="2Story"/>
    <n v="8"/>
    <n v="5"/>
    <n v="2003"/>
    <n v="2003"/>
    <s v="Hip"/>
    <s v="CompShg"/>
    <s v="CemntBd"/>
    <s v="Wd Shng"/>
    <x v="0"/>
    <n v="603"/>
    <s v="Ex"/>
    <s v="TA"/>
    <x v="0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s v="Ex"/>
    <n v="12"/>
    <s v="Mod"/>
    <n v="1"/>
    <s v="Gd"/>
    <s v="BuiltIn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n v="6"/>
    <n v="2010"/>
    <s v="WD"/>
    <s v="Normal"/>
    <n v="538000"/>
  </r>
  <r>
    <x v="770"/>
    <n v="85"/>
    <s v="RL"/>
    <s v="NA"/>
    <n v="7252"/>
    <s v="Pave"/>
    <s v="NA"/>
    <s v="IR1"/>
    <s v="Lvl"/>
    <s v="AllPub"/>
    <s v="CulDSac"/>
    <s v="Gtl"/>
    <s v="Sawyer"/>
    <s v="Norm"/>
    <s v="Norm"/>
    <s v="1Fam"/>
    <s v="SFoyer"/>
    <n v="5"/>
    <n v="5"/>
    <n v="1982"/>
    <n v="1982"/>
    <s v="Hip"/>
    <s v="CompShg"/>
    <s v="Wd Sdng"/>
    <s v="Wd Sdng"/>
    <x v="1"/>
    <n v="0"/>
    <s v="TA"/>
    <s v="TA"/>
    <x v="1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2"/>
    <n v="1"/>
    <s v="TA"/>
    <n v="5"/>
    <s v="Typ"/>
    <n v="0"/>
    <s v="NA"/>
    <s v="Detchd"/>
    <n v="1983"/>
    <s v="Unf"/>
    <n v="2"/>
    <n v="576"/>
    <s v="TA"/>
    <s v="TA"/>
    <s v="Y"/>
    <n v="120"/>
    <n v="0"/>
    <n v="0"/>
    <n v="0"/>
    <n v="0"/>
    <n v="0"/>
    <s v="NA"/>
    <s v="NA"/>
    <s v="NA"/>
    <n v="0"/>
    <n v="4"/>
    <n v="2009"/>
    <s v="WD"/>
    <s v="Normal"/>
    <n v="134900"/>
  </r>
  <r>
    <x v="771"/>
    <n v="20"/>
    <s v="RL"/>
    <n v="67"/>
    <n v="8877"/>
    <s v="Pave"/>
    <s v="NA"/>
    <s v="Reg"/>
    <s v="Lvl"/>
    <s v="AllPub"/>
    <s v="Inside"/>
    <s v="Gtl"/>
    <s v="Edwards"/>
    <s v="Norm"/>
    <s v="Norm"/>
    <s v="1Fam"/>
    <s v="1Story"/>
    <n v="4"/>
    <n v="5"/>
    <n v="1951"/>
    <n v="1951"/>
    <s v="Gable"/>
    <s v="CompShg"/>
    <s v="Wd Sdng"/>
    <s v="Wd Sdng"/>
    <x v="1"/>
    <n v="0"/>
    <s v="TA"/>
    <s v="TA"/>
    <x v="1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2"/>
    <n v="1"/>
    <s v="TA"/>
    <n v="6"/>
    <s v="Typ"/>
    <n v="0"/>
    <s v="NA"/>
    <s v="Detchd"/>
    <n v="1951"/>
    <s v="Unf"/>
    <n v="2"/>
    <n v="396"/>
    <s v="TA"/>
    <s v="TA"/>
    <s v="Y"/>
    <n v="0"/>
    <n v="0"/>
    <n v="0"/>
    <n v="0"/>
    <n v="0"/>
    <n v="0"/>
    <s v="NA"/>
    <s v="NA"/>
    <s v="NA"/>
    <n v="0"/>
    <n v="4"/>
    <n v="2006"/>
    <s v="COD"/>
    <s v="Normal"/>
    <n v="102000"/>
  </r>
  <r>
    <x v="772"/>
    <n v="80"/>
    <s v="RL"/>
    <n v="94"/>
    <n v="7819"/>
    <s v="Pave"/>
    <s v="NA"/>
    <s v="Reg"/>
    <s v="Lvl"/>
    <s v="AllPub"/>
    <s v="Inside"/>
    <s v="Gtl"/>
    <s v="Edwards"/>
    <s v="Norm"/>
    <s v="Norm"/>
    <s v="1Fam"/>
    <s v="SLvl"/>
    <n v="6"/>
    <n v="5"/>
    <n v="1976"/>
    <n v="1976"/>
    <s v="Gable"/>
    <s v="CompShg"/>
    <s v="Plywood"/>
    <s v="Plywood"/>
    <x v="1"/>
    <n v="0"/>
    <s v="TA"/>
    <s v="TA"/>
    <x v="1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3"/>
    <n v="1"/>
    <s v="TA"/>
    <n v="6"/>
    <s v="Typ"/>
    <n v="1"/>
    <s v="TA"/>
    <s v="Detchd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n v="3"/>
    <n v="2010"/>
    <s v="WD"/>
    <s v="Abnorml"/>
    <n v="107000"/>
  </r>
  <r>
    <x v="773"/>
    <n v="20"/>
    <s v="RL"/>
    <n v="70"/>
    <n v="10150"/>
    <s v="Pave"/>
    <s v="NA"/>
    <s v="Reg"/>
    <s v="Lvl"/>
    <s v="AllPub"/>
    <s v="Inside"/>
    <s v="Gtl"/>
    <s v="NAmes"/>
    <s v="Feedr"/>
    <s v="Norm"/>
    <s v="1Fam"/>
    <s v="1Story"/>
    <n v="5"/>
    <n v="5"/>
    <n v="1958"/>
    <n v="1958"/>
    <s v="Gable"/>
    <s v="CompShg"/>
    <s v="Wd Sdng"/>
    <s v="Wd Sdng"/>
    <x v="1"/>
    <n v="1"/>
    <s v="TA"/>
    <s v="TA"/>
    <x v="1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2"/>
    <n v="1"/>
    <s v="TA"/>
    <n v="5"/>
    <s v="Typ"/>
    <n v="0"/>
    <s v="NA"/>
    <s v="Attchd"/>
    <n v="1958"/>
    <s v="RFn"/>
    <n v="1"/>
    <n v="275"/>
    <s v="TA"/>
    <s v="TA"/>
    <s v="Y"/>
    <n v="0"/>
    <n v="0"/>
    <n v="0"/>
    <n v="0"/>
    <n v="0"/>
    <n v="0"/>
    <s v="NA"/>
    <s v="NA"/>
    <s v="NA"/>
    <n v="0"/>
    <n v="7"/>
    <n v="2007"/>
    <s v="COD"/>
    <s v="Normal"/>
    <n v="114500"/>
  </r>
  <r>
    <x v="774"/>
    <n v="20"/>
    <s v="RL"/>
    <n v="110"/>
    <n v="14226"/>
    <s v="Pave"/>
    <s v="NA"/>
    <s v="Reg"/>
    <s v="Lvl"/>
    <s v="AllPub"/>
    <s v="Corner"/>
    <s v="Gtl"/>
    <s v="NridgHt"/>
    <s v="Norm"/>
    <s v="Norm"/>
    <s v="1Fam"/>
    <s v="1Story"/>
    <n v="8"/>
    <n v="5"/>
    <n v="2006"/>
    <n v="2006"/>
    <s v="Hip"/>
    <s v="CompShg"/>
    <s v="VinylSd"/>
    <s v="VinylSd"/>
    <x v="0"/>
    <n v="375"/>
    <s v="Gd"/>
    <s v="TA"/>
    <x v="0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s v="Gd"/>
    <n v="9"/>
    <s v="Typ"/>
    <n v="1"/>
    <s v="Gd"/>
    <s v="Attchd"/>
    <n v="2006"/>
    <s v="Fin"/>
    <n v="3"/>
    <n v="895"/>
    <s v="TA"/>
    <s v="TA"/>
    <s v="Y"/>
    <n v="315"/>
    <n v="45"/>
    <n v="0"/>
    <n v="0"/>
    <n v="0"/>
    <n v="0"/>
    <s v="NA"/>
    <s v="NA"/>
    <s v="NA"/>
    <n v="0"/>
    <n v="7"/>
    <n v="2007"/>
    <s v="New"/>
    <s v="Partial"/>
    <n v="395000"/>
  </r>
  <r>
    <x v="775"/>
    <n v="120"/>
    <s v="RM"/>
    <n v="32"/>
    <n v="4500"/>
    <s v="Pave"/>
    <s v="NA"/>
    <s v="Reg"/>
    <s v="Lvl"/>
    <s v="AllPub"/>
    <s v="FR2"/>
    <s v="Gtl"/>
    <s v="Mitchel"/>
    <s v="Norm"/>
    <s v="Norm"/>
    <s v="TwnhsE"/>
    <s v="1Story"/>
    <n v="6"/>
    <n v="5"/>
    <n v="1998"/>
    <n v="1998"/>
    <s v="Hip"/>
    <s v="CompShg"/>
    <s v="VinylSd"/>
    <s v="VinylSd"/>
    <x v="0"/>
    <n v="320"/>
    <s v="TA"/>
    <s v="TA"/>
    <x v="0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1"/>
    <s v="TA"/>
    <n v="5"/>
    <s v="Typ"/>
    <n v="0"/>
    <s v="NA"/>
    <s v="Attchd"/>
    <n v="1998"/>
    <s v="Fin"/>
    <n v="2"/>
    <n v="412"/>
    <s v="TA"/>
    <s v="TA"/>
    <s v="Y"/>
    <n v="0"/>
    <n v="247"/>
    <n v="0"/>
    <n v="0"/>
    <n v="0"/>
    <n v="0"/>
    <s v="NA"/>
    <s v="NA"/>
    <s v="NA"/>
    <n v="0"/>
    <n v="6"/>
    <n v="2009"/>
    <s v="WD"/>
    <s v="Normal"/>
    <n v="162000"/>
  </r>
  <r>
    <x v="776"/>
    <n v="20"/>
    <s v="RL"/>
    <n v="86"/>
    <n v="11210"/>
    <s v="Pave"/>
    <s v="NA"/>
    <s v="IR1"/>
    <s v="Lvl"/>
    <s v="AllPub"/>
    <s v="Inside"/>
    <s v="Gtl"/>
    <s v="CollgCr"/>
    <s v="Norm"/>
    <s v="Norm"/>
    <s v="1Fam"/>
    <s v="1Story"/>
    <n v="7"/>
    <n v="5"/>
    <n v="2005"/>
    <n v="2006"/>
    <s v="Gable"/>
    <s v="CompShg"/>
    <s v="VinylSd"/>
    <s v="VinylSd"/>
    <x v="0"/>
    <n v="240"/>
    <s v="Gd"/>
    <s v="TA"/>
    <x v="0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s v="Gd"/>
    <n v="7"/>
    <s v="Typ"/>
    <n v="0"/>
    <s v="NA"/>
    <s v="Attchd"/>
    <n v="2005"/>
    <s v="RFn"/>
    <n v="3"/>
    <n v="865"/>
    <s v="TA"/>
    <s v="TA"/>
    <s v="Y"/>
    <n v="144"/>
    <n v="59"/>
    <n v="0"/>
    <n v="0"/>
    <n v="0"/>
    <n v="0"/>
    <s v="NA"/>
    <s v="NA"/>
    <s v="NA"/>
    <n v="0"/>
    <n v="7"/>
    <n v="2006"/>
    <s v="New"/>
    <s v="Partial"/>
    <n v="221500"/>
  </r>
  <r>
    <x v="777"/>
    <n v="20"/>
    <s v="RL"/>
    <n v="100"/>
    <n v="13350"/>
    <s v="Pave"/>
    <s v="NA"/>
    <s v="IR1"/>
    <s v="Lvl"/>
    <s v="AllPub"/>
    <s v="Inside"/>
    <s v="Gtl"/>
    <s v="Sawyer"/>
    <s v="Norm"/>
    <s v="Norm"/>
    <s v="1Fam"/>
    <s v="1Story"/>
    <n v="5"/>
    <n v="5"/>
    <n v="1974"/>
    <n v="1974"/>
    <s v="Hip"/>
    <s v="CompShg"/>
    <s v="HdBoard"/>
    <s v="Plywood"/>
    <x v="1"/>
    <n v="0"/>
    <s v="TA"/>
    <s v="TA"/>
    <x v="1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1"/>
    <s v="Fa"/>
    <s v="Attchd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n v="6"/>
    <n v="2006"/>
    <s v="WD"/>
    <s v="Normal"/>
    <n v="142500"/>
  </r>
  <r>
    <x v="778"/>
    <n v="90"/>
    <s v="RH"/>
    <n v="60"/>
    <n v="8400"/>
    <s v="Pave"/>
    <s v="NA"/>
    <s v="Reg"/>
    <s v="Lvl"/>
    <s v="AllPub"/>
    <s v="Inside"/>
    <s v="Gtl"/>
    <s v="SawyerW"/>
    <s v="Feedr"/>
    <s v="Norm"/>
    <s v="Duplex"/>
    <s v="1Story"/>
    <n v="5"/>
    <n v="5"/>
    <n v="1977"/>
    <n v="1977"/>
    <s v="Gable"/>
    <s v="CompShg"/>
    <s v="Plywood"/>
    <s v="Plywood"/>
    <x v="0"/>
    <n v="320"/>
    <s v="TA"/>
    <s v="TA"/>
    <x v="4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n v="4"/>
    <n v="2"/>
    <s v="TA"/>
    <n v="10"/>
    <s v="Typ"/>
    <n v="2"/>
    <s v="TA"/>
    <s v="Detchd"/>
    <n v="1977"/>
    <s v="Unf"/>
    <n v="2"/>
    <n v="630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44000"/>
  </r>
  <r>
    <x v="779"/>
    <n v="90"/>
    <s v="RL"/>
    <n v="78"/>
    <n v="10530"/>
    <s v="Pave"/>
    <s v="NA"/>
    <s v="Reg"/>
    <s v="Lvl"/>
    <s v="AllPub"/>
    <s v="Inside"/>
    <s v="Gtl"/>
    <s v="Mitchel"/>
    <s v="Norm"/>
    <s v="Norm"/>
    <s v="Duplex"/>
    <s v="SFoyer"/>
    <n v="6"/>
    <n v="5"/>
    <n v="1977"/>
    <n v="1977"/>
    <s v="Gable"/>
    <s v="CompShg"/>
    <s v="Plywood"/>
    <s v="ImStucc"/>
    <x v="0"/>
    <n v="90"/>
    <s v="TA"/>
    <s v="TA"/>
    <x v="1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2"/>
    <n v="1"/>
    <s v="TA"/>
    <n v="4"/>
    <s v="Typ"/>
    <n v="0"/>
    <s v="NA"/>
    <s v="Attchd"/>
    <n v="1977"/>
    <s v="Unf"/>
    <n v="2"/>
    <n v="504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35000"/>
  </r>
  <r>
    <x v="780"/>
    <n v="20"/>
    <s v="RL"/>
    <n v="63"/>
    <n v="7875"/>
    <s v="Pave"/>
    <s v="NA"/>
    <s v="Reg"/>
    <s v="Lvl"/>
    <s v="AllPub"/>
    <s v="Inside"/>
    <s v="Gtl"/>
    <s v="Gilbert"/>
    <s v="Norm"/>
    <s v="Norm"/>
    <s v="1Fam"/>
    <s v="1Story"/>
    <n v="7"/>
    <n v="5"/>
    <n v="1995"/>
    <n v="1996"/>
    <s v="Gable"/>
    <s v="CompShg"/>
    <s v="HdBoard"/>
    <s v="HdBoard"/>
    <x v="0"/>
    <n v="38"/>
    <s v="TA"/>
    <s v="TA"/>
    <x v="0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3"/>
    <n v="1"/>
    <s v="TA"/>
    <n v="6"/>
    <s v="Typ"/>
    <n v="1"/>
    <s v="TA"/>
    <s v="Attchd"/>
    <n v="1995"/>
    <s v="Fin"/>
    <n v="2"/>
    <n v="402"/>
    <s v="TA"/>
    <s v="TA"/>
    <s v="Y"/>
    <n v="220"/>
    <n v="21"/>
    <n v="0"/>
    <n v="0"/>
    <n v="0"/>
    <n v="0"/>
    <s v="NA"/>
    <s v="NA"/>
    <s v="NA"/>
    <n v="0"/>
    <n v="6"/>
    <n v="2007"/>
    <s v="WD"/>
    <s v="Normal"/>
    <n v="176000"/>
  </r>
  <r>
    <x v="781"/>
    <n v="60"/>
    <s v="RL"/>
    <n v="65"/>
    <n v="7153"/>
    <s v="Pave"/>
    <s v="NA"/>
    <s v="Reg"/>
    <s v="Lvl"/>
    <s v="AllPub"/>
    <s v="Inside"/>
    <s v="Gtl"/>
    <s v="SawyerW"/>
    <s v="Norm"/>
    <s v="Norm"/>
    <s v="1Fam"/>
    <s v="2Story"/>
    <n v="6"/>
    <n v="5"/>
    <n v="1992"/>
    <n v="1992"/>
    <s v="Gable"/>
    <s v="CompShg"/>
    <s v="VinylSd"/>
    <s v="VinylSd"/>
    <x v="1"/>
    <n v="0"/>
    <s v="Gd"/>
    <s v="Gd"/>
    <x v="0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3"/>
    <n v="1"/>
    <s v="Gd"/>
    <n v="7"/>
    <s v="Typ"/>
    <n v="0"/>
    <s v="NA"/>
    <s v="Attchd"/>
    <n v="1992"/>
    <s v="RFn"/>
    <n v="2"/>
    <n v="484"/>
    <s v="TA"/>
    <s v="TA"/>
    <s v="Y"/>
    <n v="0"/>
    <n v="124"/>
    <n v="0"/>
    <n v="0"/>
    <n v="0"/>
    <n v="0"/>
    <s v="NA"/>
    <s v="NA"/>
    <s v="NA"/>
    <n v="0"/>
    <n v="7"/>
    <n v="2006"/>
    <s v="WD"/>
    <s v="Normal"/>
    <n v="175900"/>
  </r>
  <r>
    <x v="782"/>
    <n v="20"/>
    <s v="RL"/>
    <n v="67"/>
    <n v="16285"/>
    <s v="Pave"/>
    <s v="NA"/>
    <s v="IR2"/>
    <s v="Lvl"/>
    <s v="AllPub"/>
    <s v="Inside"/>
    <s v="Gtl"/>
    <s v="CollgCr"/>
    <s v="Norm"/>
    <s v="Norm"/>
    <s v="1Fam"/>
    <s v="1Story"/>
    <n v="7"/>
    <n v="5"/>
    <n v="2001"/>
    <n v="2002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3"/>
    <n v="1"/>
    <s v="Gd"/>
    <n v="6"/>
    <s v="Typ"/>
    <n v="0"/>
    <s v="NA"/>
    <s v="Attchd"/>
    <n v="2001"/>
    <s v="RFn"/>
    <n v="2"/>
    <n v="605"/>
    <s v="TA"/>
    <s v="TA"/>
    <s v="Y"/>
    <n v="0"/>
    <n v="33"/>
    <n v="0"/>
    <n v="0"/>
    <n v="0"/>
    <n v="0"/>
    <s v="NA"/>
    <s v="NA"/>
    <s v="NA"/>
    <n v="0"/>
    <n v="6"/>
    <n v="2009"/>
    <s v="WD"/>
    <s v="Normal"/>
    <n v="187100"/>
  </r>
  <r>
    <x v="783"/>
    <n v="85"/>
    <s v="RL"/>
    <s v="NA"/>
    <n v="9101"/>
    <s v="Pave"/>
    <s v="NA"/>
    <s v="IR1"/>
    <s v="Lvl"/>
    <s v="AllPub"/>
    <s v="Corner"/>
    <s v="Gtl"/>
    <s v="Mitchel"/>
    <s v="Norm"/>
    <s v="Norm"/>
    <s v="1Fam"/>
    <s v="SFoyer"/>
    <n v="5"/>
    <n v="6"/>
    <n v="1978"/>
    <n v="1978"/>
    <s v="Gable"/>
    <s v="CompShg"/>
    <s v="Plywood"/>
    <s v="Plywood"/>
    <x v="0"/>
    <n v="104"/>
    <s v="TA"/>
    <s v="Gd"/>
    <x v="0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s v="Gd"/>
    <n v="4"/>
    <s v="Typ"/>
    <n v="1"/>
    <s v="TA"/>
    <s v="Attchd"/>
    <n v="1978"/>
    <s v="Fin"/>
    <n v="2"/>
    <n v="602"/>
    <s v="TA"/>
    <s v="TA"/>
    <s v="Y"/>
    <n v="303"/>
    <n v="30"/>
    <n v="0"/>
    <n v="0"/>
    <n v="0"/>
    <n v="0"/>
    <s v="NA"/>
    <s v="NA"/>
    <s v="NA"/>
    <n v="0"/>
    <n v="7"/>
    <n v="2009"/>
    <s v="WD"/>
    <s v="Normal"/>
    <n v="165500"/>
  </r>
  <r>
    <x v="784"/>
    <n v="75"/>
    <s v="RM"/>
    <n v="35"/>
    <n v="6300"/>
    <s v="Pave"/>
    <s v="Grvl"/>
    <s v="Reg"/>
    <s v="Lvl"/>
    <s v="AllPub"/>
    <s v="Inside"/>
    <s v="Gtl"/>
    <s v="OldTown"/>
    <s v="Norm"/>
    <s v="Norm"/>
    <s v="1Fam"/>
    <s v="2.5Unf"/>
    <n v="6"/>
    <n v="6"/>
    <n v="1914"/>
    <n v="2001"/>
    <s v="Gable"/>
    <s v="CompShg"/>
    <s v="Wd Sdng"/>
    <s v="Wd Shng"/>
    <x v="1"/>
    <n v="0"/>
    <s v="TA"/>
    <s v="TA"/>
    <x v="1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3"/>
    <n v="1"/>
    <s v="TA"/>
    <n v="9"/>
    <s v="Typ"/>
    <n v="1"/>
    <s v="Gd"/>
    <s v="NA"/>
    <s v="NA"/>
    <s v="NA"/>
    <n v="0"/>
    <n v="0"/>
    <s v="NA"/>
    <s v="NA"/>
    <s v="Y"/>
    <n v="0"/>
    <n v="291"/>
    <n v="134"/>
    <n v="0"/>
    <n v="0"/>
    <n v="0"/>
    <s v="NA"/>
    <s v="NA"/>
    <s v="NA"/>
    <n v="0"/>
    <n v="6"/>
    <n v="2008"/>
    <s v="WD"/>
    <s v="Normal"/>
    <n v="128000"/>
  </r>
  <r>
    <x v="785"/>
    <n v="20"/>
    <s v="RL"/>
    <s v="NA"/>
    <n v="9790"/>
    <s v="Pave"/>
    <s v="NA"/>
    <s v="Reg"/>
    <s v="Lvl"/>
    <s v="AllPub"/>
    <s v="Inside"/>
    <s v="Gtl"/>
    <s v="NWAmes"/>
    <s v="Feedr"/>
    <s v="Norm"/>
    <s v="1Fam"/>
    <s v="1Story"/>
    <n v="6"/>
    <n v="5"/>
    <n v="1967"/>
    <n v="1967"/>
    <s v="Gable"/>
    <s v="CompShg"/>
    <s v="BrkFace"/>
    <s v="Wd Sdng"/>
    <x v="1"/>
    <n v="0"/>
    <s v="TA"/>
    <s v="TA"/>
    <x v="1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3"/>
    <n v="1"/>
    <s v="TA"/>
    <n v="7"/>
    <s v="Typ"/>
    <n v="1"/>
    <s v="Gd"/>
    <s v="Attchd"/>
    <n v="1967"/>
    <s v="Unf"/>
    <n v="2"/>
    <n v="457"/>
    <s v="TA"/>
    <s v="TA"/>
    <s v="Y"/>
    <n v="0"/>
    <n v="0"/>
    <n v="0"/>
    <n v="0"/>
    <n v="197"/>
    <n v="0"/>
    <s v="NA"/>
    <s v="NA"/>
    <s v="NA"/>
    <n v="0"/>
    <n v="9"/>
    <n v="2009"/>
    <s v="WD"/>
    <s v="Normal"/>
    <n v="161500"/>
  </r>
  <r>
    <x v="786"/>
    <n v="50"/>
    <s v="RM"/>
    <n v="60"/>
    <n v="10800"/>
    <s v="Pave"/>
    <s v="NA"/>
    <s v="Reg"/>
    <s v="Lvl"/>
    <s v="AllPub"/>
    <s v="Inside"/>
    <s v="Gtl"/>
    <s v="OldTown"/>
    <s v="Artery"/>
    <s v="Norm"/>
    <s v="1Fam"/>
    <s v="1.5Fin"/>
    <n v="5"/>
    <n v="6"/>
    <n v="1915"/>
    <n v="1950"/>
    <s v="Gable"/>
    <s v="CompShg"/>
    <s v="MetalSd"/>
    <s v="MetalSd"/>
    <x v="1"/>
    <n v="0"/>
    <s v="TA"/>
    <s v="Gd"/>
    <x v="0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4"/>
    <n v="1"/>
    <s v="TA"/>
    <n v="7"/>
    <s v="Typ"/>
    <n v="0"/>
    <s v="NA"/>
    <s v="Detchd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n v="6"/>
    <n v="2010"/>
    <s v="WD"/>
    <s v="Normal"/>
    <n v="139000"/>
  </r>
  <r>
    <x v="787"/>
    <n v="60"/>
    <s v="RL"/>
    <n v="76"/>
    <n v="10142"/>
    <s v="Pave"/>
    <s v="NA"/>
    <s v="IR1"/>
    <s v="Lvl"/>
    <s v="AllPub"/>
    <s v="Inside"/>
    <s v="Gtl"/>
    <s v="SawyerW"/>
    <s v="Norm"/>
    <s v="Norm"/>
    <s v="1Fam"/>
    <s v="2Story"/>
    <n v="7"/>
    <n v="5"/>
    <n v="2004"/>
    <n v="2004"/>
    <s v="Gable"/>
    <s v="CompShg"/>
    <s v="VinylSd"/>
    <s v="VinylSd"/>
    <x v="1"/>
    <n v="0"/>
    <s v="Gd"/>
    <s v="TA"/>
    <x v="0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s v="Gd"/>
    <n v="8"/>
    <s v="Typ"/>
    <n v="0"/>
    <s v="NA"/>
    <s v="BuiltIn"/>
    <n v="2004"/>
    <s v="RFn"/>
    <n v="2"/>
    <n v="618"/>
    <s v="TA"/>
    <s v="TA"/>
    <s v="Y"/>
    <n v="0"/>
    <n v="45"/>
    <n v="0"/>
    <n v="0"/>
    <n v="0"/>
    <n v="0"/>
    <s v="NA"/>
    <s v="NA"/>
    <s v="NA"/>
    <n v="0"/>
    <n v="1"/>
    <n v="2010"/>
    <s v="WD"/>
    <s v="Normal"/>
    <n v="233000"/>
  </r>
  <r>
    <x v="788"/>
    <n v="20"/>
    <s v="RM"/>
    <n v="50"/>
    <n v="6000"/>
    <s v="Pave"/>
    <s v="NA"/>
    <s v="Reg"/>
    <s v="Lvl"/>
    <s v="AllPub"/>
    <s v="Corner"/>
    <s v="Gtl"/>
    <s v="OldTown"/>
    <s v="Norm"/>
    <s v="Norm"/>
    <s v="1Fam"/>
    <s v="1Story"/>
    <n v="4"/>
    <n v="7"/>
    <n v="1954"/>
    <n v="2000"/>
    <s v="Gable"/>
    <s v="CompShg"/>
    <s v="MetalSd"/>
    <s v="MetalSd"/>
    <x v="1"/>
    <n v="0"/>
    <s v="TA"/>
    <s v="TA"/>
    <x v="1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2"/>
    <n v="1"/>
    <s v="TA"/>
    <n v="4"/>
    <s v="Typ"/>
    <n v="0"/>
    <s v="NA"/>
    <s v="Detchd"/>
    <n v="1954"/>
    <s v="Unf"/>
    <n v="1"/>
    <n v="281"/>
    <s v="Fa"/>
    <s v="TA"/>
    <s v="Y"/>
    <n v="0"/>
    <n v="0"/>
    <n v="0"/>
    <n v="0"/>
    <n v="0"/>
    <n v="0"/>
    <s v="NA"/>
    <s v="NA"/>
    <s v="NA"/>
    <n v="0"/>
    <n v="8"/>
    <n v="2008"/>
    <s v="WD"/>
    <s v="Normal"/>
    <n v="107900"/>
  </r>
  <r>
    <x v="789"/>
    <n v="60"/>
    <s v="RL"/>
    <s v="NA"/>
    <n v="12205"/>
    <s v="Pave"/>
    <s v="NA"/>
    <s v="IR1"/>
    <s v="Low"/>
    <s v="AllPub"/>
    <s v="Inside"/>
    <s v="Gtl"/>
    <s v="ClearCr"/>
    <s v="Norm"/>
    <s v="Norm"/>
    <s v="1Fam"/>
    <s v="2Story"/>
    <n v="6"/>
    <n v="8"/>
    <n v="1966"/>
    <n v="2007"/>
    <s v="Gable"/>
    <s v="CompShg"/>
    <s v="HdBoard"/>
    <s v="HdBoard"/>
    <x v="0"/>
    <n v="157"/>
    <s v="TA"/>
    <s v="TA"/>
    <x v="1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5"/>
    <n v="1"/>
    <s v="Gd"/>
    <n v="9"/>
    <s v="Typ"/>
    <n v="0"/>
    <s v="NA"/>
    <s v="Attchd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n v="7"/>
    <n v="2007"/>
    <s v="WD"/>
    <s v="Normal"/>
    <n v="187500"/>
  </r>
  <r>
    <x v="790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x v="0"/>
    <n v="11"/>
    <s v="Gd"/>
    <s v="TA"/>
    <x v="0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s v="Gd"/>
    <n v="5"/>
    <s v="Typ"/>
    <n v="1"/>
    <s v="Gd"/>
    <s v="Attchd"/>
    <n v="2005"/>
    <s v="Fin"/>
    <n v="2"/>
    <n v="397"/>
    <s v="TA"/>
    <s v="TA"/>
    <s v="Y"/>
    <n v="100"/>
    <n v="16"/>
    <n v="0"/>
    <n v="0"/>
    <n v="0"/>
    <n v="0"/>
    <s v="NA"/>
    <s v="NA"/>
    <s v="NA"/>
    <n v="0"/>
    <n v="9"/>
    <n v="2009"/>
    <s v="WD"/>
    <s v="Normal"/>
    <n v="160200"/>
  </r>
  <r>
    <x v="791"/>
    <n v="80"/>
    <s v="RL"/>
    <s v="NA"/>
    <n v="11333"/>
    <s v="Pave"/>
    <s v="NA"/>
    <s v="IR1"/>
    <s v="Lvl"/>
    <s v="AllPub"/>
    <s v="Corner"/>
    <s v="Gtl"/>
    <s v="Mitchel"/>
    <s v="Norm"/>
    <s v="Norm"/>
    <s v="1Fam"/>
    <s v="SLvl"/>
    <n v="6"/>
    <n v="5"/>
    <n v="1976"/>
    <n v="1976"/>
    <s v="Gable"/>
    <s v="CompShg"/>
    <s v="HdBoard"/>
    <s v="HdBoard"/>
    <x v="1"/>
    <n v="0"/>
    <s v="TA"/>
    <s v="TA"/>
    <x v="0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3"/>
    <n v="1"/>
    <s v="TA"/>
    <n v="5"/>
    <s v="Typ"/>
    <n v="2"/>
    <s v="TA"/>
    <s v="Attchd"/>
    <n v="1976"/>
    <s v="RFn"/>
    <n v="2"/>
    <n v="539"/>
    <s v="TA"/>
    <s v="TA"/>
    <s v="Y"/>
    <n v="120"/>
    <n v="0"/>
    <n v="0"/>
    <n v="0"/>
    <n v="0"/>
    <n v="0"/>
    <s v="NA"/>
    <s v="NA"/>
    <s v="NA"/>
    <n v="0"/>
    <n v="5"/>
    <n v="2007"/>
    <s v="WD"/>
    <s v="Normal"/>
    <n v="146800"/>
  </r>
  <r>
    <x v="792"/>
    <n v="60"/>
    <s v="RL"/>
    <n v="92"/>
    <n v="9920"/>
    <s v="Pave"/>
    <s v="NA"/>
    <s v="IR1"/>
    <s v="Lvl"/>
    <s v="AllPub"/>
    <s v="CulDSac"/>
    <s v="Gtl"/>
    <s v="NoRidge"/>
    <s v="Norm"/>
    <s v="Norm"/>
    <s v="1Fam"/>
    <s v="2Story"/>
    <n v="7"/>
    <n v="5"/>
    <n v="1996"/>
    <n v="1997"/>
    <s v="Gable"/>
    <s v="CompShg"/>
    <s v="MetalSd"/>
    <s v="MetalSd"/>
    <x v="1"/>
    <n v="0"/>
    <s v="Gd"/>
    <s v="TA"/>
    <x v="0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s v="TA"/>
    <n v="8"/>
    <s v="Typ"/>
    <n v="1"/>
    <s v="TA"/>
    <s v="Attchd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n v="6"/>
    <n v="2007"/>
    <s v="WD"/>
    <s v="Normal"/>
    <n v="269790"/>
  </r>
  <r>
    <x v="793"/>
    <n v="20"/>
    <s v="RL"/>
    <n v="76"/>
    <n v="9158"/>
    <s v="Pave"/>
    <s v="NA"/>
    <s v="Reg"/>
    <s v="Lvl"/>
    <s v="AllPub"/>
    <s v="Inside"/>
    <s v="Gtl"/>
    <s v="Somerst"/>
    <s v="Norm"/>
    <s v="Norm"/>
    <s v="1Fam"/>
    <s v="1Story"/>
    <n v="8"/>
    <n v="5"/>
    <n v="2007"/>
    <n v="2007"/>
    <s v="Gable"/>
    <s v="CompShg"/>
    <s v="CemntBd"/>
    <s v="CmentBd"/>
    <x v="2"/>
    <n v="140"/>
    <s v="Gd"/>
    <s v="TA"/>
    <x v="0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s v="Gd"/>
    <n v="7"/>
    <s v="Typ"/>
    <n v="0"/>
    <s v="NA"/>
    <s v="Attchd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n v="6"/>
    <n v="2007"/>
    <s v="New"/>
    <s v="Partial"/>
    <n v="225000"/>
  </r>
  <r>
    <x v="794"/>
    <n v="60"/>
    <s v="RL"/>
    <s v="NA"/>
    <n v="10832"/>
    <s v="Pave"/>
    <s v="NA"/>
    <s v="IR1"/>
    <s v="Lvl"/>
    <s v="AllPub"/>
    <s v="Corner"/>
    <s v="Gtl"/>
    <s v="Gilbert"/>
    <s v="Norm"/>
    <s v="Norm"/>
    <s v="1Fam"/>
    <s v="2Story"/>
    <n v="7"/>
    <n v="5"/>
    <n v="1994"/>
    <n v="1996"/>
    <s v="Gable"/>
    <s v="CompShg"/>
    <s v="MetalSd"/>
    <s v="MetalSd"/>
    <x v="1"/>
    <n v="0"/>
    <s v="Gd"/>
    <s v="TA"/>
    <x v="0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3"/>
    <n v="1"/>
    <s v="Gd"/>
    <n v="7"/>
    <s v="Typ"/>
    <n v="1"/>
    <s v="TA"/>
    <s v="Attchd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n v="10"/>
    <n v="2008"/>
    <s v="WD"/>
    <s v="Normal"/>
    <n v="194500"/>
  </r>
  <r>
    <x v="795"/>
    <n v="60"/>
    <s v="RL"/>
    <n v="70"/>
    <n v="8400"/>
    <s v="Pave"/>
    <s v="NA"/>
    <s v="Reg"/>
    <s v="Lvl"/>
    <s v="AllPub"/>
    <s v="Inside"/>
    <s v="Gtl"/>
    <s v="SawyerW"/>
    <s v="Norm"/>
    <s v="Norm"/>
    <s v="1Fam"/>
    <s v="2Story"/>
    <n v="6"/>
    <n v="6"/>
    <n v="1980"/>
    <n v="1981"/>
    <s v="Gable"/>
    <s v="CompShg"/>
    <s v="HdBoard"/>
    <s v="HdBoard"/>
    <x v="0"/>
    <n v="130"/>
    <s v="TA"/>
    <s v="TA"/>
    <x v="1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3"/>
    <n v="1"/>
    <s v="TA"/>
    <n v="7"/>
    <s v="Typ"/>
    <n v="1"/>
    <s v="TA"/>
    <s v="Attchd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n v="4"/>
    <n v="2010"/>
    <s v="WD"/>
    <s v="Normal"/>
    <n v="171000"/>
  </r>
  <r>
    <x v="796"/>
    <n v="20"/>
    <s v="RL"/>
    <n v="71"/>
    <n v="8197"/>
    <s v="Pave"/>
    <s v="NA"/>
    <s v="Reg"/>
    <s v="Lvl"/>
    <s v="AllPub"/>
    <s v="Inside"/>
    <s v="Gtl"/>
    <s v="Sawyer"/>
    <s v="Norm"/>
    <s v="Norm"/>
    <s v="1Fam"/>
    <s v="1Story"/>
    <n v="6"/>
    <n v="5"/>
    <n v="1977"/>
    <n v="1977"/>
    <s v="Gable"/>
    <s v="CompShg"/>
    <s v="Plywood"/>
    <s v="Plywood"/>
    <x v="0"/>
    <n v="148"/>
    <s v="TA"/>
    <s v="TA"/>
    <x v="1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3"/>
    <n v="1"/>
    <s v="TA"/>
    <n v="7"/>
    <s v="Typ"/>
    <n v="1"/>
    <s v="TA"/>
    <s v="Attchd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n v="4"/>
    <n v="2007"/>
    <s v="WD"/>
    <s v="Normal"/>
    <n v="143500"/>
  </r>
  <r>
    <x v="797"/>
    <n v="20"/>
    <s v="RL"/>
    <n v="57"/>
    <n v="7677"/>
    <s v="Pave"/>
    <s v="NA"/>
    <s v="Reg"/>
    <s v="Lvl"/>
    <s v="AllPub"/>
    <s v="Inside"/>
    <s v="Gtl"/>
    <s v="NAmes"/>
    <s v="Norm"/>
    <s v="Norm"/>
    <s v="1Fam"/>
    <s v="1Story"/>
    <n v="5"/>
    <n v="5"/>
    <n v="1953"/>
    <n v="1953"/>
    <s v="Gable"/>
    <s v="CompShg"/>
    <s v="VinylSd"/>
    <s v="VinylSd"/>
    <x v="1"/>
    <n v="0"/>
    <s v="TA"/>
    <s v="TA"/>
    <x v="1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2"/>
    <n v="1"/>
    <s v="TA"/>
    <n v="4"/>
    <s v="Typ"/>
    <n v="0"/>
    <s v="NA"/>
    <s v="Attchd"/>
    <n v="1953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8"/>
    <s v="WD"/>
    <s v="Abnorml"/>
    <n v="110000"/>
  </r>
  <r>
    <x v="798"/>
    <n v="60"/>
    <s v="RL"/>
    <n v="104"/>
    <n v="13518"/>
    <s v="Pave"/>
    <s v="NA"/>
    <s v="Reg"/>
    <s v="Lvl"/>
    <s v="AllPub"/>
    <s v="Inside"/>
    <s v="Gtl"/>
    <s v="NridgHt"/>
    <s v="Norm"/>
    <s v="Norm"/>
    <s v="1Fam"/>
    <s v="2Story"/>
    <n v="9"/>
    <n v="5"/>
    <n v="2008"/>
    <n v="2009"/>
    <s v="Hip"/>
    <s v="CompShg"/>
    <s v="VinylSd"/>
    <s v="VinylSd"/>
    <x v="2"/>
    <n v="860"/>
    <s v="Ex"/>
    <s v="TA"/>
    <x v="0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s v="Ex"/>
    <n v="11"/>
    <s v="Typ"/>
    <n v="2"/>
    <s v="Gd"/>
    <s v="BuiltIn"/>
    <n v="2009"/>
    <s v="Fin"/>
    <n v="3"/>
    <n v="820"/>
    <s v="TA"/>
    <s v="TA"/>
    <s v="Y"/>
    <n v="144"/>
    <n v="78"/>
    <n v="0"/>
    <n v="0"/>
    <n v="0"/>
    <n v="0"/>
    <s v="NA"/>
    <s v="NA"/>
    <s v="NA"/>
    <n v="0"/>
    <n v="7"/>
    <n v="2009"/>
    <s v="New"/>
    <s v="Partial"/>
    <n v="485000"/>
  </r>
  <r>
    <x v="799"/>
    <n v="50"/>
    <s v="RL"/>
    <n v="60"/>
    <n v="7200"/>
    <s v="Pave"/>
    <s v="NA"/>
    <s v="Reg"/>
    <s v="Lvl"/>
    <s v="AllPub"/>
    <s v="Corner"/>
    <s v="Gtl"/>
    <s v="SWISU"/>
    <s v="Feedr"/>
    <s v="Norm"/>
    <s v="1Fam"/>
    <s v="1.5Fin"/>
    <n v="5"/>
    <n v="7"/>
    <n v="1937"/>
    <n v="1950"/>
    <s v="Gable"/>
    <s v="CompShg"/>
    <s v="Wd Sdng"/>
    <s v="Wd Sdng"/>
    <x v="0"/>
    <n v="252"/>
    <s v="TA"/>
    <s v="TA"/>
    <x v="2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3"/>
    <n v="1"/>
    <s v="Gd"/>
    <n v="7"/>
    <s v="Typ"/>
    <n v="2"/>
    <s v="TA"/>
    <s v="Detchd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n v="6"/>
    <n v="2007"/>
    <s v="WD"/>
    <s v="Normal"/>
    <n v="175000"/>
  </r>
  <r>
    <x v="800"/>
    <n v="60"/>
    <s v="RL"/>
    <n v="79"/>
    <n v="12798"/>
    <s v="Pave"/>
    <s v="NA"/>
    <s v="IR1"/>
    <s v="HLS"/>
    <s v="AllPub"/>
    <s v="Inside"/>
    <s v="Mod"/>
    <s v="ClearCr"/>
    <s v="Feedr"/>
    <s v="Norm"/>
    <s v="1Fam"/>
    <s v="2Story"/>
    <n v="6"/>
    <n v="5"/>
    <n v="1997"/>
    <n v="1997"/>
    <s v="Gable"/>
    <s v="CompShg"/>
    <s v="VinylSd"/>
    <s v="VinylSd"/>
    <x v="1"/>
    <n v="0"/>
    <s v="TA"/>
    <s v="TA"/>
    <x v="0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4"/>
    <n v="1"/>
    <s v="Gd"/>
    <n v="8"/>
    <s v="Typ"/>
    <n v="0"/>
    <s v="NA"/>
    <s v="Attchd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n v="5"/>
    <n v="2008"/>
    <s v="WD"/>
    <s v="Normal"/>
    <n v="200000"/>
  </r>
  <r>
    <x v="801"/>
    <n v="30"/>
    <s v="RM"/>
    <n v="40"/>
    <n v="4800"/>
    <s v="Pave"/>
    <s v="NA"/>
    <s v="Reg"/>
    <s v="Lvl"/>
    <s v="AllPub"/>
    <s v="Inside"/>
    <s v="Gtl"/>
    <s v="IDOTRR"/>
    <s v="Norm"/>
    <s v="Norm"/>
    <s v="1Fam"/>
    <s v="1Story"/>
    <n v="4"/>
    <n v="7"/>
    <n v="1916"/>
    <n v="1990"/>
    <s v="Gable"/>
    <s v="CompShg"/>
    <s v="MetalSd"/>
    <s v="MetalSd"/>
    <x v="1"/>
    <n v="0"/>
    <s v="TA"/>
    <s v="TA"/>
    <x v="1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2"/>
    <n v="1"/>
    <s v="TA"/>
    <n v="5"/>
    <s v="Typ"/>
    <n v="0"/>
    <s v="NA"/>
    <s v="Detchd"/>
    <n v="1957"/>
    <s v="Unf"/>
    <n v="2"/>
    <n v="44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09900"/>
  </r>
  <r>
    <x v="802"/>
    <n v="60"/>
    <s v="RL"/>
    <n v="63"/>
    <n v="8199"/>
    <s v="Pave"/>
    <s v="NA"/>
    <s v="Reg"/>
    <s v="Lvl"/>
    <s v="AllPub"/>
    <s v="Inside"/>
    <s v="Gtl"/>
    <s v="CollgCr"/>
    <s v="Norm"/>
    <s v="Norm"/>
    <s v="1Fam"/>
    <s v="2Story"/>
    <n v="7"/>
    <n v="5"/>
    <n v="2005"/>
    <n v="2005"/>
    <s v="Gable"/>
    <s v="CompShg"/>
    <s v="WdShing"/>
    <s v="Wd Shng"/>
    <x v="1"/>
    <n v="0"/>
    <s v="Gd"/>
    <s v="TA"/>
    <x v="0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3"/>
    <n v="1"/>
    <s v="Gd"/>
    <n v="7"/>
    <s v="Typ"/>
    <n v="1"/>
    <s v="Gd"/>
    <s v="Attchd"/>
    <n v="2005"/>
    <s v="Fin"/>
    <n v="2"/>
    <n v="410"/>
    <s v="TA"/>
    <s v="TA"/>
    <s v="Y"/>
    <n v="36"/>
    <n v="18"/>
    <n v="0"/>
    <n v="0"/>
    <n v="0"/>
    <n v="0"/>
    <s v="NA"/>
    <s v="NA"/>
    <s v="NA"/>
    <n v="0"/>
    <n v="10"/>
    <n v="2008"/>
    <s v="WD"/>
    <s v="Normal"/>
    <n v="189000"/>
  </r>
  <r>
    <x v="803"/>
    <n v="60"/>
    <s v="RL"/>
    <n v="107"/>
    <n v="13891"/>
    <s v="Pave"/>
    <s v="NA"/>
    <s v="Reg"/>
    <s v="Lvl"/>
    <s v="AllPub"/>
    <s v="Inside"/>
    <s v="Gtl"/>
    <s v="NridgHt"/>
    <s v="Norm"/>
    <s v="Norm"/>
    <s v="1Fam"/>
    <s v="2Story"/>
    <n v="9"/>
    <n v="5"/>
    <n v="2008"/>
    <n v="2009"/>
    <s v="Hip"/>
    <s v="CompShg"/>
    <s v="VinylSd"/>
    <s v="VinylSd"/>
    <x v="2"/>
    <n v="424"/>
    <s v="Ex"/>
    <s v="TA"/>
    <x v="0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s v="Ex"/>
    <n v="12"/>
    <s v="Typ"/>
    <n v="1"/>
    <s v="Gd"/>
    <s v="BuiltIn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n v="1"/>
    <n v="2009"/>
    <s v="New"/>
    <s v="Partial"/>
    <n v="582933"/>
  </r>
  <r>
    <x v="804"/>
    <n v="20"/>
    <s v="RL"/>
    <n v="75"/>
    <n v="9000"/>
    <s v="Pave"/>
    <s v="NA"/>
    <s v="Reg"/>
    <s v="Lvl"/>
    <s v="AllPub"/>
    <s v="Inside"/>
    <s v="Gtl"/>
    <s v="NAmes"/>
    <s v="Norm"/>
    <s v="Norm"/>
    <s v="1Fam"/>
    <s v="1Story"/>
    <n v="5"/>
    <n v="5"/>
    <n v="1954"/>
    <n v="1954"/>
    <s v="Gable"/>
    <s v="CompShg"/>
    <s v="Wd Sdng"/>
    <s v="Wd Sdng"/>
    <x v="1"/>
    <n v="0"/>
    <s v="TA"/>
    <s v="TA"/>
    <x v="1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2"/>
    <n v="1"/>
    <s v="TA"/>
    <n v="5"/>
    <s v="Min1"/>
    <n v="0"/>
    <s v="NA"/>
    <s v="Attchd"/>
    <n v="1954"/>
    <s v="Unf"/>
    <n v="1"/>
    <n v="286"/>
    <s v="TA"/>
    <s v="TA"/>
    <s v="Y"/>
    <n v="0"/>
    <n v="0"/>
    <n v="0"/>
    <n v="0"/>
    <n v="0"/>
    <n v="0"/>
    <s v="NA"/>
    <s v="GdWo"/>
    <s v="NA"/>
    <n v="0"/>
    <n v="6"/>
    <n v="2006"/>
    <s v="WD"/>
    <s v="Family"/>
    <n v="118000"/>
  </r>
  <r>
    <x v="805"/>
    <n v="20"/>
    <s v="RL"/>
    <n v="91"/>
    <n v="12274"/>
    <s v="Pave"/>
    <s v="NA"/>
    <s v="IR1"/>
    <s v="Lvl"/>
    <s v="AllPub"/>
    <s v="FR2"/>
    <s v="Gtl"/>
    <s v="Somerst"/>
    <s v="Norm"/>
    <s v="Norm"/>
    <s v="1Fam"/>
    <s v="1Story"/>
    <n v="7"/>
    <n v="5"/>
    <n v="2008"/>
    <n v="2008"/>
    <s v="Gable"/>
    <s v="CompShg"/>
    <s v="VinylSd"/>
    <s v="VinylSd"/>
    <x v="2"/>
    <n v="256"/>
    <s v="Gd"/>
    <s v="TA"/>
    <x v="0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s v="Ex"/>
    <n v="6"/>
    <s v="Typ"/>
    <n v="0"/>
    <s v="NA"/>
    <s v="Attchd"/>
    <n v="2008"/>
    <s v="RFn"/>
    <n v="2"/>
    <n v="554"/>
    <s v="TA"/>
    <s v="TA"/>
    <s v="Y"/>
    <n v="0"/>
    <n v="60"/>
    <n v="0"/>
    <n v="0"/>
    <n v="0"/>
    <n v="0"/>
    <s v="NA"/>
    <s v="NA"/>
    <s v="NA"/>
    <n v="0"/>
    <n v="7"/>
    <n v="2008"/>
    <s v="New"/>
    <s v="Partial"/>
    <n v="227680"/>
  </r>
  <r>
    <x v="806"/>
    <n v="80"/>
    <s v="RL"/>
    <n v="75"/>
    <n v="9750"/>
    <s v="Pave"/>
    <s v="NA"/>
    <s v="Reg"/>
    <s v="Lvl"/>
    <s v="AllPub"/>
    <s v="Inside"/>
    <s v="Gtl"/>
    <s v="NAmes"/>
    <s v="Norm"/>
    <s v="Norm"/>
    <s v="1Fam"/>
    <s v="SLvl"/>
    <n v="5"/>
    <n v="5"/>
    <n v="1967"/>
    <n v="1967"/>
    <s v="Gable"/>
    <s v="CompShg"/>
    <s v="VinylSd"/>
    <s v="VinylSd"/>
    <x v="1"/>
    <n v="0"/>
    <s v="TA"/>
    <s v="TA"/>
    <x v="0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3"/>
    <n v="1"/>
    <s v="TA"/>
    <n v="6"/>
    <s v="Typ"/>
    <n v="0"/>
    <s v="NA"/>
    <s v="Attchd"/>
    <n v="1967"/>
    <s v="Fin"/>
    <n v="1"/>
    <n v="384"/>
    <s v="TA"/>
    <s v="TA"/>
    <s v="Y"/>
    <n v="68"/>
    <n v="0"/>
    <n v="0"/>
    <n v="0"/>
    <n v="0"/>
    <n v="0"/>
    <s v="NA"/>
    <s v="NA"/>
    <s v="NA"/>
    <n v="0"/>
    <n v="10"/>
    <n v="2006"/>
    <s v="WD"/>
    <s v="Normal"/>
    <n v="135500"/>
  </r>
  <r>
    <x v="807"/>
    <n v="70"/>
    <s v="RL"/>
    <n v="144"/>
    <n v="21384"/>
    <s v="Pave"/>
    <s v="NA"/>
    <s v="Reg"/>
    <s v="Lvl"/>
    <s v="AllPub"/>
    <s v="Inside"/>
    <s v="Gtl"/>
    <s v="BrkSide"/>
    <s v="Norm"/>
    <s v="Norm"/>
    <s v="1Fam"/>
    <s v="2Story"/>
    <n v="5"/>
    <n v="6"/>
    <n v="1923"/>
    <n v="2004"/>
    <s v="Gable"/>
    <s v="CompShg"/>
    <s v="Wd Sdng"/>
    <s v="Wd Sdng"/>
    <x v="1"/>
    <n v="0"/>
    <s v="TA"/>
    <s v="TA"/>
    <x v="1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s v="Gd"/>
    <n v="6"/>
    <s v="Typ"/>
    <n v="1"/>
    <s v="TA"/>
    <s v="Attchd"/>
    <n v="1923"/>
    <s v="RFn"/>
    <n v="2"/>
    <n v="528"/>
    <s v="TA"/>
    <s v="TA"/>
    <s v="Y"/>
    <n v="0"/>
    <n v="312"/>
    <n v="0"/>
    <n v="0"/>
    <n v="0"/>
    <n v="0"/>
    <s v="NA"/>
    <s v="NA"/>
    <s v="NA"/>
    <n v="0"/>
    <n v="5"/>
    <n v="2009"/>
    <s v="WD"/>
    <s v="Normal"/>
    <n v="223500"/>
  </r>
  <r>
    <x v="808"/>
    <n v="80"/>
    <s v="RL"/>
    <n v="85"/>
    <n v="13400"/>
    <s v="Pave"/>
    <s v="NA"/>
    <s v="Reg"/>
    <s v="Lvl"/>
    <s v="AllPub"/>
    <s v="Inside"/>
    <s v="Gtl"/>
    <s v="NAmes"/>
    <s v="Norm"/>
    <s v="Norm"/>
    <s v="1Fam"/>
    <s v="SLvl"/>
    <n v="5"/>
    <n v="5"/>
    <n v="1966"/>
    <n v="1966"/>
    <s v="Gable"/>
    <s v="CompShg"/>
    <s v="VinylSd"/>
    <s v="VinylSd"/>
    <x v="0"/>
    <n v="1047"/>
    <s v="TA"/>
    <s v="TA"/>
    <x v="1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3"/>
    <n v="1"/>
    <s v="TA"/>
    <n v="6"/>
    <s v="Typ"/>
    <n v="1"/>
    <s v="Gd"/>
    <s v="Attchd"/>
    <n v="1966"/>
    <s v="RFn"/>
    <n v="2"/>
    <n v="484"/>
    <s v="TA"/>
    <s v="TA"/>
    <s v="Y"/>
    <n v="0"/>
    <n v="0"/>
    <n v="0"/>
    <n v="0"/>
    <n v="0"/>
    <n v="0"/>
    <s v="NA"/>
    <s v="GdWo"/>
    <s v="NA"/>
    <n v="0"/>
    <n v="6"/>
    <n v="2006"/>
    <s v="WD"/>
    <s v="Normal"/>
    <n v="159950"/>
  </r>
  <r>
    <x v="809"/>
    <n v="75"/>
    <s v="RM"/>
    <n v="90"/>
    <n v="8100"/>
    <s v="Pave"/>
    <s v="NA"/>
    <s v="Reg"/>
    <s v="Lvl"/>
    <s v="AllPub"/>
    <s v="Corner"/>
    <s v="Gtl"/>
    <s v="OldTown"/>
    <s v="Norm"/>
    <s v="Norm"/>
    <s v="1Fam"/>
    <s v="2.5Unf"/>
    <n v="5"/>
    <n v="5"/>
    <n v="1898"/>
    <n v="1965"/>
    <s v="Hip"/>
    <s v="CompShg"/>
    <s v="AsbShng"/>
    <s v="AsbShng"/>
    <x v="1"/>
    <n v="0"/>
    <s v="TA"/>
    <s v="TA"/>
    <x v="0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3"/>
    <s v="TA"/>
    <n v="11"/>
    <s v="Typ"/>
    <n v="0"/>
    <s v="NA"/>
    <s v="Detchd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n v="11"/>
    <n v="2009"/>
    <s v="WD"/>
    <s v="Normal"/>
    <n v="106000"/>
  </r>
  <r>
    <x v="810"/>
    <n v="20"/>
    <s v="RL"/>
    <n v="78"/>
    <n v="10140"/>
    <s v="Pave"/>
    <s v="NA"/>
    <s v="Reg"/>
    <s v="Lvl"/>
    <s v="AllPub"/>
    <s v="Inside"/>
    <s v="Gtl"/>
    <s v="NWAmes"/>
    <s v="Norm"/>
    <s v="Norm"/>
    <s v="1Fam"/>
    <s v="1Story"/>
    <n v="6"/>
    <n v="6"/>
    <n v="1974"/>
    <n v="1999"/>
    <s v="Hip"/>
    <s v="CompShg"/>
    <s v="HdBoard"/>
    <s v="HdBoard"/>
    <x v="0"/>
    <n v="99"/>
    <s v="TA"/>
    <s v="TA"/>
    <x v="1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3"/>
    <n v="1"/>
    <s v="Gd"/>
    <n v="5"/>
    <s v="Typ"/>
    <n v="1"/>
    <s v="Fa"/>
    <s v="Attchd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n v="1"/>
    <n v="2006"/>
    <s v="WD"/>
    <s v="Normal"/>
    <n v="181000"/>
  </r>
  <r>
    <x v="811"/>
    <n v="120"/>
    <s v="RM"/>
    <s v="NA"/>
    <n v="4438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x v="0"/>
    <n v="169"/>
    <s v="Gd"/>
    <s v="TA"/>
    <x v="0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1"/>
    <s v="Gd"/>
    <s v="Attchd"/>
    <n v="2004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8"/>
    <s v="ConLD"/>
    <s v="Normal"/>
    <n v="144500"/>
  </r>
  <r>
    <x v="812"/>
    <n v="20"/>
    <s v="C (all)"/>
    <n v="66"/>
    <n v="8712"/>
    <s v="Grvl"/>
    <s v="NA"/>
    <s v="Reg"/>
    <s v="Bnk"/>
    <s v="AllPub"/>
    <s v="Inside"/>
    <s v="Mod"/>
    <s v="IDOTRR"/>
    <s v="Norm"/>
    <s v="Norm"/>
    <s v="1Fam"/>
    <s v="1Story"/>
    <n v="5"/>
    <n v="5"/>
    <n v="1952"/>
    <n v="1952"/>
    <s v="Hip"/>
    <s v="CompShg"/>
    <s v="Wd Sdng"/>
    <s v="Wd Sdng"/>
    <x v="1"/>
    <n v="0"/>
    <s v="Fa"/>
    <s v="TA"/>
    <x v="1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2"/>
    <n v="1"/>
    <s v="Fa"/>
    <n v="4"/>
    <s v="Typ"/>
    <n v="0"/>
    <s v="NA"/>
    <s v="Basment"/>
    <n v="1952"/>
    <s v="Unf"/>
    <n v="2"/>
    <n v="504"/>
    <s v="TA"/>
    <s v="TA"/>
    <s v="N"/>
    <n v="0"/>
    <n v="0"/>
    <n v="0"/>
    <n v="0"/>
    <n v="0"/>
    <n v="0"/>
    <s v="NA"/>
    <s v="NA"/>
    <s v="Shed"/>
    <n v="54"/>
    <n v="6"/>
    <n v="2010"/>
    <s v="WD"/>
    <s v="Alloca"/>
    <n v="55993"/>
  </r>
  <r>
    <x v="813"/>
    <n v="20"/>
    <s v="RL"/>
    <n v="75"/>
    <n v="9750"/>
    <s v="Pave"/>
    <s v="NA"/>
    <s v="Reg"/>
    <s v="Lvl"/>
    <s v="AllPub"/>
    <s v="Inside"/>
    <s v="Gtl"/>
    <s v="NAmes"/>
    <s v="Norm"/>
    <s v="Norm"/>
    <s v="1Fam"/>
    <s v="1Story"/>
    <n v="6"/>
    <n v="6"/>
    <n v="1958"/>
    <n v="1958"/>
    <s v="Gable"/>
    <s v="CompShg"/>
    <s v="MetalSd"/>
    <s v="MetalSd"/>
    <x v="0"/>
    <n v="243"/>
    <s v="TA"/>
    <s v="TA"/>
    <x v="1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4"/>
    <n v="1"/>
    <s v="TA"/>
    <n v="7"/>
    <s v="Typ"/>
    <n v="0"/>
    <s v="NA"/>
    <s v="Attchd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n v="4"/>
    <n v="2007"/>
    <s v="COD"/>
    <s v="Normal"/>
    <n v="157900"/>
  </r>
  <r>
    <x v="814"/>
    <n v="50"/>
    <s v="RL"/>
    <n v="45"/>
    <n v="8248"/>
    <s v="Pave"/>
    <s v="Grvl"/>
    <s v="Reg"/>
    <s v="Lvl"/>
    <s v="AllPub"/>
    <s v="Inside"/>
    <s v="Gtl"/>
    <s v="Edwards"/>
    <s v="Norm"/>
    <s v="Norm"/>
    <s v="1Fam"/>
    <s v="1.5Fin"/>
    <n v="5"/>
    <n v="7"/>
    <n v="1918"/>
    <n v="1950"/>
    <s v="Gable"/>
    <s v="CompShg"/>
    <s v="Stucco"/>
    <s v="Stucco"/>
    <x v="1"/>
    <n v="0"/>
    <s v="TA"/>
    <s v="TA"/>
    <x v="2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3"/>
    <n v="1"/>
    <s v="Fa"/>
    <n v="7"/>
    <s v="Typ"/>
    <n v="0"/>
    <s v="NA"/>
    <s v="Detchd"/>
    <n v="1955"/>
    <s v="Unf"/>
    <n v="1"/>
    <n v="280"/>
    <s v="TA"/>
    <s v="TA"/>
    <s v="P"/>
    <n v="207"/>
    <n v="0"/>
    <n v="96"/>
    <n v="0"/>
    <n v="0"/>
    <n v="0"/>
    <s v="NA"/>
    <s v="NA"/>
    <s v="NA"/>
    <n v="0"/>
    <n v="7"/>
    <n v="2006"/>
    <s v="WD"/>
    <s v="Normal"/>
    <n v="116000"/>
  </r>
  <r>
    <x v="815"/>
    <n v="20"/>
    <s v="RL"/>
    <n v="48"/>
    <n v="12137"/>
    <s v="Pave"/>
    <s v="NA"/>
    <s v="IR2"/>
    <s v="Lvl"/>
    <s v="AllPub"/>
    <s v="CulDSac"/>
    <s v="Gtl"/>
    <s v="CollgCr"/>
    <s v="Norm"/>
    <s v="Norm"/>
    <s v="1Fam"/>
    <s v="1Story"/>
    <n v="7"/>
    <n v="5"/>
    <n v="1998"/>
    <n v="1998"/>
    <s v="Gable"/>
    <s v="CompShg"/>
    <s v="VinylSd"/>
    <s v="VinylSd"/>
    <x v="0"/>
    <n v="442"/>
    <s v="TA"/>
    <s v="TA"/>
    <x v="0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s v="Gd"/>
    <n v="6"/>
    <s v="Typ"/>
    <n v="0"/>
    <s v="NA"/>
    <s v="Attchd"/>
    <n v="1998"/>
    <s v="RFn"/>
    <n v="2"/>
    <n v="598"/>
    <s v="TA"/>
    <s v="TA"/>
    <s v="Y"/>
    <n v="0"/>
    <n v="34"/>
    <n v="0"/>
    <n v="0"/>
    <n v="0"/>
    <n v="0"/>
    <s v="NA"/>
    <s v="NA"/>
    <s v="NA"/>
    <n v="0"/>
    <n v="5"/>
    <n v="2010"/>
    <s v="WD"/>
    <s v="Normal"/>
    <n v="224900"/>
  </r>
  <r>
    <x v="816"/>
    <n v="20"/>
    <s v="RL"/>
    <s v="NA"/>
    <n v="11425"/>
    <s v="Pave"/>
    <s v="NA"/>
    <s v="IR1"/>
    <s v="Lvl"/>
    <s v="AllPub"/>
    <s v="Corner"/>
    <s v="Gtl"/>
    <s v="NAmes"/>
    <s v="Norm"/>
    <s v="Norm"/>
    <s v="1Fam"/>
    <s v="1Story"/>
    <n v="5"/>
    <n v="6"/>
    <n v="1954"/>
    <n v="1954"/>
    <s v="Gable"/>
    <s v="CompShg"/>
    <s v="BrkFace"/>
    <s v="BrkFace"/>
    <x v="1"/>
    <n v="0"/>
    <s v="TA"/>
    <s v="TA"/>
    <x v="1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2"/>
    <n v="1"/>
    <s v="TA"/>
    <n v="4"/>
    <s v="Typ"/>
    <n v="1"/>
    <s v="Gd"/>
    <s v="Attchd"/>
    <n v="1954"/>
    <s v="RFn"/>
    <n v="1"/>
    <n v="275"/>
    <s v="TA"/>
    <s v="TA"/>
    <s v="Y"/>
    <n v="0"/>
    <n v="0"/>
    <n v="120"/>
    <n v="0"/>
    <n v="0"/>
    <n v="0"/>
    <s v="NA"/>
    <s v="NA"/>
    <s v="NA"/>
    <n v="0"/>
    <n v="7"/>
    <n v="2006"/>
    <s v="WD"/>
    <s v="Normal"/>
    <n v="137000"/>
  </r>
  <r>
    <x v="817"/>
    <n v="20"/>
    <s v="RL"/>
    <s v="NA"/>
    <n v="13265"/>
    <s v="Pave"/>
    <s v="NA"/>
    <s v="IR1"/>
    <s v="Lvl"/>
    <s v="AllPub"/>
    <s v="CulDSac"/>
    <s v="Gtl"/>
    <s v="Mitchel"/>
    <s v="Norm"/>
    <s v="Norm"/>
    <s v="1Fam"/>
    <s v="1Story"/>
    <n v="8"/>
    <n v="5"/>
    <n v="2002"/>
    <n v="2002"/>
    <s v="Hip"/>
    <s v="CompShg"/>
    <s v="CemntBd"/>
    <s v="CmentBd"/>
    <x v="0"/>
    <n v="148"/>
    <s v="Gd"/>
    <s v="TA"/>
    <x v="0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s v="Gd"/>
    <n v="7"/>
    <s v="Typ"/>
    <n v="2"/>
    <s v="Gd"/>
    <s v="Attchd"/>
    <n v="2002"/>
    <s v="RFn"/>
    <n v="3"/>
    <n v="857"/>
    <s v="TA"/>
    <s v="TA"/>
    <s v="Y"/>
    <n v="150"/>
    <n v="59"/>
    <n v="0"/>
    <n v="0"/>
    <n v="0"/>
    <n v="0"/>
    <s v="NA"/>
    <s v="NA"/>
    <s v="NA"/>
    <n v="0"/>
    <n v="7"/>
    <n v="2008"/>
    <s v="WD"/>
    <s v="Normal"/>
    <n v="271000"/>
  </r>
  <r>
    <x v="818"/>
    <n v="80"/>
    <s v="RL"/>
    <n v="80"/>
    <n v="8816"/>
    <s v="Pave"/>
    <s v="NA"/>
    <s v="Reg"/>
    <s v="Lvl"/>
    <s v="AllPub"/>
    <s v="Inside"/>
    <s v="Gtl"/>
    <s v="ClearCr"/>
    <s v="Norm"/>
    <s v="Norm"/>
    <s v="1Fam"/>
    <s v="SLvl"/>
    <n v="6"/>
    <n v="7"/>
    <n v="1971"/>
    <n v="1971"/>
    <s v="Gable"/>
    <s v="CompShg"/>
    <s v="HdBoard"/>
    <s v="HdBoard"/>
    <x v="0"/>
    <n v="80"/>
    <s v="TA"/>
    <s v="TA"/>
    <x v="1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3"/>
    <n v="1"/>
    <s v="TA"/>
    <n v="6"/>
    <s v="Typ"/>
    <n v="0"/>
    <s v="NA"/>
    <s v="Attchd"/>
    <n v="1971"/>
    <s v="Unf"/>
    <n v="2"/>
    <n v="44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55000"/>
  </r>
  <r>
    <x v="819"/>
    <n v="120"/>
    <s v="RL"/>
    <n v="44"/>
    <n v="6371"/>
    <s v="Pave"/>
    <s v="NA"/>
    <s v="IR1"/>
    <s v="Lvl"/>
    <s v="AllPub"/>
    <s v="Inside"/>
    <s v="Gtl"/>
    <s v="NridgHt"/>
    <s v="Norm"/>
    <s v="Norm"/>
    <s v="TwnhsE"/>
    <s v="1Story"/>
    <n v="7"/>
    <n v="5"/>
    <n v="2009"/>
    <n v="2010"/>
    <s v="Gable"/>
    <s v="CompShg"/>
    <s v="VinylSd"/>
    <s v="VinylSd"/>
    <x v="2"/>
    <n v="128"/>
    <s v="Gd"/>
    <s v="TA"/>
    <x v="0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10"/>
    <s v="RFn"/>
    <n v="2"/>
    <n v="484"/>
    <s v="TA"/>
    <s v="TA"/>
    <s v="Y"/>
    <n v="192"/>
    <n v="35"/>
    <n v="0"/>
    <n v="0"/>
    <n v="0"/>
    <n v="0"/>
    <s v="NA"/>
    <s v="NA"/>
    <s v="NA"/>
    <n v="0"/>
    <n v="6"/>
    <n v="2010"/>
    <s v="New"/>
    <s v="Partial"/>
    <n v="224000"/>
  </r>
  <r>
    <x v="820"/>
    <n v="60"/>
    <s v="RL"/>
    <n v="72"/>
    <n v="7226"/>
    <s v="Pave"/>
    <s v="NA"/>
    <s v="IR1"/>
    <s v="Lvl"/>
    <s v="AllPub"/>
    <s v="CulDSac"/>
    <s v="Gtl"/>
    <s v="CollgCr"/>
    <s v="Norm"/>
    <s v="Norm"/>
    <s v="1Fam"/>
    <s v="2Story"/>
    <n v="7"/>
    <n v="5"/>
    <n v="2003"/>
    <n v="2003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3"/>
    <s v="RFn"/>
    <n v="2"/>
    <n v="595"/>
    <s v="TA"/>
    <s v="TA"/>
    <s v="Y"/>
    <n v="0"/>
    <n v="45"/>
    <n v="0"/>
    <n v="0"/>
    <n v="0"/>
    <n v="0"/>
    <s v="NA"/>
    <s v="NA"/>
    <s v="NA"/>
    <n v="0"/>
    <n v="6"/>
    <n v="2008"/>
    <s v="WD"/>
    <s v="Normal"/>
    <n v="183000"/>
  </r>
  <r>
    <x v="821"/>
    <n v="20"/>
    <s v="RM"/>
    <n v="60"/>
    <n v="6000"/>
    <s v="Pave"/>
    <s v="Pave"/>
    <s v="Reg"/>
    <s v="Bnk"/>
    <s v="AllPub"/>
    <s v="Inside"/>
    <s v="Mod"/>
    <s v="OldTown"/>
    <s v="Norm"/>
    <s v="Norm"/>
    <s v="2fmCon"/>
    <s v="1Story"/>
    <n v="4"/>
    <n v="4"/>
    <n v="1953"/>
    <n v="1953"/>
    <s v="Gable"/>
    <s v="CompShg"/>
    <s v="MetalSd"/>
    <s v="MetalSd"/>
    <x v="1"/>
    <n v="0"/>
    <s v="Fa"/>
    <s v="TA"/>
    <x v="1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2"/>
    <n v="1"/>
    <s v="TA"/>
    <n v="4"/>
    <s v="Min2"/>
    <n v="0"/>
    <s v="NA"/>
    <s v="Detchd"/>
    <n v="1974"/>
    <s v="Unf"/>
    <n v="2"/>
    <n v="576"/>
    <s v="TA"/>
    <s v="TA"/>
    <s v="Y"/>
    <n v="0"/>
    <n v="32"/>
    <n v="112"/>
    <n v="0"/>
    <n v="0"/>
    <n v="0"/>
    <s v="NA"/>
    <s v="NA"/>
    <s v="NA"/>
    <n v="0"/>
    <n v="2"/>
    <n v="2009"/>
    <s v="WD"/>
    <s v="Normal"/>
    <n v="93000"/>
  </r>
  <r>
    <x v="822"/>
    <n v="60"/>
    <s v="RL"/>
    <s v="NA"/>
    <n v="12394"/>
    <s v="Pave"/>
    <s v="NA"/>
    <s v="IR1"/>
    <s v="Lvl"/>
    <s v="AllPub"/>
    <s v="Corner"/>
    <s v="Gtl"/>
    <s v="Gilbert"/>
    <s v="Norm"/>
    <s v="Norm"/>
    <s v="1Fam"/>
    <s v="2Story"/>
    <n v="7"/>
    <n v="5"/>
    <n v="2003"/>
    <n v="2003"/>
    <s v="Gable"/>
    <s v="CompShg"/>
    <s v="VinylSd"/>
    <s v="VinylSd"/>
    <x v="1"/>
    <n v="0"/>
    <s v="Gd"/>
    <s v="TA"/>
    <x v="0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s v="Gd"/>
    <n v="7"/>
    <s v="Typ"/>
    <n v="1"/>
    <s v="Gd"/>
    <s v="BuiltIn"/>
    <n v="2003"/>
    <s v="Fin"/>
    <n v="2"/>
    <n v="433"/>
    <s v="TA"/>
    <s v="TA"/>
    <s v="Y"/>
    <n v="100"/>
    <n v="48"/>
    <n v="0"/>
    <n v="0"/>
    <n v="0"/>
    <n v="0"/>
    <s v="NA"/>
    <s v="NA"/>
    <s v="NA"/>
    <n v="0"/>
    <n v="10"/>
    <n v="2007"/>
    <s v="WD"/>
    <s v="Family"/>
    <n v="225000"/>
  </r>
  <r>
    <x v="823"/>
    <n v="50"/>
    <s v="RL"/>
    <n v="60"/>
    <n v="9900"/>
    <s v="Pave"/>
    <s v="NA"/>
    <s v="Reg"/>
    <s v="Lvl"/>
    <s v="AllPub"/>
    <s v="Inside"/>
    <s v="Gtl"/>
    <s v="SWISU"/>
    <s v="Norm"/>
    <s v="Norm"/>
    <s v="1Fam"/>
    <s v="1.5Fin"/>
    <n v="6"/>
    <n v="7"/>
    <n v="1940"/>
    <n v="1950"/>
    <s v="Gable"/>
    <s v="CompShg"/>
    <s v="VinylSd"/>
    <s v="VinylSd"/>
    <x v="1"/>
    <n v="0"/>
    <s v="TA"/>
    <s v="TA"/>
    <x v="2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3"/>
    <n v="1"/>
    <s v="TA"/>
    <n v="7"/>
    <s v="Typ"/>
    <n v="1"/>
    <s v="Gd"/>
    <s v="Detchd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n v="7"/>
    <n v="2009"/>
    <s v="WD"/>
    <s v="Normal"/>
    <n v="139500"/>
  </r>
  <r>
    <x v="824"/>
    <n v="20"/>
    <s v="FV"/>
    <n v="81"/>
    <n v="11216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6"/>
    <s v="Gable"/>
    <s v="CompShg"/>
    <s v="VinylSd"/>
    <s v="VinylSd"/>
    <x v="1"/>
    <n v="0"/>
    <s v="Gd"/>
    <s v="TA"/>
    <x v="0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2006"/>
    <s v="RFn"/>
    <n v="2"/>
    <n v="776"/>
    <s v="TA"/>
    <s v="TA"/>
    <s v="Y"/>
    <n v="0"/>
    <n v="140"/>
    <n v="0"/>
    <n v="0"/>
    <n v="0"/>
    <n v="0"/>
    <s v="NA"/>
    <s v="NA"/>
    <s v="NA"/>
    <n v="0"/>
    <n v="6"/>
    <n v="2006"/>
    <s v="New"/>
    <s v="Partial"/>
    <n v="232600"/>
  </r>
  <r>
    <x v="825"/>
    <n v="20"/>
    <s v="RL"/>
    <n v="114"/>
    <n v="14803"/>
    <s v="Pave"/>
    <s v="NA"/>
    <s v="Reg"/>
    <s v="Lvl"/>
    <s v="AllPub"/>
    <s v="Inside"/>
    <s v="Gtl"/>
    <s v="NridgHt"/>
    <s v="PosN"/>
    <s v="PosN"/>
    <s v="1Fam"/>
    <s v="1Story"/>
    <n v="10"/>
    <n v="5"/>
    <n v="2007"/>
    <n v="2008"/>
    <s v="Hip"/>
    <s v="CompShg"/>
    <s v="CemntBd"/>
    <s v="CmentBd"/>
    <x v="0"/>
    <n v="816"/>
    <s v="Ex"/>
    <s v="TA"/>
    <x v="0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s v="Ex"/>
    <n v="7"/>
    <s v="Typ"/>
    <n v="1"/>
    <s v="Gd"/>
    <s v="Attchd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n v="6"/>
    <n v="2008"/>
    <s v="New"/>
    <s v="Partial"/>
    <n v="385000"/>
  </r>
  <r>
    <x v="826"/>
    <n v="45"/>
    <s v="RM"/>
    <n v="50"/>
    <n v="6130"/>
    <s v="Pave"/>
    <s v="NA"/>
    <s v="Reg"/>
    <s v="Lvl"/>
    <s v="AllPub"/>
    <s v="Inside"/>
    <s v="Gtl"/>
    <s v="BrkSide"/>
    <s v="Norm"/>
    <s v="Norm"/>
    <s v="1Fam"/>
    <s v="1.5Unf"/>
    <n v="5"/>
    <n v="6"/>
    <n v="1924"/>
    <n v="1950"/>
    <s v="Gable"/>
    <s v="CompShg"/>
    <s v="MetalSd"/>
    <s v="MetalSd"/>
    <x v="1"/>
    <n v="0"/>
    <s v="TA"/>
    <s v="TA"/>
    <x v="2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2"/>
    <n v="1"/>
    <s v="Gd"/>
    <n v="5"/>
    <s v="Typ"/>
    <n v="0"/>
    <s v="NA"/>
    <s v="NA"/>
    <s v="NA"/>
    <s v="NA"/>
    <n v="0"/>
    <n v="0"/>
    <s v="NA"/>
    <s v="NA"/>
    <s v="Y"/>
    <n v="0"/>
    <n v="0"/>
    <n v="116"/>
    <n v="0"/>
    <n v="0"/>
    <n v="0"/>
    <s v="NA"/>
    <s v="NA"/>
    <s v="NA"/>
    <n v="0"/>
    <n v="5"/>
    <n v="2008"/>
    <s v="WD"/>
    <s v="Normal"/>
    <n v="109500"/>
  </r>
  <r>
    <x v="827"/>
    <n v="20"/>
    <s v="RL"/>
    <n v="65"/>
    <n v="8529"/>
    <s v="Pave"/>
    <s v="NA"/>
    <s v="IR1"/>
    <s v="Lvl"/>
    <s v="AllPub"/>
    <s v="Inside"/>
    <s v="Gtl"/>
    <s v="SawyerW"/>
    <s v="Norm"/>
    <s v="Norm"/>
    <s v="1Fam"/>
    <s v="1Story"/>
    <n v="7"/>
    <n v="5"/>
    <n v="2001"/>
    <n v="2001"/>
    <s v="Gable"/>
    <s v="CompShg"/>
    <s v="VinylSd"/>
    <s v="VinylSd"/>
    <x v="1"/>
    <n v="0"/>
    <s v="Gd"/>
    <s v="TA"/>
    <x v="0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3"/>
    <n v="1"/>
    <s v="Gd"/>
    <n v="6"/>
    <s v="Typ"/>
    <n v="1"/>
    <s v="TA"/>
    <s v="Attchd"/>
    <n v="2001"/>
    <s v="RFn"/>
    <n v="2"/>
    <n v="527"/>
    <s v="TA"/>
    <s v="TA"/>
    <s v="Y"/>
    <n v="290"/>
    <n v="39"/>
    <n v="0"/>
    <n v="0"/>
    <n v="0"/>
    <n v="0"/>
    <s v="NA"/>
    <s v="NA"/>
    <s v="NA"/>
    <n v="0"/>
    <n v="4"/>
    <n v="2009"/>
    <s v="WD"/>
    <s v="Normal"/>
    <n v="189000"/>
  </r>
  <r>
    <x v="828"/>
    <n v="60"/>
    <s v="RL"/>
    <s v="NA"/>
    <n v="28698"/>
    <s v="Pave"/>
    <s v="NA"/>
    <s v="IR2"/>
    <s v="Low"/>
    <s v="AllPub"/>
    <s v="CulDSac"/>
    <s v="Sev"/>
    <s v="ClearCr"/>
    <s v="Norm"/>
    <s v="Norm"/>
    <s v="1Fam"/>
    <s v="2Story"/>
    <n v="5"/>
    <n v="5"/>
    <n v="1967"/>
    <n v="1967"/>
    <s v="Flat"/>
    <s v="Tar&amp;Grv"/>
    <s v="Plywood"/>
    <s v="Plywood"/>
    <x v="1"/>
    <n v="0"/>
    <s v="TA"/>
    <s v="TA"/>
    <x v="0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3"/>
    <n v="1"/>
    <s v="TA"/>
    <n v="7"/>
    <s v="Min2"/>
    <n v="0"/>
    <s v="NA"/>
    <s v="Attchd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n v="6"/>
    <n v="2009"/>
    <s v="WD"/>
    <s v="Abnorml"/>
    <n v="185000"/>
  </r>
  <r>
    <x v="829"/>
    <n v="160"/>
    <s v="FV"/>
    <n v="24"/>
    <n v="2544"/>
    <s v="Pave"/>
    <s v="Pave"/>
    <s v="Reg"/>
    <s v="Lvl"/>
    <s v="AllPub"/>
    <s v="Inside"/>
    <s v="Gtl"/>
    <s v="Somerst"/>
    <s v="Norm"/>
    <s v="Norm"/>
    <s v="Twnhs"/>
    <s v="2Story"/>
    <n v="7"/>
    <n v="5"/>
    <n v="2005"/>
    <n v="2005"/>
    <s v="Gable"/>
    <s v="CompShg"/>
    <s v="MetalSd"/>
    <s v="MetalSd"/>
    <x v="1"/>
    <n v="0"/>
    <s v="Gd"/>
    <s v="TA"/>
    <x v="0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7"/>
    <n v="2006"/>
    <s v="WD"/>
    <s v="Normal"/>
    <n v="147400"/>
  </r>
  <r>
    <x v="830"/>
    <n v="20"/>
    <s v="RL"/>
    <n v="80"/>
    <n v="11900"/>
    <s v="Pave"/>
    <s v="NA"/>
    <s v="IR1"/>
    <s v="Lvl"/>
    <s v="AllPub"/>
    <s v="Corner"/>
    <s v="Gtl"/>
    <s v="NAmes"/>
    <s v="Norm"/>
    <s v="Norm"/>
    <s v="1Fam"/>
    <s v="1Story"/>
    <n v="6"/>
    <n v="5"/>
    <n v="1957"/>
    <n v="1957"/>
    <s v="Gable"/>
    <s v="CompShg"/>
    <s v="HdBoard"/>
    <s v="HdBoard"/>
    <x v="0"/>
    <n v="387"/>
    <s v="TA"/>
    <s v="TA"/>
    <x v="1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3"/>
    <n v="1"/>
    <s v="TA"/>
    <n v="6"/>
    <s v="Typ"/>
    <n v="2"/>
    <s v="Gd"/>
    <s v="Attchd"/>
    <n v="1957"/>
    <s v="RFn"/>
    <n v="2"/>
    <n v="458"/>
    <s v="TA"/>
    <s v="TA"/>
    <s v="Y"/>
    <n v="0"/>
    <n v="0"/>
    <n v="0"/>
    <n v="0"/>
    <n v="192"/>
    <n v="0"/>
    <s v="NA"/>
    <s v="NA"/>
    <s v="NA"/>
    <n v="0"/>
    <n v="6"/>
    <n v="2008"/>
    <s v="WD"/>
    <s v="Normal"/>
    <n v="166000"/>
  </r>
  <r>
    <x v="831"/>
    <n v="160"/>
    <s v="FV"/>
    <n v="30"/>
    <n v="3180"/>
    <s v="Pave"/>
    <s v="Pave"/>
    <s v="Reg"/>
    <s v="Lvl"/>
    <s v="AllPub"/>
    <s v="Inside"/>
    <s v="Gtl"/>
    <s v="Somerst"/>
    <s v="Norm"/>
    <s v="Norm"/>
    <s v="TwnhsE"/>
    <s v="2Story"/>
    <n v="7"/>
    <n v="5"/>
    <n v="2005"/>
    <n v="2005"/>
    <s v="Gable"/>
    <s v="CompShg"/>
    <s v="MetalSd"/>
    <s v="MetalSd"/>
    <x v="1"/>
    <n v="0"/>
    <s v="TA"/>
    <s v="TA"/>
    <x v="0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6"/>
    <n v="2006"/>
    <s v="WD"/>
    <s v="Normal"/>
    <n v="151000"/>
  </r>
  <r>
    <x v="832"/>
    <n v="60"/>
    <s v="RL"/>
    <n v="44"/>
    <n v="9548"/>
    <s v="Pave"/>
    <s v="NA"/>
    <s v="IR1"/>
    <s v="Lvl"/>
    <s v="AllPub"/>
    <s v="CulDSac"/>
    <s v="Gtl"/>
    <s v="CollgCr"/>
    <s v="Norm"/>
    <s v="Norm"/>
    <s v="1Fam"/>
    <s v="2Story"/>
    <n v="7"/>
    <n v="6"/>
    <n v="2003"/>
    <n v="2003"/>
    <s v="Gable"/>
    <s v="CompShg"/>
    <s v="VinylSd"/>
    <s v="VinylSd"/>
    <x v="0"/>
    <n v="223"/>
    <s v="Gd"/>
    <s v="TA"/>
    <x v="0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s v="Gd"/>
    <n v="7"/>
    <s v="Typ"/>
    <n v="1"/>
    <s v="TA"/>
    <s v="Attchd"/>
    <n v="2003"/>
    <s v="RFn"/>
    <n v="2"/>
    <n v="613"/>
    <s v="TA"/>
    <s v="TA"/>
    <s v="Y"/>
    <n v="192"/>
    <n v="39"/>
    <n v="0"/>
    <n v="0"/>
    <n v="0"/>
    <n v="0"/>
    <s v="NA"/>
    <s v="NA"/>
    <s v="NA"/>
    <n v="0"/>
    <n v="1"/>
    <n v="2010"/>
    <s v="WD"/>
    <s v="Normal"/>
    <n v="237000"/>
  </r>
  <r>
    <x v="833"/>
    <n v="20"/>
    <s v="RL"/>
    <n v="100"/>
    <n v="10004"/>
    <s v="Pave"/>
    <s v="NA"/>
    <s v="Reg"/>
    <s v="Lvl"/>
    <s v="AllPub"/>
    <s v="Inside"/>
    <s v="Gtl"/>
    <s v="NAmes"/>
    <s v="Norm"/>
    <s v="Norm"/>
    <s v="1Fam"/>
    <s v="1Story"/>
    <n v="6"/>
    <n v="6"/>
    <n v="1964"/>
    <n v="1964"/>
    <s v="Gable"/>
    <s v="CompShg"/>
    <s v="HdBoard"/>
    <s v="Plywood"/>
    <x v="0"/>
    <n v="180"/>
    <s v="TA"/>
    <s v="TA"/>
    <x v="1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3"/>
    <n v="1"/>
    <s v="TA"/>
    <n v="6"/>
    <s v="Typ"/>
    <n v="0"/>
    <s v="NA"/>
    <s v="Attchd"/>
    <n v="1964"/>
    <s v="RFn"/>
    <n v="2"/>
    <n v="472"/>
    <s v="TA"/>
    <s v="TA"/>
    <s v="Y"/>
    <n v="0"/>
    <n v="0"/>
    <n v="0"/>
    <n v="0"/>
    <n v="152"/>
    <n v="0"/>
    <s v="NA"/>
    <s v="NA"/>
    <s v="NA"/>
    <n v="0"/>
    <n v="2"/>
    <n v="2009"/>
    <s v="WD"/>
    <s v="Normal"/>
    <n v="167000"/>
  </r>
  <r>
    <x v="834"/>
    <n v="20"/>
    <s v="RL"/>
    <n v="75"/>
    <n v="7875"/>
    <s v="Pave"/>
    <s v="NA"/>
    <s v="Reg"/>
    <s v="Lvl"/>
    <s v="AllPub"/>
    <s v="Inside"/>
    <s v="Gtl"/>
    <s v="NAmes"/>
    <s v="Norm"/>
    <s v="Norm"/>
    <s v="1Fam"/>
    <s v="1Story"/>
    <n v="5"/>
    <n v="6"/>
    <n v="1961"/>
    <n v="1961"/>
    <s v="Gable"/>
    <s v="CompShg"/>
    <s v="VinylSd"/>
    <s v="VinylSd"/>
    <x v="0"/>
    <n v="136"/>
    <s v="TA"/>
    <s v="TA"/>
    <x v="1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61"/>
    <s v="Unf"/>
    <n v="2"/>
    <n v="456"/>
    <s v="TA"/>
    <s v="TA"/>
    <s v="Y"/>
    <n v="0"/>
    <n v="0"/>
    <n v="0"/>
    <n v="0"/>
    <n v="0"/>
    <n v="0"/>
    <s v="NA"/>
    <s v="GdWo"/>
    <s v="NA"/>
    <n v="0"/>
    <n v="9"/>
    <n v="2008"/>
    <s v="WD"/>
    <s v="Normal"/>
    <n v="139950"/>
  </r>
  <r>
    <x v="835"/>
    <n v="20"/>
    <s v="RL"/>
    <n v="60"/>
    <n v="9600"/>
    <s v="Pave"/>
    <s v="NA"/>
    <s v="Reg"/>
    <s v="Lvl"/>
    <s v="AllPub"/>
    <s v="Inside"/>
    <s v="Gtl"/>
    <s v="Sawyer"/>
    <s v="Norm"/>
    <s v="Norm"/>
    <s v="1Fam"/>
    <s v="1Story"/>
    <n v="4"/>
    <n v="7"/>
    <n v="1950"/>
    <n v="1995"/>
    <s v="Gable"/>
    <s v="CompShg"/>
    <s v="VinylSd"/>
    <s v="HdBoard"/>
    <x v="1"/>
    <n v="0"/>
    <s v="TA"/>
    <s v="TA"/>
    <x v="1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1"/>
    <s v="Gd"/>
    <n v="4"/>
    <s v="Min2"/>
    <n v="0"/>
    <s v="NA"/>
    <s v="Attchd"/>
    <n v="1996"/>
    <s v="Unf"/>
    <n v="2"/>
    <n v="436"/>
    <s v="TA"/>
    <s v="TA"/>
    <s v="Y"/>
    <n v="290"/>
    <n v="0"/>
    <n v="0"/>
    <n v="0"/>
    <n v="0"/>
    <n v="0"/>
    <s v="NA"/>
    <s v="NA"/>
    <s v="NA"/>
    <n v="0"/>
    <n v="2"/>
    <n v="2010"/>
    <s v="WD"/>
    <s v="Normal"/>
    <n v="128000"/>
  </r>
  <r>
    <x v="836"/>
    <n v="30"/>
    <s v="RM"/>
    <n v="90"/>
    <n v="8100"/>
    <s v="Pave"/>
    <s v="Pave"/>
    <s v="Reg"/>
    <s v="Lvl"/>
    <s v="AllPub"/>
    <s v="Inside"/>
    <s v="Gtl"/>
    <s v="OldTown"/>
    <s v="Norm"/>
    <s v="Norm"/>
    <s v="1Fam"/>
    <s v="1Story"/>
    <n v="5"/>
    <n v="6"/>
    <n v="1948"/>
    <n v="1973"/>
    <s v="Gable"/>
    <s v="CompShg"/>
    <s v="VinylSd"/>
    <s v="VinylSd"/>
    <x v="1"/>
    <n v="0"/>
    <s v="TA"/>
    <s v="TA"/>
    <x v="2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2"/>
    <n v="1"/>
    <s v="TA"/>
    <n v="5"/>
    <s v="Min2"/>
    <n v="0"/>
    <s v="NA"/>
    <s v="Detchd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n v="6"/>
    <n v="2007"/>
    <s v="COD"/>
    <s v="Normal"/>
    <n v="153500"/>
  </r>
  <r>
    <x v="837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3"/>
    <n v="1973"/>
    <s v="Gable"/>
    <s v="CompShg"/>
    <s v="HdBoard"/>
    <s v="HdBoard"/>
    <x v="0"/>
    <n v="158"/>
    <s v="TA"/>
    <s v="TA"/>
    <x v="1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00000"/>
  </r>
  <r>
    <x v="838"/>
    <n v="20"/>
    <s v="RL"/>
    <n v="75"/>
    <n v="9525"/>
    <s v="Pave"/>
    <s v="NA"/>
    <s v="Reg"/>
    <s v="Lvl"/>
    <s v="AllPub"/>
    <s v="Inside"/>
    <s v="Gtl"/>
    <s v="CollgCr"/>
    <s v="Norm"/>
    <s v="Norm"/>
    <s v="1Fam"/>
    <s v="1Story"/>
    <n v="5"/>
    <n v="6"/>
    <n v="1995"/>
    <n v="2006"/>
    <s v="Gable"/>
    <s v="CompShg"/>
    <s v="VinylSd"/>
    <s v="VinylSd"/>
    <x v="1"/>
    <n v="0"/>
    <s v="TA"/>
    <s v="TA"/>
    <x v="0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3"/>
    <n v="1"/>
    <s v="Gd"/>
    <n v="6"/>
    <s v="Typ"/>
    <n v="0"/>
    <s v="NA"/>
    <s v="Attchd"/>
    <n v="1999"/>
    <s v="Unf"/>
    <n v="1"/>
    <n v="352"/>
    <s v="TA"/>
    <s v="TA"/>
    <s v="Y"/>
    <n v="278"/>
    <n v="0"/>
    <n v="0"/>
    <n v="0"/>
    <n v="0"/>
    <n v="0"/>
    <s v="NA"/>
    <s v="NA"/>
    <s v="NA"/>
    <n v="0"/>
    <n v="6"/>
    <n v="2008"/>
    <s v="WD"/>
    <s v="Normal"/>
    <n v="144000"/>
  </r>
  <r>
    <x v="839"/>
    <n v="50"/>
    <s v="RL"/>
    <n v="70"/>
    <n v="11767"/>
    <s v="Pave"/>
    <s v="NA"/>
    <s v="Reg"/>
    <s v="Lvl"/>
    <s v="AllPub"/>
    <s v="Inside"/>
    <s v="Gtl"/>
    <s v="Edwards"/>
    <s v="Norm"/>
    <s v="Norm"/>
    <s v="1Fam"/>
    <s v="1.5Fin"/>
    <n v="5"/>
    <n v="6"/>
    <n v="1946"/>
    <n v="1995"/>
    <s v="Gable"/>
    <s v="CompShg"/>
    <s v="MetalSd"/>
    <s v="MetalSd"/>
    <x v="1"/>
    <n v="0"/>
    <s v="TA"/>
    <s v="TA"/>
    <x v="1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3"/>
    <n v="1"/>
    <s v="TA"/>
    <n v="6"/>
    <s v="Typ"/>
    <n v="0"/>
    <s v="NA"/>
    <s v="Detchd"/>
    <n v="1946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500"/>
  </r>
  <r>
    <x v="840"/>
    <n v="70"/>
    <s v="RH"/>
    <s v="NA"/>
    <n v="12155"/>
    <s v="Pave"/>
    <s v="NA"/>
    <s v="IR1"/>
    <s v="Lvl"/>
    <s v="AllPub"/>
    <s v="Inside"/>
    <s v="Gtl"/>
    <s v="SWISU"/>
    <s v="Norm"/>
    <s v="Norm"/>
    <s v="1Fam"/>
    <s v="2Story"/>
    <n v="6"/>
    <n v="8"/>
    <n v="1925"/>
    <n v="1950"/>
    <s v="Gable"/>
    <s v="CompShg"/>
    <s v="Wd Sdng"/>
    <s v="Wd Sdng"/>
    <x v="1"/>
    <n v="0"/>
    <s v="TA"/>
    <s v="TA"/>
    <x v="2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4"/>
    <n v="1"/>
    <s v="Fa"/>
    <n v="7"/>
    <s v="Typ"/>
    <n v="0"/>
    <s v="NA"/>
    <s v="Detchd"/>
    <n v="1934"/>
    <s v="Unf"/>
    <n v="1"/>
    <n v="400"/>
    <s v="TA"/>
    <s v="TA"/>
    <s v="P"/>
    <n v="0"/>
    <n v="0"/>
    <n v="254"/>
    <n v="0"/>
    <n v="0"/>
    <n v="0"/>
    <s v="NA"/>
    <s v="NA"/>
    <s v="NA"/>
    <n v="0"/>
    <n v="3"/>
    <n v="2008"/>
    <s v="WD"/>
    <s v="Normal"/>
    <n v="140000"/>
  </r>
  <r>
    <x v="841"/>
    <n v="70"/>
    <s v="RM"/>
    <n v="60"/>
    <n v="10440"/>
    <s v="Pave"/>
    <s v="Grvl"/>
    <s v="Reg"/>
    <s v="Lvl"/>
    <s v="AllPub"/>
    <s v="Inside"/>
    <s v="Gtl"/>
    <s v="OldTown"/>
    <s v="Norm"/>
    <s v="Norm"/>
    <s v="1Fam"/>
    <s v="2Story"/>
    <n v="5"/>
    <n v="8"/>
    <n v="1904"/>
    <n v="2002"/>
    <s v="Gable"/>
    <s v="CompShg"/>
    <s v="MetalSd"/>
    <s v="MetalSd"/>
    <x v="1"/>
    <n v="0"/>
    <s v="TA"/>
    <s v="TA"/>
    <x v="0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3"/>
    <n v="1"/>
    <s v="Gd"/>
    <n v="8"/>
    <s v="Typ"/>
    <n v="1"/>
    <s v="Po"/>
    <s v="Detchd"/>
    <n v="1983"/>
    <s v="Unf"/>
    <n v="2"/>
    <n v="686"/>
    <s v="Gd"/>
    <s v="TA"/>
    <s v="P"/>
    <n v="70"/>
    <n v="78"/>
    <n v="68"/>
    <n v="0"/>
    <n v="0"/>
    <n v="0"/>
    <s v="NA"/>
    <s v="NA"/>
    <s v="NA"/>
    <n v="0"/>
    <n v="6"/>
    <n v="2008"/>
    <s v="WD"/>
    <s v="Normal"/>
    <n v="157500"/>
  </r>
  <r>
    <x v="842"/>
    <n v="80"/>
    <s v="RL"/>
    <n v="82"/>
    <n v="9020"/>
    <s v="Pave"/>
    <s v="NA"/>
    <s v="Reg"/>
    <s v="Lvl"/>
    <s v="AllPub"/>
    <s v="Inside"/>
    <s v="Gtl"/>
    <s v="NAmes"/>
    <s v="Norm"/>
    <s v="Norm"/>
    <s v="1Fam"/>
    <s v="SLvl"/>
    <n v="6"/>
    <n v="7"/>
    <n v="1966"/>
    <n v="1966"/>
    <s v="Gable"/>
    <s v="CompShg"/>
    <s v="HdBoard"/>
    <s v="HdBoard"/>
    <x v="0"/>
    <n v="183"/>
    <s v="TA"/>
    <s v="TA"/>
    <x v="1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3"/>
    <n v="1"/>
    <s v="TA"/>
    <n v="6"/>
    <s v="Typ"/>
    <n v="0"/>
    <s v="NA"/>
    <s v="Attchd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n v="5"/>
    <n v="2008"/>
    <s v="WD"/>
    <s v="Normal"/>
    <n v="174900"/>
  </r>
  <r>
    <x v="843"/>
    <n v="90"/>
    <s v="RL"/>
    <n v="80"/>
    <n v="8000"/>
    <s v="Pave"/>
    <s v="NA"/>
    <s v="Reg"/>
    <s v="Lvl"/>
    <s v="AllPub"/>
    <s v="Corner"/>
    <s v="Gtl"/>
    <s v="NAmes"/>
    <s v="Artery"/>
    <s v="Norm"/>
    <s v="Duplex"/>
    <s v="1Story"/>
    <n v="5"/>
    <n v="4"/>
    <n v="1961"/>
    <n v="1961"/>
    <s v="Gable"/>
    <s v="CompShg"/>
    <s v="BrkFace"/>
    <s v="BrkFace"/>
    <x v="1"/>
    <n v="0"/>
    <s v="TA"/>
    <s v="TA"/>
    <x v="1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6"/>
    <n v="2"/>
    <s v="TA"/>
    <n v="10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7"/>
    <n v="2007"/>
    <s v="WD"/>
    <s v="Normal"/>
    <n v="141000"/>
  </r>
  <r>
    <x v="844"/>
    <n v="50"/>
    <s v="RM"/>
    <n v="100"/>
    <n v="12665"/>
    <s v="Pave"/>
    <s v="Grvl"/>
    <s v="IR1"/>
    <s v="Lvl"/>
    <s v="AllPub"/>
    <s v="Inside"/>
    <s v="Gtl"/>
    <s v="OldTown"/>
    <s v="Artery"/>
    <s v="Norm"/>
    <s v="1Fam"/>
    <s v="1.5Fin"/>
    <n v="5"/>
    <n v="8"/>
    <n v="1915"/>
    <n v="1950"/>
    <s v="Gable"/>
    <s v="CompShg"/>
    <s v="Wd Sdng"/>
    <s v="Wd Sdng"/>
    <x v="1"/>
    <n v="0"/>
    <s v="TA"/>
    <s v="TA"/>
    <x v="2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4"/>
    <n v="1"/>
    <s v="TA"/>
    <n v="7"/>
    <s v="Typ"/>
    <n v="1"/>
    <s v="Gd"/>
    <s v="Detchd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n v="6"/>
    <n v="2008"/>
    <s v="WD"/>
    <s v="Normal"/>
    <n v="153900"/>
  </r>
  <r>
    <x v="845"/>
    <n v="85"/>
    <s v="RL"/>
    <s v="NA"/>
    <n v="16647"/>
    <s v="Pave"/>
    <s v="NA"/>
    <s v="IR1"/>
    <s v="Lvl"/>
    <s v="AllPub"/>
    <s v="CulDSac"/>
    <s v="Gtl"/>
    <s v="Sawyer"/>
    <s v="RRAe"/>
    <s v="Norm"/>
    <s v="1Fam"/>
    <s v="SFoyer"/>
    <n v="5"/>
    <n v="5"/>
    <n v="1975"/>
    <n v="1981"/>
    <s v="Gable"/>
    <s v="CompShg"/>
    <s v="HdBoard"/>
    <s v="HdBoard"/>
    <x v="1"/>
    <n v="0"/>
    <s v="TA"/>
    <s v="TA"/>
    <x v="1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3"/>
    <n v="1"/>
    <s v="TA"/>
    <n v="6"/>
    <s v="Min2"/>
    <n v="2"/>
    <s v="TA"/>
    <s v="Basment"/>
    <n v="1975"/>
    <s v="Fin"/>
    <n v="2"/>
    <n v="611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71000"/>
  </r>
  <r>
    <x v="846"/>
    <n v="60"/>
    <s v="RL"/>
    <n v="75"/>
    <n v="9317"/>
    <s v="Pave"/>
    <s v="NA"/>
    <s v="Reg"/>
    <s v="Lvl"/>
    <s v="AllPub"/>
    <s v="Inside"/>
    <s v="Gtl"/>
    <s v="SawyerW"/>
    <s v="Norm"/>
    <s v="Norm"/>
    <s v="1Fam"/>
    <s v="2Story"/>
    <n v="7"/>
    <n v="5"/>
    <n v="1993"/>
    <n v="1993"/>
    <s v="Gable"/>
    <s v="CompShg"/>
    <s v="HdBoard"/>
    <s v="HdBoard"/>
    <x v="0"/>
    <n v="137"/>
    <s v="Gd"/>
    <s v="TA"/>
    <x v="0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s v="Gd"/>
    <n v="7"/>
    <s v="Typ"/>
    <n v="1"/>
    <s v="TA"/>
    <s v="Attchd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n v="7"/>
    <n v="2009"/>
    <s v="WD"/>
    <s v="Normal"/>
    <n v="213000"/>
  </r>
  <r>
    <x v="847"/>
    <n v="20"/>
    <s v="RL"/>
    <n v="36"/>
    <n v="15523"/>
    <s v="Pave"/>
    <s v="NA"/>
    <s v="IR1"/>
    <s v="Lvl"/>
    <s v="AllPub"/>
    <s v="CulDSac"/>
    <s v="Gtl"/>
    <s v="CollgCr"/>
    <s v="Norm"/>
    <s v="Norm"/>
    <s v="1Fam"/>
    <s v="1Story"/>
    <n v="5"/>
    <n v="6"/>
    <n v="1972"/>
    <n v="1972"/>
    <s v="Gable"/>
    <s v="CompShg"/>
    <s v="HdBoard"/>
    <s v="Plywood"/>
    <x v="1"/>
    <n v="0"/>
    <s v="TA"/>
    <s v="TA"/>
    <x v="1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3"/>
    <n v="1"/>
    <s v="TA"/>
    <n v="5"/>
    <s v="Typ"/>
    <n v="1"/>
    <s v="Fa"/>
    <s v="Attchd"/>
    <n v="1972"/>
    <s v="Unf"/>
    <n v="1"/>
    <n v="33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33500"/>
  </r>
  <r>
    <x v="848"/>
    <n v="50"/>
    <s v="RL"/>
    <n v="75"/>
    <n v="45600"/>
    <s v="Pave"/>
    <s v="NA"/>
    <s v="IR2"/>
    <s v="Bnk"/>
    <s v="AllPub"/>
    <s v="Inside"/>
    <s v="Gtl"/>
    <s v="ClearCr"/>
    <s v="Norm"/>
    <s v="Norm"/>
    <s v="1Fam"/>
    <s v="1.5Fin"/>
    <n v="6"/>
    <n v="8"/>
    <n v="1908"/>
    <n v="1997"/>
    <s v="Gable"/>
    <s v="CompShg"/>
    <s v="Wd Sdng"/>
    <s v="Wd Sdng"/>
    <x v="1"/>
    <n v="0"/>
    <s v="TA"/>
    <s v="TA"/>
    <x v="2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s v="TA"/>
    <n v="10"/>
    <s v="Typ"/>
    <n v="1"/>
    <s v="Gd"/>
    <s v="Detchd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n v="9"/>
    <n v="2008"/>
    <s v="WD"/>
    <s v="Normal"/>
    <n v="240000"/>
  </r>
  <r>
    <x v="849"/>
    <n v="80"/>
    <s v="RL"/>
    <n v="80"/>
    <n v="9600"/>
    <s v="Pave"/>
    <s v="NA"/>
    <s v="Reg"/>
    <s v="Lvl"/>
    <s v="AllPub"/>
    <s v="FR2"/>
    <s v="Gtl"/>
    <s v="Veenker"/>
    <s v="Feedr"/>
    <s v="Norm"/>
    <s v="1Fam"/>
    <s v="SLvl"/>
    <n v="6"/>
    <n v="7"/>
    <n v="1976"/>
    <n v="1994"/>
    <s v="Hip"/>
    <s v="CompShg"/>
    <s v="Plywood"/>
    <s v="Plywood"/>
    <x v="0"/>
    <n v="360"/>
    <s v="Gd"/>
    <s v="Gd"/>
    <x v="1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3"/>
    <n v="1"/>
    <s v="TA"/>
    <n v="7"/>
    <s v="Typ"/>
    <n v="1"/>
    <s v="TA"/>
    <s v="Attchd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n v="8"/>
    <n v="2007"/>
    <s v="WD"/>
    <s v="Normal"/>
    <n v="187000"/>
  </r>
  <r>
    <x v="850"/>
    <n v="120"/>
    <s v="RM"/>
    <n v="36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3"/>
    <s v="Gable"/>
    <s v="CompShg"/>
    <s v="VinylSd"/>
    <s v="VinylSd"/>
    <x v="0"/>
    <n v="170"/>
    <s v="Gd"/>
    <s v="TA"/>
    <x v="0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11"/>
    <n v="2007"/>
    <s v="WD"/>
    <s v="Normal"/>
    <n v="131500"/>
  </r>
  <r>
    <x v="851"/>
    <n v="120"/>
    <s v="RL"/>
    <s v="NA"/>
    <n v="3196"/>
    <s v="Pave"/>
    <s v="NA"/>
    <s v="Reg"/>
    <s v="Lvl"/>
    <s v="AllPub"/>
    <s v="Inside"/>
    <s v="Gtl"/>
    <s v="Blmngtn"/>
    <s v="Norm"/>
    <s v="Norm"/>
    <s v="TwnhsE"/>
    <s v="1Story"/>
    <n v="8"/>
    <n v="5"/>
    <n v="2003"/>
    <n v="2003"/>
    <s v="Gable"/>
    <s v="CompShg"/>
    <s v="VinylSd"/>
    <s v="VinylSd"/>
    <x v="0"/>
    <n v="40"/>
    <s v="Gd"/>
    <s v="TA"/>
    <x v="0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s v="Gd"/>
    <n v="7"/>
    <s v="Typ"/>
    <n v="1"/>
    <s v="TA"/>
    <s v="Attchd"/>
    <n v="2003"/>
    <s v="Fin"/>
    <n v="2"/>
    <n v="400"/>
    <s v="TA"/>
    <s v="TA"/>
    <s v="Y"/>
    <n v="143"/>
    <n v="20"/>
    <n v="0"/>
    <n v="0"/>
    <n v="0"/>
    <n v="0"/>
    <s v="NA"/>
    <s v="NA"/>
    <s v="NA"/>
    <n v="0"/>
    <n v="5"/>
    <n v="2006"/>
    <s v="WD"/>
    <s v="Normal"/>
    <n v="215000"/>
  </r>
  <r>
    <x v="852"/>
    <n v="75"/>
    <s v="RL"/>
    <n v="53"/>
    <n v="7128"/>
    <s v="Pave"/>
    <s v="NA"/>
    <s v="Reg"/>
    <s v="Lvl"/>
    <s v="AllPub"/>
    <s v="Inside"/>
    <s v="Gtl"/>
    <s v="Crawfor"/>
    <s v="Norm"/>
    <s v="Norm"/>
    <s v="1Fam"/>
    <s v="2.5Unf"/>
    <n v="7"/>
    <n v="5"/>
    <n v="1941"/>
    <n v="1950"/>
    <s v="Gable"/>
    <s v="CompShg"/>
    <s v="MetalSd"/>
    <s v="MetalSd"/>
    <x v="1"/>
    <n v="0"/>
    <s v="TA"/>
    <s v="Gd"/>
    <x v="1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4"/>
    <n v="1"/>
    <s v="TA"/>
    <n v="7"/>
    <s v="Typ"/>
    <n v="2"/>
    <s v="Gd"/>
    <s v="Detchd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n v="8"/>
    <n v="2007"/>
    <s v="WD"/>
    <s v="Normal"/>
    <n v="164000"/>
  </r>
  <r>
    <x v="853"/>
    <n v="80"/>
    <s v="RL"/>
    <s v="NA"/>
    <n v="12095"/>
    <s v="Pave"/>
    <s v="NA"/>
    <s v="IR1"/>
    <s v="Lvl"/>
    <s v="AllPub"/>
    <s v="Corner"/>
    <s v="Gtl"/>
    <s v="NAmes"/>
    <s v="Norm"/>
    <s v="Norm"/>
    <s v="1Fam"/>
    <s v="SLvl"/>
    <n v="6"/>
    <n v="6"/>
    <n v="1964"/>
    <n v="1964"/>
    <s v="Gable"/>
    <s v="CompShg"/>
    <s v="MetalSd"/>
    <s v="HdBoard"/>
    <x v="0"/>
    <n v="115"/>
    <s v="TA"/>
    <s v="Gd"/>
    <x v="1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3"/>
    <n v="1"/>
    <s v="TA"/>
    <n v="7"/>
    <s v="Typ"/>
    <n v="1"/>
    <s v="Fa"/>
    <s v="Attchd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n v="8"/>
    <n v="2009"/>
    <s v="WD"/>
    <s v="Normal"/>
    <n v="158000"/>
  </r>
  <r>
    <x v="854"/>
    <n v="20"/>
    <s v="RL"/>
    <n v="102"/>
    <n v="17920"/>
    <s v="Pave"/>
    <s v="NA"/>
    <s v="Reg"/>
    <s v="Lvl"/>
    <s v="AllPub"/>
    <s v="Inside"/>
    <s v="Gtl"/>
    <s v="Sawyer"/>
    <s v="Norm"/>
    <s v="Norm"/>
    <s v="1Fam"/>
    <s v="1Story"/>
    <n v="5"/>
    <n v="4"/>
    <n v="1955"/>
    <n v="1974"/>
    <s v="Hip"/>
    <s v="CompShg"/>
    <s v="Wd Sdng"/>
    <s v="Plywood"/>
    <x v="1"/>
    <n v="0"/>
    <s v="TA"/>
    <s v="TA"/>
    <x v="1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3"/>
    <n v="1"/>
    <s v="TA"/>
    <n v="6"/>
    <s v="Typ"/>
    <n v="1"/>
    <s v="Gd"/>
    <s v="Attchd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n v="7"/>
    <n v="2006"/>
    <s v="WD"/>
    <s v="Abnorml"/>
    <n v="170000"/>
  </r>
  <r>
    <x v="855"/>
    <n v="20"/>
    <s v="RL"/>
    <s v="NA"/>
    <n v="6897"/>
    <s v="Pave"/>
    <s v="NA"/>
    <s v="IR1"/>
    <s v="Lvl"/>
    <s v="AllPub"/>
    <s v="Corner"/>
    <s v="Gtl"/>
    <s v="Sawyer"/>
    <s v="Norm"/>
    <s v="Norm"/>
    <s v="1Fam"/>
    <s v="1Story"/>
    <n v="5"/>
    <n v="8"/>
    <n v="1962"/>
    <n v="2010"/>
    <s v="Gable"/>
    <s v="CompShg"/>
    <s v="HdBoard"/>
    <s v="HdBoard"/>
    <x v="1"/>
    <n v="0"/>
    <s v="TA"/>
    <s v="Gd"/>
    <x v="1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3"/>
    <n v="1"/>
    <s v="TA"/>
    <n v="6"/>
    <s v="Typ"/>
    <n v="0"/>
    <s v="NA"/>
    <s v="Detchd"/>
    <n v="1962"/>
    <s v="Unf"/>
    <n v="1"/>
    <n v="260"/>
    <s v="TA"/>
    <s v="TA"/>
    <s v="Y"/>
    <n v="0"/>
    <n v="104"/>
    <n v="0"/>
    <n v="0"/>
    <n v="0"/>
    <n v="0"/>
    <s v="NA"/>
    <s v="NA"/>
    <s v="NA"/>
    <n v="0"/>
    <n v="4"/>
    <n v="2010"/>
    <s v="WD"/>
    <s v="Normal"/>
    <n v="127000"/>
  </r>
  <r>
    <x v="856"/>
    <n v="80"/>
    <s v="RL"/>
    <s v="NA"/>
    <n v="10970"/>
    <s v="Pave"/>
    <s v="NA"/>
    <s v="IR1"/>
    <s v="Low"/>
    <s v="AllPub"/>
    <s v="Inside"/>
    <s v="Mod"/>
    <s v="CollgCr"/>
    <s v="Norm"/>
    <s v="Norm"/>
    <s v="1Fam"/>
    <s v="SLvl"/>
    <n v="6"/>
    <n v="6"/>
    <n v="1978"/>
    <n v="1978"/>
    <s v="Gable"/>
    <s v="CompShg"/>
    <s v="Plywood"/>
    <s v="HdBoard"/>
    <x v="1"/>
    <n v="0"/>
    <s v="TA"/>
    <s v="TA"/>
    <x v="1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3"/>
    <n v="1"/>
    <s v="TA"/>
    <n v="5"/>
    <s v="Typ"/>
    <n v="0"/>
    <s v="NA"/>
    <s v="Detchd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n v="10"/>
    <n v="2008"/>
    <s v="WD"/>
    <s v="Normal"/>
    <n v="147000"/>
  </r>
  <r>
    <x v="857"/>
    <n v="60"/>
    <s v="RL"/>
    <n v="65"/>
    <n v="8125"/>
    <s v="Pave"/>
    <s v="NA"/>
    <s v="Reg"/>
    <s v="Lvl"/>
    <s v="AllPub"/>
    <s v="Inside"/>
    <s v="Gtl"/>
    <s v="Gilbert"/>
    <s v="Norm"/>
    <s v="Norm"/>
    <s v="1Fam"/>
    <s v="2Story"/>
    <n v="6"/>
    <n v="5"/>
    <n v="1994"/>
    <n v="1995"/>
    <s v="Gable"/>
    <s v="CompShg"/>
    <s v="HdBoard"/>
    <s v="HdBoard"/>
    <x v="1"/>
    <n v="0"/>
    <s v="TA"/>
    <s v="TA"/>
    <x v="0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3"/>
    <n v="1"/>
    <s v="TA"/>
    <n v="6"/>
    <s v="Typ"/>
    <n v="1"/>
    <s v="TA"/>
    <s v="Attchd"/>
    <n v="1994"/>
    <s v="Fin"/>
    <n v="2"/>
    <n v="343"/>
    <s v="TA"/>
    <s v="TA"/>
    <s v="Y"/>
    <n v="0"/>
    <n v="36"/>
    <n v="0"/>
    <n v="0"/>
    <n v="0"/>
    <n v="0"/>
    <s v="NA"/>
    <s v="NA"/>
    <s v="NA"/>
    <n v="0"/>
    <n v="3"/>
    <n v="2009"/>
    <s v="WD"/>
    <s v="Normal"/>
    <n v="174000"/>
  </r>
  <r>
    <x v="858"/>
    <n v="20"/>
    <s v="RL"/>
    <n v="80"/>
    <n v="10400"/>
    <s v="Pave"/>
    <s v="NA"/>
    <s v="Reg"/>
    <s v="Lvl"/>
    <s v="AllPub"/>
    <s v="Inside"/>
    <s v="Gtl"/>
    <s v="NWAmes"/>
    <s v="Norm"/>
    <s v="Norm"/>
    <s v="1Fam"/>
    <s v="1Story"/>
    <n v="7"/>
    <n v="5"/>
    <n v="1976"/>
    <n v="1976"/>
    <s v="Gable"/>
    <s v="CompShg"/>
    <s v="HdBoard"/>
    <s v="HdBoard"/>
    <x v="0"/>
    <n v="189"/>
    <s v="TA"/>
    <s v="TA"/>
    <x v="1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3"/>
    <n v="1"/>
    <s v="TA"/>
    <n v="6"/>
    <s v="Typ"/>
    <n v="1"/>
    <s v="TA"/>
    <s v="Attchd"/>
    <n v="1976"/>
    <s v="RFn"/>
    <n v="2"/>
    <n v="479"/>
    <s v="TA"/>
    <s v="TA"/>
    <s v="Y"/>
    <n v="0"/>
    <n v="0"/>
    <n v="0"/>
    <n v="0"/>
    <n v="0"/>
    <n v="0"/>
    <s v="NA"/>
    <s v="MnPrv"/>
    <s v="NA"/>
    <n v="0"/>
    <n v="6"/>
    <n v="2009"/>
    <s v="WD"/>
    <s v="Family"/>
    <n v="152000"/>
  </r>
  <r>
    <x v="859"/>
    <n v="60"/>
    <s v="RL"/>
    <s v="NA"/>
    <n v="11029"/>
    <s v="Pave"/>
    <s v="NA"/>
    <s v="IR1"/>
    <s v="Lvl"/>
    <s v="AllPub"/>
    <s v="Corner"/>
    <s v="Gtl"/>
    <s v="NWAmes"/>
    <s v="PosA"/>
    <s v="Norm"/>
    <s v="1Fam"/>
    <s v="2Story"/>
    <n v="6"/>
    <n v="7"/>
    <n v="1968"/>
    <n v="1984"/>
    <s v="Gable"/>
    <s v="CompShg"/>
    <s v="HdBoard"/>
    <s v="HdBoard"/>
    <x v="0"/>
    <n v="220"/>
    <s v="TA"/>
    <s v="TA"/>
    <x v="1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s v="Gd"/>
    <n v="9"/>
    <s v="Typ"/>
    <n v="1"/>
    <s v="Gd"/>
    <s v="Attchd"/>
    <n v="1968"/>
    <s v="Unf"/>
    <n v="2"/>
    <n v="619"/>
    <s v="TA"/>
    <s v="TA"/>
    <s v="Y"/>
    <n v="0"/>
    <n v="65"/>
    <n v="0"/>
    <n v="0"/>
    <n v="222"/>
    <n v="0"/>
    <s v="NA"/>
    <s v="NA"/>
    <s v="NA"/>
    <n v="0"/>
    <n v="8"/>
    <n v="2006"/>
    <s v="WD"/>
    <s v="Normal"/>
    <n v="250000"/>
  </r>
  <r>
    <x v="860"/>
    <n v="50"/>
    <s v="RL"/>
    <n v="55"/>
    <n v="7642"/>
    <s v="Pave"/>
    <s v="NA"/>
    <s v="Reg"/>
    <s v="Lvl"/>
    <s v="AllPub"/>
    <s v="Corner"/>
    <s v="Gtl"/>
    <s v="Crawfor"/>
    <s v="Norm"/>
    <s v="Norm"/>
    <s v="1Fam"/>
    <s v="1.5Fin"/>
    <n v="7"/>
    <n v="8"/>
    <n v="1918"/>
    <n v="1998"/>
    <s v="Gable"/>
    <s v="CompShg"/>
    <s v="Wd Sdng"/>
    <s v="Wd Sdng"/>
    <x v="1"/>
    <n v="0"/>
    <s v="Gd"/>
    <s v="TA"/>
    <x v="2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3"/>
    <n v="1"/>
    <s v="Gd"/>
    <n v="7"/>
    <s v="Typ"/>
    <n v="1"/>
    <s v="Gd"/>
    <s v="Detchd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n v="6"/>
    <n v="2007"/>
    <s v="WD"/>
    <s v="Normal"/>
    <n v="189950"/>
  </r>
  <r>
    <x v="861"/>
    <n v="190"/>
    <s v="RL"/>
    <n v="75"/>
    <n v="11625"/>
    <s v="Pave"/>
    <s v="NA"/>
    <s v="Reg"/>
    <s v="Lvl"/>
    <s v="AllPub"/>
    <s v="Inside"/>
    <s v="Gtl"/>
    <s v="Sawyer"/>
    <s v="Norm"/>
    <s v="Norm"/>
    <s v="2fmCon"/>
    <s v="1Story"/>
    <n v="5"/>
    <n v="4"/>
    <n v="1965"/>
    <n v="1965"/>
    <s v="Hip"/>
    <s v="CompShg"/>
    <s v="Plywood"/>
    <s v="HdBoard"/>
    <x v="1"/>
    <n v="0"/>
    <s v="TA"/>
    <s v="TA"/>
    <x v="0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3"/>
    <n v="1"/>
    <s v="TA"/>
    <n v="6"/>
    <s v="Typ"/>
    <n v="0"/>
    <s v="NA"/>
    <s v="Attchd"/>
    <n v="1965"/>
    <s v="Unf"/>
    <n v="2"/>
    <n v="50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1500"/>
  </r>
  <r>
    <x v="862"/>
    <n v="20"/>
    <s v="RL"/>
    <n v="81"/>
    <n v="9672"/>
    <s v="Pave"/>
    <s v="NA"/>
    <s v="Reg"/>
    <s v="Lvl"/>
    <s v="AllPub"/>
    <s v="Corner"/>
    <s v="Gtl"/>
    <s v="SawyerW"/>
    <s v="Norm"/>
    <s v="Norm"/>
    <s v="1Fam"/>
    <s v="1Story"/>
    <n v="6"/>
    <n v="5"/>
    <n v="1984"/>
    <n v="1985"/>
    <s v="Hip"/>
    <s v="CompShg"/>
    <s v="HdBoard"/>
    <s v="Plywood"/>
    <x v="1"/>
    <n v="0"/>
    <s v="TA"/>
    <s v="TA"/>
    <x v="0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3"/>
    <n v="1"/>
    <s v="TA"/>
    <n v="6"/>
    <s v="Typ"/>
    <n v="0"/>
    <s v="NA"/>
    <s v="Attchd"/>
    <n v="1986"/>
    <s v="Unf"/>
    <n v="2"/>
    <n v="480"/>
    <s v="TA"/>
    <s v="TA"/>
    <s v="Y"/>
    <n v="0"/>
    <n v="0"/>
    <n v="0"/>
    <n v="0"/>
    <n v="0"/>
    <n v="0"/>
    <s v="NA"/>
    <s v="GdPrv"/>
    <s v="NA"/>
    <n v="0"/>
    <n v="5"/>
    <n v="2010"/>
    <s v="WD"/>
    <s v="Normal"/>
    <n v="152000"/>
  </r>
  <r>
    <x v="863"/>
    <n v="20"/>
    <s v="RL"/>
    <n v="70"/>
    <n v="7931"/>
    <s v="Pave"/>
    <s v="NA"/>
    <s v="Reg"/>
    <s v="Lvl"/>
    <s v="AllPub"/>
    <s v="Inside"/>
    <s v="Gtl"/>
    <s v="NAmes"/>
    <s v="Norm"/>
    <s v="Norm"/>
    <s v="1Fam"/>
    <s v="1Story"/>
    <n v="5"/>
    <n v="5"/>
    <n v="1959"/>
    <n v="1959"/>
    <s v="Hip"/>
    <s v="CompShg"/>
    <s v="BrkFace"/>
    <s v="Plywood"/>
    <x v="1"/>
    <n v="0"/>
    <s v="TA"/>
    <s v="TA"/>
    <x v="1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3"/>
    <n v="1"/>
    <s v="TA"/>
    <n v="6"/>
    <s v="Typ"/>
    <n v="0"/>
    <s v="NA"/>
    <s v="Attchd"/>
    <n v="1959"/>
    <s v="Unf"/>
    <n v="1"/>
    <n v="672"/>
    <s v="TA"/>
    <s v="TA"/>
    <s v="Y"/>
    <n v="0"/>
    <n v="0"/>
    <n v="0"/>
    <n v="0"/>
    <n v="0"/>
    <n v="0"/>
    <s v="NA"/>
    <s v="GdPrv"/>
    <s v="NA"/>
    <n v="0"/>
    <n v="7"/>
    <n v="2009"/>
    <s v="WD"/>
    <s v="Normal"/>
    <n v="132500"/>
  </r>
  <r>
    <x v="864"/>
    <n v="20"/>
    <s v="FV"/>
    <n v="72"/>
    <n v="8640"/>
    <s v="Pave"/>
    <s v="NA"/>
    <s v="Reg"/>
    <s v="Lvl"/>
    <s v="AllPub"/>
    <s v="Inside"/>
    <s v="Gtl"/>
    <s v="Somerst"/>
    <s v="Norm"/>
    <s v="Norm"/>
    <s v="1Fam"/>
    <s v="1Story"/>
    <n v="7"/>
    <n v="5"/>
    <n v="2007"/>
    <n v="2008"/>
    <s v="Gable"/>
    <s v="CompShg"/>
    <s v="VinylSd"/>
    <s v="VinylSd"/>
    <x v="1"/>
    <n v="0"/>
    <s v="Gd"/>
    <s v="TA"/>
    <x v="0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s v="Gd"/>
    <n v="6"/>
    <s v="Typ"/>
    <n v="0"/>
    <s v="NA"/>
    <s v="Attchd"/>
    <n v="2008"/>
    <s v="Fin"/>
    <n v="2"/>
    <n v="529"/>
    <s v="TA"/>
    <s v="TA"/>
    <s v="Y"/>
    <n v="0"/>
    <n v="140"/>
    <n v="0"/>
    <n v="0"/>
    <n v="0"/>
    <n v="0"/>
    <s v="NA"/>
    <s v="NA"/>
    <s v="NA"/>
    <n v="0"/>
    <n v="5"/>
    <n v="2008"/>
    <s v="New"/>
    <s v="Partial"/>
    <n v="250580"/>
  </r>
  <r>
    <x v="865"/>
    <n v="20"/>
    <s v="RL"/>
    <s v="NA"/>
    <n v="8750"/>
    <s v="Pave"/>
    <s v="NA"/>
    <s v="IR1"/>
    <s v="Lvl"/>
    <s v="AllPub"/>
    <s v="Inside"/>
    <s v="Gtl"/>
    <s v="NAmes"/>
    <s v="Norm"/>
    <s v="Norm"/>
    <s v="1Fam"/>
    <s v="1Story"/>
    <n v="5"/>
    <n v="6"/>
    <n v="1970"/>
    <n v="1970"/>
    <s v="Gable"/>
    <s v="CompShg"/>
    <s v="MetalSd"/>
    <s v="MetalSd"/>
    <x v="0"/>
    <n v="76"/>
    <s v="TA"/>
    <s v="TA"/>
    <x v="1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3"/>
    <n v="1"/>
    <s v="TA"/>
    <n v="5"/>
    <s v="Typ"/>
    <n v="0"/>
    <s v="NA"/>
    <s v="Detchd"/>
    <n v="1973"/>
    <s v="Unf"/>
    <n v="2"/>
    <n v="902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48500"/>
  </r>
  <r>
    <x v="866"/>
    <n v="20"/>
    <s v="RL"/>
    <n v="67"/>
    <n v="10656"/>
    <s v="Pave"/>
    <s v="NA"/>
    <s v="IR1"/>
    <s v="HLS"/>
    <s v="AllPub"/>
    <s v="Inside"/>
    <s v="Gtl"/>
    <s v="Timber"/>
    <s v="Norm"/>
    <s v="Norm"/>
    <s v="1Fam"/>
    <s v="1Story"/>
    <n v="8"/>
    <n v="5"/>
    <n v="2006"/>
    <n v="2007"/>
    <s v="Gable"/>
    <s v="CompShg"/>
    <s v="VinylSd"/>
    <s v="VinylSd"/>
    <x v="2"/>
    <n v="274"/>
    <s v="Gd"/>
    <s v="TA"/>
    <x v="0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s v="Gd"/>
    <n v="6"/>
    <s v="Typ"/>
    <n v="1"/>
    <s v="Gd"/>
    <s v="Attchd"/>
    <n v="2007"/>
    <s v="RFn"/>
    <n v="3"/>
    <n v="870"/>
    <s v="TA"/>
    <s v="TA"/>
    <s v="Y"/>
    <n v="192"/>
    <n v="80"/>
    <n v="0"/>
    <n v="0"/>
    <n v="0"/>
    <n v="0"/>
    <s v="NA"/>
    <s v="NA"/>
    <s v="NA"/>
    <n v="0"/>
    <n v="11"/>
    <n v="2007"/>
    <s v="New"/>
    <s v="Partial"/>
    <n v="248900"/>
  </r>
  <r>
    <x v="867"/>
    <n v="20"/>
    <s v="RL"/>
    <n v="85"/>
    <n v="6970"/>
    <s v="Pave"/>
    <s v="NA"/>
    <s v="Reg"/>
    <s v="Lvl"/>
    <s v="AllPub"/>
    <s v="Corner"/>
    <s v="Gtl"/>
    <s v="Sawyer"/>
    <s v="Feedr"/>
    <s v="Norm"/>
    <s v="1Fam"/>
    <s v="1Story"/>
    <n v="4"/>
    <n v="5"/>
    <n v="1961"/>
    <n v="1961"/>
    <s v="Gable"/>
    <s v="CompShg"/>
    <s v="VinylSd"/>
    <s v="VinylSd"/>
    <x v="1"/>
    <n v="0"/>
    <s v="TA"/>
    <s v="TA"/>
    <x v="1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3"/>
    <n v="1"/>
    <s v="Fa"/>
    <n v="5"/>
    <s v="Typ"/>
    <n v="0"/>
    <s v="NA"/>
    <s v="Attchd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n v="5"/>
    <n v="2007"/>
    <s v="WD"/>
    <s v="Normal"/>
    <n v="129000"/>
  </r>
  <r>
    <x v="868"/>
    <n v="60"/>
    <s v="RL"/>
    <s v="NA"/>
    <n v="14762"/>
    <s v="Pave"/>
    <s v="NA"/>
    <s v="IR2"/>
    <s v="Lvl"/>
    <s v="AllPub"/>
    <s v="Corner"/>
    <s v="Gtl"/>
    <s v="Gilbert"/>
    <s v="Feedr"/>
    <s v="Norm"/>
    <s v="1Fam"/>
    <s v="2Story"/>
    <n v="5"/>
    <n v="6"/>
    <n v="1948"/>
    <n v="1950"/>
    <s v="Gable"/>
    <s v="CompShg"/>
    <s v="Plywood"/>
    <s v="Plywood"/>
    <x v="1"/>
    <n v="0"/>
    <s v="TA"/>
    <s v="TA"/>
    <x v="4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n v="2"/>
    <n v="1"/>
    <s v="TA"/>
    <n v="7"/>
    <s v="Typ"/>
    <n v="1"/>
    <s v="TA"/>
    <s v="Attchd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n v="5"/>
    <n v="2006"/>
    <s v="WD"/>
    <s v="Normal"/>
    <n v="169000"/>
  </r>
  <r>
    <x v="869"/>
    <n v="60"/>
    <s v="RL"/>
    <n v="80"/>
    <n v="9938"/>
    <s v="Pave"/>
    <s v="NA"/>
    <s v="Reg"/>
    <s v="Lvl"/>
    <s v="AllPub"/>
    <s v="Inside"/>
    <s v="Gtl"/>
    <s v="SawyerW"/>
    <s v="Norm"/>
    <s v="Norm"/>
    <s v="1Fam"/>
    <s v="2Story"/>
    <n v="7"/>
    <n v="5"/>
    <n v="1993"/>
    <n v="1994"/>
    <s v="Gable"/>
    <s v="CompShg"/>
    <s v="MetalSd"/>
    <s v="MetalSd"/>
    <x v="0"/>
    <n v="246"/>
    <s v="Gd"/>
    <s v="TA"/>
    <x v="0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s v="Gd"/>
    <n v="8"/>
    <s v="Typ"/>
    <n v="1"/>
    <s v="TA"/>
    <s v="Attchd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n v="6"/>
    <n v="2010"/>
    <s v="WD"/>
    <s v="Normal"/>
    <n v="236000"/>
  </r>
  <r>
    <x v="870"/>
    <n v="20"/>
    <s v="RL"/>
    <n v="60"/>
    <n v="6600"/>
    <s v="Pave"/>
    <s v="NA"/>
    <s v="Reg"/>
    <s v="Lvl"/>
    <s v="AllPub"/>
    <s v="Inside"/>
    <s v="Gtl"/>
    <s v="NAmes"/>
    <s v="PosN"/>
    <s v="Norm"/>
    <s v="1Fam"/>
    <s v="1Story"/>
    <n v="5"/>
    <n v="5"/>
    <n v="1962"/>
    <n v="1962"/>
    <s v="Hip"/>
    <s v="CompShg"/>
    <s v="MetalSd"/>
    <s v="MetalSd"/>
    <x v="1"/>
    <n v="0"/>
    <s v="TA"/>
    <s v="TA"/>
    <x v="1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2"/>
    <n v="1"/>
    <s v="TA"/>
    <n v="5"/>
    <s v="Typ"/>
    <n v="0"/>
    <s v="NA"/>
    <s v="Detchd"/>
    <n v="1962"/>
    <s v="Unf"/>
    <n v="1"/>
    <n v="30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09500"/>
  </r>
  <r>
    <x v="871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n v="6"/>
    <n v="5"/>
    <n v="1998"/>
    <n v="1998"/>
    <s v="Gable"/>
    <s v="CompShg"/>
    <s v="VinylSd"/>
    <s v="VinylSd"/>
    <x v="0"/>
    <n v="116"/>
    <s v="TA"/>
    <s v="TA"/>
    <x v="0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s v="Gd"/>
    <n v="7"/>
    <s v="Typ"/>
    <n v="0"/>
    <s v="NA"/>
    <s v="Attchd"/>
    <n v="1998"/>
    <s v="RFn"/>
    <n v="2"/>
    <n v="523"/>
    <s v="TA"/>
    <s v="TA"/>
    <s v="Y"/>
    <n v="0"/>
    <n v="77"/>
    <n v="0"/>
    <n v="0"/>
    <n v="0"/>
    <n v="0"/>
    <s v="NA"/>
    <s v="NA"/>
    <s v="NA"/>
    <n v="0"/>
    <n v="6"/>
    <n v="2010"/>
    <s v="WD"/>
    <s v="Normal"/>
    <n v="200500"/>
  </r>
  <r>
    <x v="872"/>
    <n v="20"/>
    <s v="RL"/>
    <n v="74"/>
    <n v="8892"/>
    <s v="Pave"/>
    <s v="NA"/>
    <s v="Reg"/>
    <s v="Lvl"/>
    <s v="AllPub"/>
    <s v="Corner"/>
    <s v="Gtl"/>
    <s v="NAmes"/>
    <s v="Norm"/>
    <s v="Norm"/>
    <s v="1Fam"/>
    <s v="1Story"/>
    <n v="5"/>
    <n v="7"/>
    <n v="1953"/>
    <n v="1996"/>
    <s v="Gable"/>
    <s v="CompShg"/>
    <s v="WdShing"/>
    <s v="Wd Shng"/>
    <x v="1"/>
    <n v="0"/>
    <s v="Gd"/>
    <s v="TA"/>
    <x v="5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3"/>
    <n v="1"/>
    <s v="Gd"/>
    <n v="5"/>
    <s v="Typ"/>
    <n v="0"/>
    <s v="NA"/>
    <s v="Attchd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n v="10"/>
    <n v="2008"/>
    <s v="WD"/>
    <s v="Normal"/>
    <n v="116000"/>
  </r>
  <r>
    <x v="873"/>
    <n v="40"/>
    <s v="RL"/>
    <n v="60"/>
    <n v="12144"/>
    <s v="Pave"/>
    <s v="NA"/>
    <s v="Reg"/>
    <s v="Lvl"/>
    <s v="AllPub"/>
    <s v="Inside"/>
    <s v="Gtl"/>
    <s v="NAmes"/>
    <s v="Norm"/>
    <s v="Norm"/>
    <s v="1Fam"/>
    <s v="1Story"/>
    <n v="5"/>
    <n v="7"/>
    <n v="1949"/>
    <n v="1950"/>
    <s v="Gable"/>
    <s v="CompShg"/>
    <s v="HdBoard"/>
    <s v="HdBoard"/>
    <x v="1"/>
    <n v="0"/>
    <s v="Gd"/>
    <s v="TA"/>
    <x v="1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3"/>
    <n v="1"/>
    <s v="TA"/>
    <n v="6"/>
    <s v="Typ"/>
    <n v="1"/>
    <s v="Gd"/>
    <s v="Attchd"/>
    <n v="1949"/>
    <s v="Unf"/>
    <n v="1"/>
    <n v="288"/>
    <s v="TA"/>
    <s v="TA"/>
    <s v="Y"/>
    <n v="0"/>
    <n v="28"/>
    <n v="0"/>
    <n v="0"/>
    <n v="0"/>
    <n v="0"/>
    <s v="NA"/>
    <s v="NA"/>
    <s v="Othr"/>
    <n v="0"/>
    <n v="9"/>
    <n v="2009"/>
    <s v="WD"/>
    <s v="Normal"/>
    <n v="133000"/>
  </r>
  <r>
    <x v="874"/>
    <n v="50"/>
    <s v="RM"/>
    <n v="52"/>
    <n v="5720"/>
    <s v="Pave"/>
    <s v="NA"/>
    <s v="Reg"/>
    <s v="Lvl"/>
    <s v="AllPub"/>
    <s v="Inside"/>
    <s v="Gtl"/>
    <s v="OldTown"/>
    <s v="Artery"/>
    <s v="Norm"/>
    <s v="1Fam"/>
    <s v="1.5Fin"/>
    <n v="5"/>
    <n v="6"/>
    <n v="1941"/>
    <n v="1950"/>
    <s v="Gable"/>
    <s v="CompShg"/>
    <s v="Wd Sdng"/>
    <s v="Wd Sdng"/>
    <x v="1"/>
    <n v="0"/>
    <s v="TA"/>
    <s v="TA"/>
    <x v="1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3"/>
    <n v="1"/>
    <s v="TA"/>
    <n v="5"/>
    <s v="Typ"/>
    <n v="0"/>
    <s v="NA"/>
    <s v="Detchd"/>
    <n v="1941"/>
    <s v="Unf"/>
    <n v="1"/>
    <n v="200"/>
    <s v="TA"/>
    <s v="TA"/>
    <s v="Y"/>
    <n v="26"/>
    <n v="0"/>
    <n v="0"/>
    <n v="0"/>
    <n v="0"/>
    <n v="0"/>
    <s v="NA"/>
    <s v="NA"/>
    <s v="NA"/>
    <n v="0"/>
    <n v="8"/>
    <n v="2009"/>
    <s v="WD"/>
    <s v="Abnorml"/>
    <n v="66500"/>
  </r>
  <r>
    <x v="875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n v="8"/>
    <n v="5"/>
    <n v="2007"/>
    <n v="2007"/>
    <s v="Gable"/>
    <s v="CompShg"/>
    <s v="CemntBd"/>
    <s v="CmentBd"/>
    <x v="1"/>
    <n v="0"/>
    <s v="Gd"/>
    <s v="TA"/>
    <x v="0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s v="Ex"/>
    <n v="11"/>
    <s v="Typ"/>
    <n v="1"/>
    <s v="Gd"/>
    <s v="BuiltIn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n v="8"/>
    <n v="2007"/>
    <s v="New"/>
    <s v="Partial"/>
    <n v="303477"/>
  </r>
  <r>
    <x v="876"/>
    <n v="20"/>
    <s v="RL"/>
    <n v="94"/>
    <n v="25286"/>
    <s v="Pave"/>
    <s v="NA"/>
    <s v="Reg"/>
    <s v="HLS"/>
    <s v="AllPub"/>
    <s v="Inside"/>
    <s v="Mod"/>
    <s v="Mitchel"/>
    <s v="Norm"/>
    <s v="Norm"/>
    <s v="1Fam"/>
    <s v="1Story"/>
    <n v="4"/>
    <n v="5"/>
    <n v="1963"/>
    <n v="1963"/>
    <s v="Gable"/>
    <s v="CompShg"/>
    <s v="HdBoard"/>
    <s v="Plywood"/>
    <x v="1"/>
    <n v="0"/>
    <s v="TA"/>
    <s v="TA"/>
    <x v="0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Attchd"/>
    <n v="1963"/>
    <s v="Unf"/>
    <n v="2"/>
    <n v="648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32250"/>
  </r>
  <r>
    <x v="877"/>
    <n v="60"/>
    <s v="RL"/>
    <n v="74"/>
    <n v="8834"/>
    <s v="Pave"/>
    <s v="NA"/>
    <s v="Reg"/>
    <s v="Lvl"/>
    <s v="AllPub"/>
    <s v="Inside"/>
    <s v="Gtl"/>
    <s v="NridgHt"/>
    <s v="Norm"/>
    <s v="Norm"/>
    <s v="1Fam"/>
    <s v="2Story"/>
    <n v="9"/>
    <n v="5"/>
    <n v="2004"/>
    <n v="2005"/>
    <s v="Hip"/>
    <s v="CompShg"/>
    <s v="VinylSd"/>
    <s v="VinylSd"/>
    <x v="2"/>
    <n v="216"/>
    <s v="Gd"/>
    <s v="TA"/>
    <x v="0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s v="Ex"/>
    <n v="10"/>
    <s v="Typ"/>
    <n v="1"/>
    <s v="Gd"/>
    <s v="Attchd"/>
    <n v="2004"/>
    <s v="Fin"/>
    <n v="3"/>
    <n v="738"/>
    <s v="TA"/>
    <s v="TA"/>
    <s v="Y"/>
    <n v="184"/>
    <n v="0"/>
    <n v="0"/>
    <n v="0"/>
    <n v="0"/>
    <n v="0"/>
    <s v="NA"/>
    <s v="NA"/>
    <s v="NA"/>
    <n v="0"/>
    <n v="6"/>
    <n v="2009"/>
    <s v="WD"/>
    <s v="Normal"/>
    <n v="350000"/>
  </r>
  <r>
    <x v="878"/>
    <n v="85"/>
    <s v="RL"/>
    <n v="88"/>
    <n v="11782"/>
    <s v="Pave"/>
    <s v="NA"/>
    <s v="IR1"/>
    <s v="Lvl"/>
    <s v="AllPub"/>
    <s v="Inside"/>
    <s v="Gtl"/>
    <s v="Sawyer"/>
    <s v="Norm"/>
    <s v="Norm"/>
    <s v="1Fam"/>
    <s v="SFoyer"/>
    <n v="5"/>
    <n v="7"/>
    <n v="1961"/>
    <n v="1995"/>
    <s v="Gable"/>
    <s v="CompShg"/>
    <s v="HdBoard"/>
    <s v="HdBoard"/>
    <x v="1"/>
    <n v="0"/>
    <s v="TA"/>
    <s v="TA"/>
    <x v="1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3"/>
    <n v="1"/>
    <s v="Gd"/>
    <n v="6"/>
    <s v="Min2"/>
    <n v="0"/>
    <s v="NA"/>
    <s v="Detchd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n v="6"/>
    <n v="2010"/>
    <s v="WD"/>
    <s v="Normal"/>
    <n v="148000"/>
  </r>
  <r>
    <x v="879"/>
    <n v="20"/>
    <s v="RL"/>
    <s v="NA"/>
    <n v="7000"/>
    <s v="Pave"/>
    <s v="NA"/>
    <s v="IR1"/>
    <s v="Lvl"/>
    <s v="AllPub"/>
    <s v="CulDSac"/>
    <s v="Gtl"/>
    <s v="CollgCr"/>
    <s v="Norm"/>
    <s v="Norm"/>
    <s v="1Fam"/>
    <s v="1Story"/>
    <n v="5"/>
    <n v="8"/>
    <n v="1978"/>
    <n v="2005"/>
    <s v="Gable"/>
    <s v="CompShg"/>
    <s v="VinylSd"/>
    <s v="VinylSd"/>
    <x v="0"/>
    <n v="90"/>
    <s v="Gd"/>
    <s v="Gd"/>
    <x v="1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3"/>
    <n v="1"/>
    <s v="TA"/>
    <n v="6"/>
    <s v="Typ"/>
    <n v="0"/>
    <s v="NA"/>
    <s v="Attchd"/>
    <n v="1978"/>
    <s v="Unf"/>
    <n v="1"/>
    <n v="336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36500"/>
  </r>
  <r>
    <x v="880"/>
    <n v="20"/>
    <s v="RL"/>
    <n v="60"/>
    <n v="7024"/>
    <s v="Pave"/>
    <s v="NA"/>
    <s v="Reg"/>
    <s v="Lvl"/>
    <s v="AllPub"/>
    <s v="Inside"/>
    <s v="Gtl"/>
    <s v="Edwards"/>
    <s v="Norm"/>
    <s v="Norm"/>
    <s v="1Fam"/>
    <s v="1Story"/>
    <n v="5"/>
    <n v="5"/>
    <n v="2005"/>
    <n v="2006"/>
    <s v="Gable"/>
    <s v="CompShg"/>
    <s v="VinylSd"/>
    <s v="VinylSd"/>
    <x v="1"/>
    <n v="0"/>
    <s v="TA"/>
    <s v="TA"/>
    <x v="0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2"/>
    <n v="1"/>
    <s v="TA"/>
    <n v="5"/>
    <s v="Typ"/>
    <n v="0"/>
    <s v="NA"/>
    <s v="Attchd"/>
    <n v="2005"/>
    <s v="Fin"/>
    <n v="2"/>
    <n v="450"/>
    <s v="TA"/>
    <s v="TA"/>
    <s v="Y"/>
    <n v="0"/>
    <n v="49"/>
    <n v="0"/>
    <n v="0"/>
    <n v="0"/>
    <n v="0"/>
    <s v="NA"/>
    <s v="NA"/>
    <s v="NA"/>
    <n v="0"/>
    <n v="6"/>
    <n v="2007"/>
    <s v="WD"/>
    <s v="Normal"/>
    <n v="157000"/>
  </r>
  <r>
    <x v="881"/>
    <n v="50"/>
    <s v="RL"/>
    <n v="44"/>
    <n v="13758"/>
    <s v="Pave"/>
    <s v="NA"/>
    <s v="IR1"/>
    <s v="Lvl"/>
    <s v="AllPub"/>
    <s v="CulDSac"/>
    <s v="Gtl"/>
    <s v="Timber"/>
    <s v="Norm"/>
    <s v="Norm"/>
    <s v="1Fam"/>
    <s v="1.5Fin"/>
    <n v="7"/>
    <n v="5"/>
    <n v="1990"/>
    <n v="1991"/>
    <s v="Gable"/>
    <s v="CompShg"/>
    <s v="HdBoard"/>
    <s v="HdBoard"/>
    <x v="0"/>
    <n v="117"/>
    <s v="Gd"/>
    <s v="Gd"/>
    <x v="1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3"/>
    <n v="1"/>
    <s v="Gd"/>
    <n v="7"/>
    <s v="Typ"/>
    <n v="1"/>
    <s v="TA"/>
    <s v="Attchd"/>
    <n v="1990"/>
    <s v="RFn"/>
    <n v="2"/>
    <n v="400"/>
    <s v="TA"/>
    <s v="TA"/>
    <s v="Y"/>
    <n v="168"/>
    <n v="36"/>
    <n v="0"/>
    <n v="0"/>
    <n v="0"/>
    <n v="0"/>
    <s v="NA"/>
    <s v="NA"/>
    <s v="NA"/>
    <n v="0"/>
    <n v="4"/>
    <n v="2007"/>
    <s v="WD"/>
    <s v="Normal"/>
    <n v="187500"/>
  </r>
  <r>
    <x v="882"/>
    <n v="60"/>
    <s v="RL"/>
    <s v="NA"/>
    <n v="9636"/>
    <s v="Pave"/>
    <s v="NA"/>
    <s v="IR1"/>
    <s v="Lvl"/>
    <s v="AllPub"/>
    <s v="Corner"/>
    <s v="Gtl"/>
    <s v="Gilbert"/>
    <s v="Norm"/>
    <s v="Norm"/>
    <s v="1Fam"/>
    <s v="2Story"/>
    <n v="6"/>
    <n v="5"/>
    <n v="1992"/>
    <n v="1993"/>
    <s v="Gable"/>
    <s v="CompShg"/>
    <s v="VinylSd"/>
    <s v="VinylSd"/>
    <x v="1"/>
    <n v="0"/>
    <s v="TA"/>
    <s v="TA"/>
    <x v="0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3"/>
    <n v="1"/>
    <s v="TA"/>
    <n v="7"/>
    <s v="Typ"/>
    <n v="1"/>
    <s v="TA"/>
    <s v="BuiltIn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n v="12"/>
    <n v="2009"/>
    <s v="WD"/>
    <s v="Normal"/>
    <n v="178000"/>
  </r>
  <r>
    <x v="883"/>
    <n v="75"/>
    <s v="RL"/>
    <n v="60"/>
    <n v="6204"/>
    <s v="Pave"/>
    <s v="NA"/>
    <s v="Reg"/>
    <s v="Bnk"/>
    <s v="AllPub"/>
    <s v="Inside"/>
    <s v="Gtl"/>
    <s v="SWISU"/>
    <s v="Norm"/>
    <s v="Norm"/>
    <s v="1Fam"/>
    <s v="2.5Fin"/>
    <n v="4"/>
    <n v="5"/>
    <n v="1912"/>
    <n v="1950"/>
    <s v="Gable"/>
    <s v="CompShg"/>
    <s v="Wd Sdng"/>
    <s v="Wd Sdng"/>
    <x v="1"/>
    <n v="0"/>
    <s v="Gd"/>
    <s v="TA"/>
    <x v="0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5"/>
    <n v="1"/>
    <s v="TA"/>
    <n v="10"/>
    <s v="Typ"/>
    <n v="0"/>
    <s v="NA"/>
    <s v="Detchd"/>
    <n v="1997"/>
    <s v="Unf"/>
    <n v="1"/>
    <n v="440"/>
    <s v="TA"/>
    <s v="Gd"/>
    <s v="Y"/>
    <n v="0"/>
    <n v="188"/>
    <n v="0"/>
    <n v="0"/>
    <n v="0"/>
    <n v="0"/>
    <s v="NA"/>
    <s v="NA"/>
    <s v="NA"/>
    <n v="0"/>
    <n v="3"/>
    <n v="2006"/>
    <s v="WD"/>
    <s v="Normal"/>
    <n v="118500"/>
  </r>
  <r>
    <x v="884"/>
    <n v="20"/>
    <s v="RL"/>
    <n v="65"/>
    <n v="7150"/>
    <s v="Pave"/>
    <s v="NA"/>
    <s v="Reg"/>
    <s v="Lvl"/>
    <s v="AllPub"/>
    <s v="Inside"/>
    <s v="Gtl"/>
    <s v="NAmes"/>
    <s v="Norm"/>
    <s v="Norm"/>
    <s v="1Fam"/>
    <s v="1Story"/>
    <n v="5"/>
    <n v="5"/>
    <n v="1967"/>
    <n v="1967"/>
    <s v="Gable"/>
    <s v="CompShg"/>
    <s v="HdBoard"/>
    <s v="HdBoard"/>
    <x v="0"/>
    <n v="60"/>
    <s v="TA"/>
    <s v="TA"/>
    <x v="1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7"/>
    <s v="RFn"/>
    <n v="1"/>
    <n v="288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00000"/>
  </r>
  <r>
    <x v="885"/>
    <n v="120"/>
    <s v="FV"/>
    <n v="50"/>
    <n v="5119"/>
    <s v="Pave"/>
    <s v="NA"/>
    <s v="IR1"/>
    <s v="Lvl"/>
    <s v="AllPub"/>
    <s v="CulDSac"/>
    <s v="Gtl"/>
    <s v="Somerst"/>
    <s v="Norm"/>
    <s v="Norm"/>
    <s v="TwnhsE"/>
    <s v="1Story"/>
    <n v="9"/>
    <n v="5"/>
    <n v="1999"/>
    <n v="2000"/>
    <s v="Gable"/>
    <s v="CompShg"/>
    <s v="MetalSd"/>
    <s v="MetalSd"/>
    <x v="0"/>
    <n v="60"/>
    <s v="Gd"/>
    <s v="TA"/>
    <x v="0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s v="Gd"/>
    <n v="5"/>
    <s v="Typ"/>
    <n v="1"/>
    <s v="TA"/>
    <s v="Attchd"/>
    <n v="1999"/>
    <s v="Fin"/>
    <n v="2"/>
    <n v="506"/>
    <s v="TA"/>
    <s v="TA"/>
    <s v="Y"/>
    <n v="97"/>
    <n v="65"/>
    <n v="0"/>
    <n v="0"/>
    <n v="0"/>
    <n v="0"/>
    <s v="NA"/>
    <s v="NA"/>
    <s v="NA"/>
    <n v="0"/>
    <n v="1"/>
    <n v="2008"/>
    <s v="CWD"/>
    <s v="Abnorml"/>
    <n v="328900"/>
  </r>
  <r>
    <x v="886"/>
    <n v="90"/>
    <s v="RL"/>
    <n v="70"/>
    <n v="8393"/>
    <s v="Pave"/>
    <s v="NA"/>
    <s v="Reg"/>
    <s v="Lvl"/>
    <s v="AllPub"/>
    <s v="Corner"/>
    <s v="Gtl"/>
    <s v="NAmes"/>
    <s v="Norm"/>
    <s v="Norm"/>
    <s v="Duplex"/>
    <s v="1Story"/>
    <n v="5"/>
    <n v="5"/>
    <n v="1959"/>
    <n v="2005"/>
    <s v="Gable"/>
    <s v="CompShg"/>
    <s v="MetalSd"/>
    <s v="MetalSd"/>
    <x v="0"/>
    <n v="122"/>
    <s v="TA"/>
    <s v="TA"/>
    <x v="1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4"/>
    <n v="2"/>
    <s v="TA"/>
    <n v="8"/>
    <s v="Typ"/>
    <n v="0"/>
    <s v="NA"/>
    <s v="Attchd"/>
    <n v="2005"/>
    <s v="Fin"/>
    <n v="2"/>
    <n v="588"/>
    <s v="TA"/>
    <s v="TA"/>
    <s v="Y"/>
    <n v="272"/>
    <n v="54"/>
    <n v="0"/>
    <n v="0"/>
    <n v="0"/>
    <n v="0"/>
    <s v="NA"/>
    <s v="NA"/>
    <s v="NA"/>
    <n v="0"/>
    <n v="6"/>
    <n v="2006"/>
    <s v="WD"/>
    <s v="Family"/>
    <n v="145000"/>
  </r>
  <r>
    <x v="887"/>
    <n v="50"/>
    <s v="RL"/>
    <n v="59"/>
    <n v="16466"/>
    <s v="Pave"/>
    <s v="NA"/>
    <s v="IR1"/>
    <s v="Lvl"/>
    <s v="AllPub"/>
    <s v="Inside"/>
    <s v="Gtl"/>
    <s v="Edwards"/>
    <s v="Norm"/>
    <s v="Norm"/>
    <s v="1Fam"/>
    <s v="1.5Fin"/>
    <n v="5"/>
    <n v="7"/>
    <n v="1955"/>
    <n v="1955"/>
    <s v="Gable"/>
    <s v="CompShg"/>
    <s v="MetalSd"/>
    <s v="MetalSd"/>
    <x v="1"/>
    <n v="0"/>
    <s v="TA"/>
    <s v="Gd"/>
    <x v="0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3"/>
    <n v="1"/>
    <s v="TA"/>
    <n v="8"/>
    <s v="Typ"/>
    <n v="0"/>
    <s v="NA"/>
    <s v="Attchd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n v="4"/>
    <n v="2008"/>
    <s v="WD"/>
    <s v="Normal"/>
    <n v="135500"/>
  </r>
  <r>
    <x v="888"/>
    <n v="20"/>
    <s v="RL"/>
    <n v="95"/>
    <n v="15865"/>
    <s v="Pave"/>
    <s v="NA"/>
    <s v="IR1"/>
    <s v="Lvl"/>
    <s v="AllPub"/>
    <s v="Inside"/>
    <s v="Mod"/>
    <s v="NAmes"/>
    <s v="Norm"/>
    <s v="Norm"/>
    <s v="1Fam"/>
    <s v="1Story"/>
    <n v="8"/>
    <n v="6"/>
    <n v="1970"/>
    <n v="1970"/>
    <s v="Flat"/>
    <s v="Tar&amp;Grv"/>
    <s v="Wd Sdng"/>
    <s v="Wd Sdng"/>
    <x v="1"/>
    <n v="0"/>
    <s v="Gd"/>
    <s v="Gd"/>
    <x v="0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s v="Gd"/>
    <n v="8"/>
    <s v="Typ"/>
    <n v="1"/>
    <s v="TA"/>
    <s v="Attchd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n v="10"/>
    <n v="2007"/>
    <s v="WD"/>
    <s v="Normal"/>
    <n v="268000"/>
  </r>
  <r>
    <x v="889"/>
    <n v="20"/>
    <s v="RL"/>
    <n v="128"/>
    <n v="12160"/>
    <s v="Pave"/>
    <s v="NA"/>
    <s v="Reg"/>
    <s v="Lvl"/>
    <s v="AllPub"/>
    <s v="Inside"/>
    <s v="Gtl"/>
    <s v="NAmes"/>
    <s v="Feedr"/>
    <s v="Norm"/>
    <s v="1Fam"/>
    <s v="1Story"/>
    <n v="6"/>
    <n v="4"/>
    <n v="1953"/>
    <n v="1953"/>
    <s v="Hip"/>
    <s v="CompShg"/>
    <s v="Wd Sdng"/>
    <s v="Wd Sdng"/>
    <x v="0"/>
    <n v="90"/>
    <s v="TA"/>
    <s v="TA"/>
    <x v="1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2"/>
    <n v="1"/>
    <s v="TA"/>
    <n v="6"/>
    <s v="Typ"/>
    <n v="1"/>
    <s v="TA"/>
    <s v="Attchd"/>
    <n v="1953"/>
    <s v="RFn"/>
    <n v="2"/>
    <n v="505"/>
    <s v="TA"/>
    <s v="TA"/>
    <s v="Y"/>
    <n v="0"/>
    <n v="0"/>
    <n v="0"/>
    <n v="162"/>
    <n v="0"/>
    <n v="0"/>
    <s v="NA"/>
    <s v="NA"/>
    <s v="NA"/>
    <n v="0"/>
    <n v="2"/>
    <n v="2009"/>
    <s v="WD"/>
    <s v="Normal"/>
    <n v="149500"/>
  </r>
  <r>
    <x v="890"/>
    <n v="50"/>
    <s v="RL"/>
    <n v="60"/>
    <n v="8064"/>
    <s v="Pave"/>
    <s v="NA"/>
    <s v="Reg"/>
    <s v="Lvl"/>
    <s v="AllPub"/>
    <s v="Corner"/>
    <s v="Gtl"/>
    <s v="NAmes"/>
    <s v="Artery"/>
    <s v="Norm"/>
    <s v="1Fam"/>
    <s v="1.5Fin"/>
    <n v="5"/>
    <n v="7"/>
    <n v="1949"/>
    <n v="2006"/>
    <s v="Gable"/>
    <s v="CompShg"/>
    <s v="MetalSd"/>
    <s v="MetalSd"/>
    <x v="1"/>
    <n v="0"/>
    <s v="TA"/>
    <s v="Gd"/>
    <x v="1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3"/>
    <n v="1"/>
    <s v="TA"/>
    <n v="6"/>
    <s v="Typ"/>
    <n v="1"/>
    <s v="Po"/>
    <s v="Detchd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n v="7"/>
    <n v="2007"/>
    <s v="WD"/>
    <s v="Normal"/>
    <n v="122900"/>
  </r>
  <r>
    <x v="891"/>
    <n v="60"/>
    <s v="RL"/>
    <n v="70"/>
    <n v="11184"/>
    <s v="Pave"/>
    <s v="NA"/>
    <s v="Reg"/>
    <s v="Lvl"/>
    <s v="AllPub"/>
    <s v="Inside"/>
    <s v="Gtl"/>
    <s v="Sawyer"/>
    <s v="Norm"/>
    <s v="Norm"/>
    <s v="1Fam"/>
    <s v="2Story"/>
    <n v="6"/>
    <n v="5"/>
    <n v="1978"/>
    <n v="1978"/>
    <s v="Hip"/>
    <s v="CompShg"/>
    <s v="HdBoard"/>
    <s v="HdBoard"/>
    <x v="0"/>
    <n v="92"/>
    <s v="TA"/>
    <s v="TA"/>
    <x v="1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3"/>
    <n v="1"/>
    <s v="TA"/>
    <n v="7"/>
    <s v="Typ"/>
    <n v="1"/>
    <s v="TA"/>
    <s v="Attchd"/>
    <n v="1978"/>
    <s v="RFn"/>
    <n v="2"/>
    <n v="440"/>
    <s v="TA"/>
    <s v="TA"/>
    <s v="Y"/>
    <n v="243"/>
    <n v="0"/>
    <n v="0"/>
    <n v="0"/>
    <n v="0"/>
    <n v="0"/>
    <s v="NA"/>
    <s v="NA"/>
    <s v="NA"/>
    <n v="0"/>
    <n v="7"/>
    <n v="2009"/>
    <s v="WD"/>
    <s v="Normal"/>
    <n v="172500"/>
  </r>
  <r>
    <x v="892"/>
    <n v="20"/>
    <s v="RL"/>
    <n v="70"/>
    <n v="8414"/>
    <s v="Pave"/>
    <s v="NA"/>
    <s v="Reg"/>
    <s v="Lvl"/>
    <s v="AllPub"/>
    <s v="Inside"/>
    <s v="Gtl"/>
    <s v="Sawyer"/>
    <s v="Norm"/>
    <s v="Norm"/>
    <s v="1Fam"/>
    <s v="1Story"/>
    <n v="6"/>
    <n v="8"/>
    <n v="1963"/>
    <n v="2003"/>
    <s v="Hip"/>
    <s v="CompShg"/>
    <s v="HdBoard"/>
    <s v="HdBoard"/>
    <x v="1"/>
    <n v="0"/>
    <s v="TA"/>
    <s v="TA"/>
    <x v="1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3"/>
    <n v="1"/>
    <s v="TA"/>
    <n v="6"/>
    <s v="Typ"/>
    <n v="0"/>
    <s v="NA"/>
    <s v="Attchd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n v="2"/>
    <n v="2006"/>
    <s v="WD"/>
    <s v="Normal"/>
    <n v="154500"/>
  </r>
  <r>
    <x v="893"/>
    <n v="20"/>
    <s v="RL"/>
    <s v="NA"/>
    <n v="13284"/>
    <s v="Pave"/>
    <s v="NA"/>
    <s v="Reg"/>
    <s v="Lvl"/>
    <s v="AllPub"/>
    <s v="Inside"/>
    <s v="Gtl"/>
    <s v="Sawyer"/>
    <s v="PosN"/>
    <s v="Norm"/>
    <s v="1Fam"/>
    <s v="1Story"/>
    <n v="5"/>
    <n v="5"/>
    <n v="1954"/>
    <n v="1954"/>
    <s v="Gable"/>
    <s v="CompShg"/>
    <s v="Wd Sdng"/>
    <s v="Plywood"/>
    <x v="1"/>
    <n v="0"/>
    <s v="TA"/>
    <s v="TA"/>
    <x v="0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3"/>
    <n v="1"/>
    <s v="TA"/>
    <n v="6"/>
    <s v="Typ"/>
    <n v="1"/>
    <s v="Gd"/>
    <s v="Attchd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n v="6"/>
    <n v="2008"/>
    <s v="WD"/>
    <s v="Normal"/>
    <n v="165000"/>
  </r>
  <r>
    <x v="894"/>
    <n v="90"/>
    <s v="RL"/>
    <n v="64"/>
    <n v="7018"/>
    <s v="Pave"/>
    <s v="NA"/>
    <s v="Reg"/>
    <s v="Bnk"/>
    <s v="AllPub"/>
    <s v="Inside"/>
    <s v="Gtl"/>
    <s v="SawyerW"/>
    <s v="Norm"/>
    <s v="Norm"/>
    <s v="Duplex"/>
    <s v="1Story"/>
    <n v="5"/>
    <n v="5"/>
    <n v="1979"/>
    <n v="1979"/>
    <s v="Gable"/>
    <s v="CompShg"/>
    <s v="Plywood"/>
    <s v="Plywood"/>
    <x v="1"/>
    <n v="0"/>
    <s v="TA"/>
    <s v="TA"/>
    <x v="4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858"/>
  </r>
  <r>
    <x v="895"/>
    <n v="60"/>
    <s v="RL"/>
    <n v="71"/>
    <n v="7056"/>
    <s v="Pave"/>
    <s v="NA"/>
    <s v="Reg"/>
    <s v="Lvl"/>
    <s v="AllPub"/>
    <s v="Inside"/>
    <s v="Gtl"/>
    <s v="NAmes"/>
    <s v="Norm"/>
    <s v="Norm"/>
    <s v="1Fam"/>
    <s v="2Story"/>
    <n v="6"/>
    <n v="5"/>
    <n v="1963"/>
    <n v="1963"/>
    <s v="Hip"/>
    <s v="CompShg"/>
    <s v="HdBoard"/>
    <s v="HdBoard"/>
    <x v="0"/>
    <n v="415"/>
    <s v="TA"/>
    <s v="TA"/>
    <x v="1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4"/>
    <n v="1"/>
    <s v="TA"/>
    <n v="8"/>
    <s v="Typ"/>
    <n v="1"/>
    <s v="TA"/>
    <s v="Attchd"/>
    <n v="1963"/>
    <s v="RFn"/>
    <n v="2"/>
    <n v="483"/>
    <s v="TA"/>
    <s v="TA"/>
    <s v="Y"/>
    <n v="0"/>
    <n v="50"/>
    <n v="0"/>
    <n v="0"/>
    <n v="0"/>
    <n v="0"/>
    <s v="NA"/>
    <s v="NA"/>
    <s v="NA"/>
    <n v="0"/>
    <n v="10"/>
    <n v="2008"/>
    <s v="WD"/>
    <s v="Normal"/>
    <n v="140000"/>
  </r>
  <r>
    <x v="896"/>
    <n v="30"/>
    <s v="RM"/>
    <n v="50"/>
    <n v="8765"/>
    <s v="Pave"/>
    <s v="Grvl"/>
    <s v="Reg"/>
    <s v="Lvl"/>
    <s v="AllPub"/>
    <s v="Inside"/>
    <s v="Gtl"/>
    <s v="IDOTRR"/>
    <s v="Norm"/>
    <s v="Norm"/>
    <s v="1Fam"/>
    <s v="1Story"/>
    <n v="4"/>
    <n v="6"/>
    <n v="1936"/>
    <n v="1950"/>
    <s v="Gable"/>
    <s v="CompShg"/>
    <s v="Wd Sdng"/>
    <s v="Wd Sdng"/>
    <x v="1"/>
    <n v="0"/>
    <s v="TA"/>
    <s v="TA"/>
    <x v="2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2"/>
    <n v="1"/>
    <s v="TA"/>
    <n v="6"/>
    <s v="Typ"/>
    <n v="0"/>
    <s v="NA"/>
    <s v="Detchd"/>
    <n v="1936"/>
    <s v="Unf"/>
    <n v="1"/>
    <n v="327"/>
    <s v="TA"/>
    <s v="TA"/>
    <s v="Y"/>
    <n v="0"/>
    <n v="28"/>
    <n v="0"/>
    <n v="0"/>
    <n v="0"/>
    <n v="0"/>
    <s v="NA"/>
    <s v="NA"/>
    <s v="NA"/>
    <n v="0"/>
    <n v="4"/>
    <n v="2006"/>
    <s v="WD"/>
    <s v="Abnorml"/>
    <n v="106500"/>
  </r>
  <r>
    <x v="897"/>
    <n v="90"/>
    <s v="RL"/>
    <n v="64"/>
    <n v="7018"/>
    <s v="Pave"/>
    <s v="NA"/>
    <s v="Reg"/>
    <s v="Lvl"/>
    <s v="AllPub"/>
    <s v="Inside"/>
    <s v="Gtl"/>
    <s v="SawyerW"/>
    <s v="Feedr"/>
    <s v="Norm"/>
    <s v="Duplex"/>
    <s v="2Story"/>
    <n v="5"/>
    <n v="5"/>
    <n v="1979"/>
    <n v="1979"/>
    <s v="Gable"/>
    <s v="CompShg"/>
    <s v="Plywood"/>
    <s v="Plywood"/>
    <x v="1"/>
    <n v="0"/>
    <s v="TA"/>
    <s v="TA"/>
    <x v="4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n v="6"/>
    <n v="2"/>
    <s v="TA"/>
    <n v="12"/>
    <s v="Typ"/>
    <n v="0"/>
    <s v="NA"/>
    <s v="Detchd"/>
    <n v="1979"/>
    <s v="Unf"/>
    <n v="2"/>
    <n v="528"/>
    <s v="TA"/>
    <s v="TA"/>
    <s v="Y"/>
    <n v="154"/>
    <n v="0"/>
    <n v="0"/>
    <n v="0"/>
    <n v="0"/>
    <n v="0"/>
    <s v="NA"/>
    <s v="NA"/>
    <s v="NA"/>
    <n v="0"/>
    <n v="6"/>
    <n v="2009"/>
    <s v="WD"/>
    <s v="Alloca"/>
    <n v="142953"/>
  </r>
  <r>
    <x v="898"/>
    <n v="20"/>
    <s v="RL"/>
    <n v="100"/>
    <n v="12919"/>
    <s v="Pave"/>
    <s v="NA"/>
    <s v="IR1"/>
    <s v="Lvl"/>
    <s v="AllPub"/>
    <s v="Inside"/>
    <s v="Gtl"/>
    <s v="NridgHt"/>
    <s v="Norm"/>
    <s v="Norm"/>
    <s v="1Fam"/>
    <s v="1Story"/>
    <n v="9"/>
    <n v="5"/>
    <n v="2009"/>
    <n v="2010"/>
    <s v="Hip"/>
    <s v="CompShg"/>
    <s v="VinylSd"/>
    <s v="VinylSd"/>
    <x v="2"/>
    <n v="760"/>
    <s v="Ex"/>
    <s v="TA"/>
    <x v="0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s v="Ex"/>
    <n v="11"/>
    <s v="Typ"/>
    <n v="2"/>
    <s v="Gd"/>
    <s v="Attchd"/>
    <n v="2009"/>
    <s v="Fin"/>
    <n v="3"/>
    <n v="820"/>
    <s v="TA"/>
    <s v="TA"/>
    <s v="Y"/>
    <n v="0"/>
    <n v="67"/>
    <n v="0"/>
    <n v="0"/>
    <n v="0"/>
    <n v="0"/>
    <s v="NA"/>
    <s v="NA"/>
    <s v="NA"/>
    <n v="0"/>
    <n v="3"/>
    <n v="2010"/>
    <s v="New"/>
    <s v="Partial"/>
    <n v="611657"/>
  </r>
  <r>
    <x v="899"/>
    <n v="20"/>
    <s v="RL"/>
    <n v="65"/>
    <n v="6993"/>
    <s v="Pave"/>
    <s v="NA"/>
    <s v="Reg"/>
    <s v="Lvl"/>
    <s v="AllPub"/>
    <s v="Inside"/>
    <s v="Gtl"/>
    <s v="Sawyer"/>
    <s v="Feedr"/>
    <s v="Norm"/>
    <s v="1Fam"/>
    <s v="1Story"/>
    <n v="5"/>
    <n v="7"/>
    <n v="1961"/>
    <n v="1994"/>
    <s v="Gable"/>
    <s v="CompShg"/>
    <s v="HdBoard"/>
    <s v="Plywood"/>
    <x v="1"/>
    <n v="0"/>
    <s v="TA"/>
    <s v="TA"/>
    <x v="1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3"/>
    <n v="1"/>
    <s v="TA"/>
    <n v="6"/>
    <s v="Typ"/>
    <n v="1"/>
    <s v="TA"/>
    <s v="Attchd"/>
    <n v="1961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35000"/>
  </r>
  <r>
    <x v="900"/>
    <n v="20"/>
    <s v="RL"/>
    <s v="NA"/>
    <n v="7340"/>
    <s v="Pave"/>
    <s v="NA"/>
    <s v="IR1"/>
    <s v="Lvl"/>
    <s v="AllPub"/>
    <s v="Inside"/>
    <s v="Gtl"/>
    <s v="NAmes"/>
    <s v="Norm"/>
    <s v="Norm"/>
    <s v="1Fam"/>
    <s v="1Story"/>
    <n v="4"/>
    <n v="6"/>
    <n v="1971"/>
    <n v="1971"/>
    <s v="Gable"/>
    <s v="CompShg"/>
    <s v="HdBoard"/>
    <s v="HdBoard"/>
    <x v="1"/>
    <n v="0"/>
    <s v="TA"/>
    <s v="TA"/>
    <x v="1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2"/>
    <n v="1"/>
    <s v="TA"/>
    <n v="4"/>
    <s v="Typ"/>
    <n v="0"/>
    <s v="NA"/>
    <s v="Detchd"/>
    <n v="1979"/>
    <s v="Unf"/>
    <n v="1"/>
    <n v="684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10000"/>
  </r>
  <r>
    <x v="901"/>
    <n v="20"/>
    <s v="RL"/>
    <n v="64"/>
    <n v="8712"/>
    <s v="Pave"/>
    <s v="NA"/>
    <s v="IR1"/>
    <s v="Lvl"/>
    <s v="AllPub"/>
    <s v="Inside"/>
    <s v="Gtl"/>
    <s v="NAmes"/>
    <s v="Norm"/>
    <s v="Norm"/>
    <s v="1Fam"/>
    <s v="1Story"/>
    <n v="5"/>
    <n v="7"/>
    <n v="1957"/>
    <n v="2000"/>
    <s v="Hip"/>
    <s v="CompShg"/>
    <s v="MetalSd"/>
    <s v="MetalSd"/>
    <x v="1"/>
    <n v="0"/>
    <s v="TA"/>
    <s v="Gd"/>
    <x v="1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2"/>
    <n v="1"/>
    <s v="TA"/>
    <n v="5"/>
    <s v="Typ"/>
    <n v="0"/>
    <s v="NA"/>
    <s v="Detchd"/>
    <n v="1968"/>
    <s v="Unf"/>
    <n v="1"/>
    <n v="75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3000"/>
  </r>
  <r>
    <x v="902"/>
    <n v="60"/>
    <s v="RL"/>
    <n v="63"/>
    <n v="7875"/>
    <s v="Pave"/>
    <s v="NA"/>
    <s v="Reg"/>
    <s v="Lvl"/>
    <s v="AllPub"/>
    <s v="Inside"/>
    <s v="Gtl"/>
    <s v="Gilbert"/>
    <s v="Norm"/>
    <s v="Norm"/>
    <s v="1Fam"/>
    <s v="2Story"/>
    <n v="7"/>
    <n v="5"/>
    <n v="2003"/>
    <n v="2003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3"/>
    <n v="1"/>
    <s v="Gd"/>
    <n v="8"/>
    <s v="Typ"/>
    <n v="1"/>
    <s v="Gd"/>
    <s v="Attchd"/>
    <n v="2003"/>
    <s v="Fin"/>
    <n v="2"/>
    <n v="393"/>
    <s v="TA"/>
    <s v="TA"/>
    <s v="Y"/>
    <n v="0"/>
    <n v="75"/>
    <n v="0"/>
    <n v="0"/>
    <n v="0"/>
    <n v="0"/>
    <s v="NA"/>
    <s v="NA"/>
    <s v="NA"/>
    <n v="0"/>
    <n v="7"/>
    <n v="2006"/>
    <s v="WD"/>
    <s v="Normal"/>
    <n v="180000"/>
  </r>
  <r>
    <x v="903"/>
    <n v="20"/>
    <s v="RL"/>
    <n v="50"/>
    <n v="14859"/>
    <s v="Pave"/>
    <s v="NA"/>
    <s v="IR1"/>
    <s v="HLS"/>
    <s v="AllPub"/>
    <s v="CulDSac"/>
    <s v="Gtl"/>
    <s v="Gilbert"/>
    <s v="Norm"/>
    <s v="Norm"/>
    <s v="1Fam"/>
    <s v="1Story"/>
    <n v="7"/>
    <n v="5"/>
    <n v="2006"/>
    <n v="2006"/>
    <s v="Hip"/>
    <s v="CompShg"/>
    <s v="VinylSd"/>
    <s v="VinylSd"/>
    <x v="0"/>
    <n v="27"/>
    <s v="Gd"/>
    <s v="TA"/>
    <x v="0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s v="Gd"/>
    <n v="7"/>
    <s v="Typ"/>
    <n v="1"/>
    <s v="Gd"/>
    <s v="Attchd"/>
    <n v="2006"/>
    <s v="RFn"/>
    <n v="3"/>
    <n v="690"/>
    <s v="TA"/>
    <s v="TA"/>
    <s v="Y"/>
    <n v="144"/>
    <n v="60"/>
    <n v="0"/>
    <n v="0"/>
    <n v="0"/>
    <n v="0"/>
    <s v="NA"/>
    <s v="NA"/>
    <s v="NA"/>
    <n v="0"/>
    <n v="8"/>
    <n v="2006"/>
    <s v="New"/>
    <s v="Partial"/>
    <n v="240000"/>
  </r>
  <r>
    <x v="904"/>
    <n v="20"/>
    <s v="RL"/>
    <s v="NA"/>
    <n v="6173"/>
    <s v="Pave"/>
    <s v="NA"/>
    <s v="IR1"/>
    <s v="Lvl"/>
    <s v="AllPub"/>
    <s v="Inside"/>
    <s v="Gtl"/>
    <s v="Sawyer"/>
    <s v="Norm"/>
    <s v="Norm"/>
    <s v="1Fam"/>
    <s v="1Story"/>
    <n v="5"/>
    <n v="6"/>
    <n v="1967"/>
    <n v="1967"/>
    <s v="Gable"/>
    <s v="CompShg"/>
    <s v="HdBoard"/>
    <s v="Wd Sdng"/>
    <x v="0"/>
    <n v="75"/>
    <s v="TA"/>
    <s v="TA"/>
    <x v="1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3"/>
    <n v="1"/>
    <s v="TA"/>
    <n v="6"/>
    <s v="Typ"/>
    <n v="0"/>
    <s v="NA"/>
    <s v="Attchd"/>
    <n v="1967"/>
    <s v="Unf"/>
    <n v="1"/>
    <n v="288"/>
    <s v="TA"/>
    <s v="TA"/>
    <s v="Y"/>
    <n v="0"/>
    <n v="0"/>
    <n v="0"/>
    <n v="0"/>
    <n v="0"/>
    <n v="0"/>
    <s v="NA"/>
    <s v="MnPrv"/>
    <s v="NA"/>
    <n v="0"/>
    <n v="8"/>
    <n v="2007"/>
    <s v="WD"/>
    <s v="Normal"/>
    <n v="125500"/>
  </r>
  <r>
    <x v="905"/>
    <n v="20"/>
    <s v="RL"/>
    <n v="80"/>
    <n v="9920"/>
    <s v="Pave"/>
    <s v="NA"/>
    <s v="Reg"/>
    <s v="Lvl"/>
    <s v="AllPub"/>
    <s v="Inside"/>
    <s v="Gtl"/>
    <s v="NAmes"/>
    <s v="Norm"/>
    <s v="Norm"/>
    <s v="1Fam"/>
    <s v="1Story"/>
    <n v="5"/>
    <n v="5"/>
    <n v="1954"/>
    <n v="1954"/>
    <s v="Gable"/>
    <s v="CompShg"/>
    <s v="HdBoard"/>
    <s v="HdBoard"/>
    <x v="2"/>
    <n v="110"/>
    <s v="TA"/>
    <s v="TA"/>
    <x v="1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3"/>
    <n v="1"/>
    <s v="TA"/>
    <n v="6"/>
    <s v="Typ"/>
    <n v="0"/>
    <s v="NA"/>
    <s v="Attchd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n v="2"/>
    <n v="2010"/>
    <s v="WD"/>
    <s v="Normal"/>
    <n v="128000"/>
  </r>
  <r>
    <x v="906"/>
    <n v="20"/>
    <s v="RL"/>
    <n v="116"/>
    <n v="13501"/>
    <s v="Pave"/>
    <s v="NA"/>
    <s v="IR1"/>
    <s v="Lvl"/>
    <s v="AllPub"/>
    <s v="Corner"/>
    <s v="Gtl"/>
    <s v="Somerst"/>
    <s v="Norm"/>
    <s v="Norm"/>
    <s v="1Fam"/>
    <s v="1Story"/>
    <n v="8"/>
    <n v="5"/>
    <n v="2006"/>
    <n v="2006"/>
    <s v="Gable"/>
    <s v="CompShg"/>
    <s v="VinylSd"/>
    <s v="VinylSd"/>
    <x v="2"/>
    <n v="208"/>
    <s v="Gd"/>
    <s v="TA"/>
    <x v="0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s v="Gd"/>
    <n v="8"/>
    <s v="Typ"/>
    <n v="1"/>
    <s v="Gd"/>
    <s v="Attchd"/>
    <n v="2006"/>
    <s v="RFn"/>
    <n v="3"/>
    <n v="865"/>
    <s v="TA"/>
    <s v="TA"/>
    <s v="Y"/>
    <n v="0"/>
    <n v="60"/>
    <n v="0"/>
    <n v="0"/>
    <n v="0"/>
    <n v="0"/>
    <s v="NA"/>
    <s v="NA"/>
    <s v="NA"/>
    <n v="0"/>
    <n v="6"/>
    <n v="2007"/>
    <s v="WD"/>
    <s v="Normal"/>
    <n v="255000"/>
  </r>
  <r>
    <x v="907"/>
    <n v="50"/>
    <s v="RL"/>
    <n v="86"/>
    <n v="11500"/>
    <s v="Pave"/>
    <s v="NA"/>
    <s v="IR1"/>
    <s v="Lvl"/>
    <s v="AllPub"/>
    <s v="Inside"/>
    <s v="Gtl"/>
    <s v="Crawfor"/>
    <s v="Norm"/>
    <s v="Norm"/>
    <s v="1Fam"/>
    <s v="1.5Fin"/>
    <n v="7"/>
    <n v="7"/>
    <n v="1936"/>
    <n v="1987"/>
    <s v="Gable"/>
    <s v="CompShg"/>
    <s v="BrkFace"/>
    <s v="BrkFace"/>
    <x v="1"/>
    <n v="0"/>
    <s v="Gd"/>
    <s v="TA"/>
    <x v="1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s v="Gd"/>
    <n v="6"/>
    <s v="Typ"/>
    <n v="1"/>
    <s v="Gd"/>
    <s v="Attchd"/>
    <n v="1936"/>
    <s v="Fin"/>
    <n v="1"/>
    <n v="180"/>
    <s v="Fa"/>
    <s v="TA"/>
    <s v="Y"/>
    <n v="0"/>
    <n v="0"/>
    <n v="0"/>
    <n v="0"/>
    <n v="322"/>
    <n v="0"/>
    <s v="NA"/>
    <s v="NA"/>
    <s v="NA"/>
    <n v="0"/>
    <n v="6"/>
    <n v="2006"/>
    <s v="WD"/>
    <s v="Normal"/>
    <n v="250000"/>
  </r>
  <r>
    <x v="908"/>
    <n v="20"/>
    <s v="RL"/>
    <s v="NA"/>
    <n v="8885"/>
    <s v="Pave"/>
    <s v="NA"/>
    <s v="IR1"/>
    <s v="Low"/>
    <s v="AllPub"/>
    <s v="Inside"/>
    <s v="Mod"/>
    <s v="Mitchel"/>
    <s v="Norm"/>
    <s v="Norm"/>
    <s v="1Fam"/>
    <s v="1Story"/>
    <n v="5"/>
    <n v="5"/>
    <n v="1983"/>
    <n v="1983"/>
    <s v="Gable"/>
    <s v="CompShg"/>
    <s v="HdBoard"/>
    <s v="HdBoard"/>
    <x v="1"/>
    <n v="0"/>
    <s v="TA"/>
    <s v="TA"/>
    <x v="1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2"/>
    <n v="1"/>
    <s v="TA"/>
    <n v="5"/>
    <s v="Typ"/>
    <n v="0"/>
    <s v="NA"/>
    <s v="Attchd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n v="6"/>
    <n v="2006"/>
    <s v="WD"/>
    <s v="Normal"/>
    <n v="131000"/>
  </r>
  <r>
    <x v="909"/>
    <n v="60"/>
    <s v="RL"/>
    <n v="149"/>
    <n v="12589"/>
    <s v="Pave"/>
    <s v="NA"/>
    <s v="IR2"/>
    <s v="Lvl"/>
    <s v="AllPub"/>
    <s v="Inside"/>
    <s v="Gtl"/>
    <s v="Gilbert"/>
    <s v="Norm"/>
    <s v="Norm"/>
    <s v="1Fam"/>
    <s v="2Story"/>
    <n v="6"/>
    <n v="5"/>
    <n v="2005"/>
    <n v="2005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36"/>
    <n v="24"/>
    <n v="0"/>
    <n v="0"/>
    <n v="0"/>
    <n v="0"/>
    <s v="NA"/>
    <s v="NA"/>
    <s v="NA"/>
    <n v="0"/>
    <n v="6"/>
    <n v="2009"/>
    <s v="WD"/>
    <s v="Normal"/>
    <n v="174000"/>
  </r>
  <r>
    <x v="910"/>
    <n v="90"/>
    <s v="RL"/>
    <n v="80"/>
    <n v="11600"/>
    <s v="Pave"/>
    <s v="NA"/>
    <s v="Reg"/>
    <s v="Lvl"/>
    <s v="AllPub"/>
    <s v="Corner"/>
    <s v="Gtl"/>
    <s v="NAmes"/>
    <s v="Feedr"/>
    <s v="Norm"/>
    <s v="Duplex"/>
    <s v="2Story"/>
    <n v="5"/>
    <n v="5"/>
    <n v="1960"/>
    <n v="1960"/>
    <s v="Gable"/>
    <s v="CompShg"/>
    <s v="MetalSd"/>
    <s v="MetalSd"/>
    <x v="0"/>
    <n v="361"/>
    <s v="TA"/>
    <s v="TA"/>
    <x v="1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5"/>
    <n v="2"/>
    <s v="TA"/>
    <n v="12"/>
    <s v="Typ"/>
    <n v="0"/>
    <s v="NA"/>
    <s v="Detchd"/>
    <n v="1960"/>
    <s v="Unf"/>
    <n v="2"/>
    <n v="480"/>
    <s v="TA"/>
    <s v="TA"/>
    <s v="Y"/>
    <n v="0"/>
    <n v="0"/>
    <n v="0"/>
    <n v="0"/>
    <n v="0"/>
    <n v="0"/>
    <s v="NA"/>
    <s v="NA"/>
    <s v="NA"/>
    <n v="0"/>
    <n v="1"/>
    <n v="2010"/>
    <s v="WD"/>
    <s v="Normal"/>
    <n v="154300"/>
  </r>
  <r>
    <x v="911"/>
    <n v="20"/>
    <s v="RL"/>
    <s v="NA"/>
    <n v="9286"/>
    <s v="Pave"/>
    <s v="NA"/>
    <s v="IR1"/>
    <s v="Lvl"/>
    <s v="AllPub"/>
    <s v="CulDSac"/>
    <s v="Mod"/>
    <s v="CollgCr"/>
    <s v="Norm"/>
    <s v="Norm"/>
    <s v="1Fam"/>
    <s v="1Story"/>
    <n v="5"/>
    <n v="7"/>
    <n v="1977"/>
    <n v="1989"/>
    <s v="Gable"/>
    <s v="CompShg"/>
    <s v="HdBoard"/>
    <s v="Plywood"/>
    <x v="1"/>
    <n v="0"/>
    <s v="TA"/>
    <s v="TA"/>
    <x v="1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3"/>
    <n v="1"/>
    <s v="Gd"/>
    <n v="5"/>
    <s v="Typ"/>
    <n v="0"/>
    <s v="NA"/>
    <s v="Detchd"/>
    <n v="1978"/>
    <s v="Unf"/>
    <n v="1"/>
    <n v="252"/>
    <s v="TA"/>
    <s v="TA"/>
    <s v="Y"/>
    <n v="173"/>
    <n v="0"/>
    <n v="0"/>
    <n v="0"/>
    <n v="0"/>
    <n v="0"/>
    <s v="NA"/>
    <s v="NA"/>
    <s v="NA"/>
    <n v="0"/>
    <n v="10"/>
    <n v="2009"/>
    <s v="WD"/>
    <s v="Normal"/>
    <n v="143500"/>
  </r>
  <r>
    <x v="912"/>
    <n v="30"/>
    <s v="RM"/>
    <n v="51"/>
    <n v="6120"/>
    <s v="Pave"/>
    <s v="NA"/>
    <s v="Reg"/>
    <s v="Lvl"/>
    <s v="AllPub"/>
    <s v="Inside"/>
    <s v="Gtl"/>
    <s v="BrkSide"/>
    <s v="Norm"/>
    <s v="Norm"/>
    <s v="1Fam"/>
    <s v="1Story"/>
    <n v="5"/>
    <n v="7"/>
    <n v="1925"/>
    <n v="1950"/>
    <s v="Gable"/>
    <s v="CompShg"/>
    <s v="MetalSd"/>
    <s v="MetalSd"/>
    <x v="1"/>
    <n v="0"/>
    <s v="TA"/>
    <s v="TA"/>
    <x v="2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3"/>
    <n v="1"/>
    <s v="TA"/>
    <n v="6"/>
    <s v="Min1"/>
    <n v="0"/>
    <s v="NA"/>
    <s v="Detchd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n v="7"/>
    <n v="2006"/>
    <s v="WD"/>
    <s v="Abnorml"/>
    <n v="88000"/>
  </r>
  <r>
    <x v="913"/>
    <n v="90"/>
    <s v="RH"/>
    <n v="82"/>
    <n v="6270"/>
    <s v="Pave"/>
    <s v="NA"/>
    <s v="Reg"/>
    <s v="HLS"/>
    <s v="AllPub"/>
    <s v="Inside"/>
    <s v="Gtl"/>
    <s v="Crawfor"/>
    <s v="Norm"/>
    <s v="Norm"/>
    <s v="Duplex"/>
    <s v="2Story"/>
    <n v="5"/>
    <n v="6"/>
    <n v="1949"/>
    <n v="1950"/>
    <s v="Gable"/>
    <s v="CompShg"/>
    <s v="MetalSd"/>
    <s v="MetalSd"/>
    <x v="1"/>
    <n v="0"/>
    <s v="TA"/>
    <s v="TA"/>
    <x v="1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4"/>
    <n v="2"/>
    <s v="TA"/>
    <n v="8"/>
    <s v="Typ"/>
    <n v="0"/>
    <s v="NA"/>
    <s v="2Types"/>
    <n v="1949"/>
    <s v="Unf"/>
    <n v="3"/>
    <n v="871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</r>
  <r>
    <x v="914"/>
    <n v="160"/>
    <s v="FV"/>
    <n v="30"/>
    <n v="3000"/>
    <s v="Pave"/>
    <s v="Pave"/>
    <s v="Reg"/>
    <s v="Lvl"/>
    <s v="AllPub"/>
    <s v="Inside"/>
    <s v="Gtl"/>
    <s v="Somerst"/>
    <s v="Norm"/>
    <s v="Norm"/>
    <s v="TwnhsE"/>
    <s v="2Story"/>
    <n v="6"/>
    <n v="5"/>
    <n v="2009"/>
    <n v="2009"/>
    <s v="Gable"/>
    <s v="CompShg"/>
    <s v="VinylSd"/>
    <s v="VinylSd"/>
    <x v="2"/>
    <n v="76"/>
    <s v="Gd"/>
    <s v="TA"/>
    <x v="0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73733"/>
  </r>
  <r>
    <x v="915"/>
    <n v="160"/>
    <s v="RM"/>
    <n v="21"/>
    <n v="2001"/>
    <s v="Pave"/>
    <s v="NA"/>
    <s v="Reg"/>
    <s v="Lvl"/>
    <s v="AllPub"/>
    <s v="Inside"/>
    <s v="Gtl"/>
    <s v="MeadowV"/>
    <s v="Norm"/>
    <s v="Norm"/>
    <s v="Twnhs"/>
    <s v="2Story"/>
    <n v="4"/>
    <n v="5"/>
    <n v="1970"/>
    <n v="1970"/>
    <s v="Gable"/>
    <s v="CompShg"/>
    <s v="CemntBd"/>
    <s v="CmentBd"/>
    <x v="0"/>
    <n v="80"/>
    <s v="TA"/>
    <s v="TA"/>
    <x v="1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75000"/>
  </r>
  <r>
    <x v="916"/>
    <n v="20"/>
    <s v="C (all)"/>
    <n v="50"/>
    <n v="9000"/>
    <s v="Pave"/>
    <s v="NA"/>
    <s v="Reg"/>
    <s v="Lvl"/>
    <s v="AllPub"/>
    <s v="Inside"/>
    <s v="Gtl"/>
    <s v="IDOTRR"/>
    <s v="Norm"/>
    <s v="Norm"/>
    <s v="1Fam"/>
    <s v="1Story"/>
    <n v="2"/>
    <n v="3"/>
    <n v="1949"/>
    <n v="1950"/>
    <s v="Gable"/>
    <s v="CompShg"/>
    <s v="AsbShng"/>
    <s v="AsbShng"/>
    <x v="1"/>
    <n v="0"/>
    <s v="TA"/>
    <s v="TA"/>
    <x v="1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1"/>
    <n v="1"/>
    <s v="TA"/>
    <n v="4"/>
    <s v="Typ"/>
    <n v="0"/>
    <s v="NA"/>
    <s v="Detchd"/>
    <n v="1958"/>
    <s v="Unf"/>
    <n v="1"/>
    <n v="308"/>
    <s v="TA"/>
    <s v="TA"/>
    <s v="Y"/>
    <n v="0"/>
    <n v="0"/>
    <n v="0"/>
    <n v="0"/>
    <n v="0"/>
    <n v="0"/>
    <s v="NA"/>
    <s v="NA"/>
    <s v="NA"/>
    <n v="0"/>
    <n v="10"/>
    <n v="2006"/>
    <s v="WD"/>
    <s v="Abnorml"/>
    <n v="35311"/>
  </r>
  <r>
    <x v="917"/>
    <n v="20"/>
    <s v="RL"/>
    <s v="NA"/>
    <n v="17140"/>
    <s v="Pave"/>
    <s v="NA"/>
    <s v="Reg"/>
    <s v="Lvl"/>
    <s v="AllPub"/>
    <s v="Inside"/>
    <s v="Gtl"/>
    <s v="Edwards"/>
    <s v="Norm"/>
    <s v="Norm"/>
    <s v="1Fam"/>
    <s v="1Story"/>
    <n v="4"/>
    <n v="6"/>
    <n v="1956"/>
    <n v="1956"/>
    <s v="Gable"/>
    <s v="CompShg"/>
    <s v="VinylSd"/>
    <s v="VinylSd"/>
    <x v="1"/>
    <n v="0"/>
    <s v="TA"/>
    <s v="TA"/>
    <x v="1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3"/>
    <n v="1"/>
    <s v="TA"/>
    <n v="6"/>
    <s v="Typ"/>
    <n v="0"/>
    <s v="NA"/>
    <s v="Attchd"/>
    <n v="1956"/>
    <s v="RFn"/>
    <n v="1"/>
    <n v="284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135000"/>
  </r>
  <r>
    <x v="918"/>
    <n v="60"/>
    <s v="RL"/>
    <n v="103"/>
    <n v="13125"/>
    <s v="Pave"/>
    <s v="NA"/>
    <s v="IR1"/>
    <s v="Lvl"/>
    <s v="AllPub"/>
    <s v="Corner"/>
    <s v="Gtl"/>
    <s v="SawyerW"/>
    <s v="Norm"/>
    <s v="Norm"/>
    <s v="1Fam"/>
    <s v="2Story"/>
    <n v="7"/>
    <n v="5"/>
    <n v="1991"/>
    <n v="1991"/>
    <s v="Gable"/>
    <s v="CompShg"/>
    <s v="HdBoard"/>
    <s v="HdBoard"/>
    <x v="1"/>
    <n v="0"/>
    <s v="Gd"/>
    <s v="TA"/>
    <x v="0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s v="Gd"/>
    <n v="8"/>
    <s v="Typ"/>
    <n v="1"/>
    <s v="TA"/>
    <s v="Attchd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n v="11"/>
    <n v="2007"/>
    <s v="WD"/>
    <s v="Normal"/>
    <n v="238000"/>
  </r>
  <r>
    <x v="919"/>
    <n v="20"/>
    <s v="RL"/>
    <n v="87"/>
    <n v="11029"/>
    <s v="Pave"/>
    <s v="NA"/>
    <s v="IR1"/>
    <s v="Lvl"/>
    <s v="AllPub"/>
    <s v="Corner"/>
    <s v="Gtl"/>
    <s v="NAmes"/>
    <s v="Norm"/>
    <s v="Norm"/>
    <s v="1Fam"/>
    <s v="1Story"/>
    <n v="6"/>
    <n v="8"/>
    <n v="1958"/>
    <n v="2002"/>
    <s v="Hip"/>
    <s v="CompShg"/>
    <s v="MetalSd"/>
    <s v="MetalSd"/>
    <x v="1"/>
    <n v="0"/>
    <s v="Ex"/>
    <s v="TA"/>
    <x v="1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3"/>
    <n v="1"/>
    <s v="TA"/>
    <n v="6"/>
    <s v="Min1"/>
    <n v="1"/>
    <s v="TA"/>
    <s v="Attchd"/>
    <n v="1990"/>
    <s v="Unf"/>
    <n v="2"/>
    <n v="601"/>
    <s v="TA"/>
    <s v="TA"/>
    <s v="Y"/>
    <n v="0"/>
    <n v="51"/>
    <n v="0"/>
    <n v="0"/>
    <n v="190"/>
    <n v="0"/>
    <s v="NA"/>
    <s v="NA"/>
    <s v="NA"/>
    <n v="0"/>
    <n v="5"/>
    <n v="2008"/>
    <s v="WD"/>
    <s v="Normal"/>
    <n v="176500"/>
  </r>
  <r>
    <x v="920"/>
    <n v="60"/>
    <s v="RL"/>
    <n v="70"/>
    <n v="8462"/>
    <s v="Pave"/>
    <s v="NA"/>
    <s v="IR1"/>
    <s v="Lvl"/>
    <s v="AllPub"/>
    <s v="Inside"/>
    <s v="Gtl"/>
    <s v="SawyerW"/>
    <s v="Norm"/>
    <s v="Norm"/>
    <s v="1Fam"/>
    <s v="2Story"/>
    <n v="6"/>
    <n v="5"/>
    <n v="1994"/>
    <n v="1994"/>
    <s v="Gable"/>
    <s v="CompShg"/>
    <s v="HdBoard"/>
    <s v="HdBoard"/>
    <x v="0"/>
    <n v="105"/>
    <s v="Gd"/>
    <s v="Gd"/>
    <x v="0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s v="Gd"/>
    <n v="7"/>
    <s v="Typ"/>
    <n v="0"/>
    <s v="NA"/>
    <s v="Attchd"/>
    <n v="1994"/>
    <s v="RFn"/>
    <n v="2"/>
    <n v="471"/>
    <s v="TA"/>
    <s v="TA"/>
    <s v="Y"/>
    <n v="300"/>
    <n v="87"/>
    <n v="0"/>
    <n v="0"/>
    <n v="0"/>
    <n v="0"/>
    <s v="NA"/>
    <s v="NA"/>
    <s v="NA"/>
    <n v="0"/>
    <n v="7"/>
    <n v="2007"/>
    <s v="WD"/>
    <s v="Normal"/>
    <n v="201000"/>
  </r>
  <r>
    <x v="921"/>
    <n v="90"/>
    <s v="RL"/>
    <n v="67"/>
    <n v="8777"/>
    <s v="Pave"/>
    <s v="NA"/>
    <s v="Reg"/>
    <s v="Lvl"/>
    <s v="AllPub"/>
    <s v="Inside"/>
    <s v="Gtl"/>
    <s v="Edwards"/>
    <s v="Feedr"/>
    <s v="Norm"/>
    <s v="Duplex"/>
    <s v="1.5Fin"/>
    <n v="5"/>
    <n v="7"/>
    <n v="1900"/>
    <n v="2003"/>
    <s v="Gable"/>
    <s v="CompShg"/>
    <s v="MetalSd"/>
    <s v="MetalSd"/>
    <x v="1"/>
    <n v="0"/>
    <s v="TA"/>
    <s v="TA"/>
    <x v="1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4"/>
    <n v="2"/>
    <s v="TA"/>
    <n v="9"/>
    <s v="Typ"/>
    <n v="0"/>
    <s v="NA"/>
    <s v="NA"/>
    <s v="NA"/>
    <s v="NA"/>
    <n v="0"/>
    <n v="0"/>
    <s v="NA"/>
    <s v="NA"/>
    <s v="N"/>
    <n v="0"/>
    <n v="70"/>
    <n v="0"/>
    <n v="0"/>
    <n v="0"/>
    <n v="0"/>
    <s v="NA"/>
    <s v="GdPrv"/>
    <s v="NA"/>
    <n v="0"/>
    <n v="9"/>
    <n v="2008"/>
    <s v="WD"/>
    <s v="Normal"/>
    <n v="145900"/>
  </r>
  <r>
    <x v="922"/>
    <n v="20"/>
    <s v="RL"/>
    <n v="65"/>
    <n v="10237"/>
    <s v="Pave"/>
    <s v="NA"/>
    <s v="Reg"/>
    <s v="Lvl"/>
    <s v="AllPub"/>
    <s v="Inside"/>
    <s v="Gtl"/>
    <s v="Gilbert"/>
    <s v="RRAn"/>
    <s v="Norm"/>
    <s v="1Fam"/>
    <s v="1Story"/>
    <n v="6"/>
    <n v="5"/>
    <n v="2005"/>
    <n v="2006"/>
    <s v="Gable"/>
    <s v="CompShg"/>
    <s v="VinylSd"/>
    <s v="VinylSd"/>
    <x v="1"/>
    <n v="0"/>
    <s v="Gd"/>
    <s v="TA"/>
    <x v="0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5"/>
    <s v="Fin"/>
    <n v="2"/>
    <n v="397"/>
    <s v="TA"/>
    <s v="TA"/>
    <s v="Y"/>
    <n v="100"/>
    <n v="0"/>
    <n v="0"/>
    <n v="23"/>
    <n v="0"/>
    <n v="0"/>
    <s v="NA"/>
    <s v="NA"/>
    <s v="NA"/>
    <n v="0"/>
    <n v="10"/>
    <n v="2006"/>
    <s v="New"/>
    <s v="Partial"/>
    <n v="169990"/>
  </r>
  <r>
    <x v="923"/>
    <n v="120"/>
    <s v="RL"/>
    <n v="50"/>
    <n v="8012"/>
    <s v="Pave"/>
    <s v="NA"/>
    <s v="Reg"/>
    <s v="Lvl"/>
    <s v="AllPub"/>
    <s v="Inside"/>
    <s v="Gtl"/>
    <s v="SawyerW"/>
    <s v="Norm"/>
    <s v="Norm"/>
    <s v="TwnhsE"/>
    <s v="1Story"/>
    <n v="6"/>
    <n v="5"/>
    <n v="1993"/>
    <n v="1994"/>
    <s v="Gable"/>
    <s v="CompShg"/>
    <s v="Plywood"/>
    <s v="Plywood"/>
    <x v="1"/>
    <n v="0"/>
    <s v="Gd"/>
    <s v="TA"/>
    <x v="0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1"/>
    <s v="Gd"/>
    <n v="5"/>
    <s v="Typ"/>
    <n v="1"/>
    <s v="Fa"/>
    <s v="Attchd"/>
    <n v="1993"/>
    <s v="RFn"/>
    <n v="2"/>
    <n v="533"/>
    <s v="TA"/>
    <s v="TA"/>
    <s v="Y"/>
    <n v="0"/>
    <n v="69"/>
    <n v="0"/>
    <n v="0"/>
    <n v="0"/>
    <n v="0"/>
    <s v="NA"/>
    <s v="NA"/>
    <s v="NA"/>
    <n v="0"/>
    <n v="7"/>
    <n v="2008"/>
    <s v="WD"/>
    <s v="Normal"/>
    <n v="193000"/>
  </r>
  <r>
    <x v="924"/>
    <n v="20"/>
    <s v="RL"/>
    <n v="79"/>
    <n v="10240"/>
    <s v="Pave"/>
    <s v="NA"/>
    <s v="Reg"/>
    <s v="Lvl"/>
    <s v="AllPub"/>
    <s v="Inside"/>
    <s v="Gtl"/>
    <s v="NWAmes"/>
    <s v="Norm"/>
    <s v="Norm"/>
    <s v="1Fam"/>
    <s v="1Story"/>
    <n v="6"/>
    <n v="6"/>
    <n v="1980"/>
    <n v="1980"/>
    <s v="Gable"/>
    <s v="CompShg"/>
    <s v="Plywood"/>
    <s v="Plywood"/>
    <x v="0"/>
    <n v="157"/>
    <s v="TA"/>
    <s v="Gd"/>
    <x v="1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s v="TA"/>
    <n v="7"/>
    <s v="Typ"/>
    <n v="1"/>
    <s v="TA"/>
    <s v="Attchd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n v="5"/>
    <n v="2006"/>
    <s v="WD"/>
    <s v="Normal"/>
    <n v="207500"/>
  </r>
  <r>
    <x v="925"/>
    <n v="20"/>
    <s v="RL"/>
    <s v="NA"/>
    <n v="15611"/>
    <s v="Pave"/>
    <s v="NA"/>
    <s v="IR1"/>
    <s v="Lvl"/>
    <s v="AllPub"/>
    <s v="Corner"/>
    <s v="Gtl"/>
    <s v="NWAmes"/>
    <s v="Norm"/>
    <s v="Norm"/>
    <s v="1Fam"/>
    <s v="1Story"/>
    <n v="5"/>
    <n v="6"/>
    <n v="1977"/>
    <n v="1977"/>
    <s v="Gable"/>
    <s v="CompShg"/>
    <s v="VinylSd"/>
    <s v="VinylSd"/>
    <x v="1"/>
    <n v="0"/>
    <s v="TA"/>
    <s v="TA"/>
    <x v="0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3"/>
    <n v="1"/>
    <s v="Ex"/>
    <n v="6"/>
    <s v="Typ"/>
    <n v="0"/>
    <s v="NA"/>
    <s v="Attchd"/>
    <n v="1977"/>
    <s v="RFn"/>
    <n v="2"/>
    <n v="540"/>
    <s v="TA"/>
    <s v="TA"/>
    <s v="Y"/>
    <n v="180"/>
    <n v="0"/>
    <n v="0"/>
    <n v="0"/>
    <n v="0"/>
    <n v="0"/>
    <s v="NA"/>
    <s v="NA"/>
    <s v="NA"/>
    <n v="0"/>
    <n v="3"/>
    <n v="2008"/>
    <s v="WD"/>
    <s v="Abnorml"/>
    <n v="175000"/>
  </r>
  <r>
    <x v="926"/>
    <n v="60"/>
    <s v="RL"/>
    <n v="93"/>
    <n v="11999"/>
    <s v="Pave"/>
    <s v="NA"/>
    <s v="Reg"/>
    <s v="Lvl"/>
    <s v="AllPub"/>
    <s v="Inside"/>
    <s v="Gtl"/>
    <s v="NridgHt"/>
    <s v="Norm"/>
    <s v="Norm"/>
    <s v="1Fam"/>
    <s v="2Story"/>
    <n v="8"/>
    <n v="5"/>
    <n v="2003"/>
    <n v="2004"/>
    <s v="Hip"/>
    <s v="CompShg"/>
    <s v="VinylSd"/>
    <s v="VinylSd"/>
    <x v="0"/>
    <n v="340"/>
    <s v="Gd"/>
    <s v="TA"/>
    <x v="0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s v="Ex"/>
    <n v="10"/>
    <s v="Typ"/>
    <n v="1"/>
    <s v="Gd"/>
    <s v="BuiltIn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n v="5"/>
    <n v="2007"/>
    <s v="WD"/>
    <s v="Normal"/>
    <n v="285000"/>
  </r>
  <r>
    <x v="927"/>
    <n v="60"/>
    <s v="RL"/>
    <s v="NA"/>
    <n v="9900"/>
    <s v="Pave"/>
    <s v="NA"/>
    <s v="Reg"/>
    <s v="Lvl"/>
    <s v="AllPub"/>
    <s v="Inside"/>
    <s v="Gtl"/>
    <s v="NWAmes"/>
    <s v="Feedr"/>
    <s v="Norm"/>
    <s v="1Fam"/>
    <s v="2Story"/>
    <n v="7"/>
    <n v="5"/>
    <n v="1968"/>
    <n v="1968"/>
    <s v="Gable"/>
    <s v="CompShg"/>
    <s v="MetalSd"/>
    <s v="MetalSd"/>
    <x v="0"/>
    <n v="342"/>
    <s v="TA"/>
    <s v="TA"/>
    <x v="1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4"/>
    <n v="1"/>
    <s v="TA"/>
    <n v="9"/>
    <s v="Typ"/>
    <n v="1"/>
    <s v="Gd"/>
    <s v="Attchd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n v="4"/>
    <n v="2008"/>
    <s v="WD"/>
    <s v="Normal"/>
    <n v="176000"/>
  </r>
  <r>
    <x v="928"/>
    <n v="20"/>
    <s v="RL"/>
    <s v="NA"/>
    <n v="11838"/>
    <s v="Pave"/>
    <s v="NA"/>
    <s v="Reg"/>
    <s v="Lvl"/>
    <s v="AllPub"/>
    <s v="Inside"/>
    <s v="Gtl"/>
    <s v="CollgCr"/>
    <s v="Norm"/>
    <s v="Norm"/>
    <s v="1Fam"/>
    <s v="1Story"/>
    <n v="8"/>
    <n v="5"/>
    <n v="2001"/>
    <n v="2001"/>
    <s v="Hip"/>
    <s v="CompShg"/>
    <s v="VinylSd"/>
    <s v="VinylSd"/>
    <x v="1"/>
    <n v="0"/>
    <s v="Gd"/>
    <s v="TA"/>
    <x v="0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s v="Ex"/>
    <n v="7"/>
    <s v="Typ"/>
    <n v="1"/>
    <s v="TA"/>
    <s v="Attchd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n v="6"/>
    <n v="2009"/>
    <s v="WD"/>
    <s v="Normal"/>
    <n v="236500"/>
  </r>
  <r>
    <x v="929"/>
    <n v="60"/>
    <s v="RL"/>
    <s v="NA"/>
    <n v="13006"/>
    <s v="Pave"/>
    <s v="NA"/>
    <s v="IR1"/>
    <s v="Lvl"/>
    <s v="AllPub"/>
    <s v="Corner"/>
    <s v="Gtl"/>
    <s v="Gilbert"/>
    <s v="Norm"/>
    <s v="Norm"/>
    <s v="1Fam"/>
    <s v="2Story"/>
    <n v="7"/>
    <n v="5"/>
    <n v="1997"/>
    <n v="1997"/>
    <s v="Gable"/>
    <s v="CompShg"/>
    <s v="HdBoard"/>
    <s v="HdBoard"/>
    <x v="0"/>
    <n v="285"/>
    <s v="TA"/>
    <s v="TA"/>
    <x v="0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s v="Gd"/>
    <n v="8"/>
    <s v="Typ"/>
    <n v="1"/>
    <s v="TA"/>
    <s v="BuiltIn"/>
    <n v="1997"/>
    <s v="Fin"/>
    <n v="2"/>
    <n v="642"/>
    <s v="TA"/>
    <s v="TA"/>
    <s v="Y"/>
    <n v="0"/>
    <n v="0"/>
    <n v="0"/>
    <n v="0"/>
    <n v="0"/>
    <n v="0"/>
    <s v="NA"/>
    <s v="NA"/>
    <s v="NA"/>
    <n v="0"/>
    <n v="11"/>
    <n v="2006"/>
    <s v="WD"/>
    <s v="Normal"/>
    <n v="222000"/>
  </r>
  <r>
    <x v="930"/>
    <n v="20"/>
    <s v="RL"/>
    <n v="73"/>
    <n v="8925"/>
    <s v="Pave"/>
    <s v="NA"/>
    <s v="IR1"/>
    <s v="HLS"/>
    <s v="AllPub"/>
    <s v="Inside"/>
    <s v="Gtl"/>
    <s v="Timber"/>
    <s v="Norm"/>
    <s v="Norm"/>
    <s v="1Fam"/>
    <s v="1Story"/>
    <n v="8"/>
    <n v="5"/>
    <n v="2007"/>
    <n v="2007"/>
    <s v="Gable"/>
    <s v="CompShg"/>
    <s v="VinylSd"/>
    <s v="VinylSd"/>
    <x v="1"/>
    <n v="0"/>
    <s v="Gd"/>
    <s v="TA"/>
    <x v="0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s v="Gd"/>
    <n v="7"/>
    <s v="Typ"/>
    <n v="0"/>
    <s v="NA"/>
    <s v="Attchd"/>
    <n v="2007"/>
    <s v="Fin"/>
    <n v="3"/>
    <n v="610"/>
    <s v="TA"/>
    <s v="TA"/>
    <s v="Y"/>
    <n v="100"/>
    <n v="18"/>
    <n v="0"/>
    <n v="0"/>
    <n v="0"/>
    <n v="0"/>
    <s v="NA"/>
    <s v="NA"/>
    <s v="NA"/>
    <n v="0"/>
    <n v="7"/>
    <n v="2009"/>
    <s v="WD"/>
    <s v="Normal"/>
    <n v="201000"/>
  </r>
  <r>
    <x v="931"/>
    <n v="20"/>
    <s v="RL"/>
    <n v="70"/>
    <n v="9100"/>
    <s v="Pave"/>
    <s v="NA"/>
    <s v="Reg"/>
    <s v="Lvl"/>
    <s v="AllPub"/>
    <s v="Inside"/>
    <s v="Gtl"/>
    <s v="NAmes"/>
    <s v="Norm"/>
    <s v="Norm"/>
    <s v="1Fam"/>
    <s v="1Story"/>
    <n v="5"/>
    <n v="6"/>
    <n v="1965"/>
    <n v="1965"/>
    <s v="Gable"/>
    <s v="CompShg"/>
    <s v="VinylSd"/>
    <s v="VinylSd"/>
    <x v="1"/>
    <n v="0"/>
    <s v="TA"/>
    <s v="TA"/>
    <x v="1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2"/>
    <n v="1"/>
    <s v="TA"/>
    <n v="5"/>
    <s v="Typ"/>
    <n v="0"/>
    <s v="NA"/>
    <s v="Detchd"/>
    <n v="1965"/>
    <s v="Unf"/>
    <n v="1"/>
    <n v="429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17500"/>
  </r>
  <r>
    <x v="932"/>
    <n v="20"/>
    <s v="RL"/>
    <n v="84"/>
    <n v="11670"/>
    <s v="Pave"/>
    <s v="NA"/>
    <s v="IR1"/>
    <s v="Lvl"/>
    <s v="AllPub"/>
    <s v="Corner"/>
    <s v="Gtl"/>
    <s v="Somerst"/>
    <s v="RRNn"/>
    <s v="Norm"/>
    <s v="1Fam"/>
    <s v="1Story"/>
    <n v="9"/>
    <n v="5"/>
    <n v="2006"/>
    <n v="2006"/>
    <s v="Hip"/>
    <s v="CompShg"/>
    <s v="VinylSd"/>
    <s v="ImStucc"/>
    <x v="2"/>
    <n v="302"/>
    <s v="Ex"/>
    <s v="TA"/>
    <x v="0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s v="Ex"/>
    <n v="8"/>
    <s v="Typ"/>
    <n v="1"/>
    <s v="Gd"/>
    <s v="Attchd"/>
    <n v="2006"/>
    <s v="Fin"/>
    <n v="3"/>
    <n v="788"/>
    <s v="TA"/>
    <s v="TA"/>
    <s v="Y"/>
    <n v="0"/>
    <n v="191"/>
    <n v="0"/>
    <n v="0"/>
    <n v="0"/>
    <n v="0"/>
    <s v="NA"/>
    <s v="NA"/>
    <s v="NA"/>
    <n v="0"/>
    <n v="3"/>
    <n v="2007"/>
    <s v="WD"/>
    <s v="Normal"/>
    <n v="320000"/>
  </r>
  <r>
    <x v="933"/>
    <n v="20"/>
    <s v="RL"/>
    <n v="63"/>
    <n v="8487"/>
    <s v="Pave"/>
    <s v="NA"/>
    <s v="Reg"/>
    <s v="Lvl"/>
    <s v="AllPub"/>
    <s v="FR2"/>
    <s v="Gtl"/>
    <s v="CollgCr"/>
    <s v="Norm"/>
    <s v="Norm"/>
    <s v="1Fam"/>
    <s v="1Story"/>
    <n v="7"/>
    <n v="5"/>
    <n v="2004"/>
    <n v="2004"/>
    <s v="Gable"/>
    <s v="CompShg"/>
    <s v="VinylSd"/>
    <s v="VinylSd"/>
    <x v="0"/>
    <n v="210"/>
    <s v="Gd"/>
    <s v="TA"/>
    <x v="0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3"/>
    <n v="1"/>
    <s v="Gd"/>
    <n v="6"/>
    <s v="Typ"/>
    <n v="0"/>
    <s v="NA"/>
    <s v="Attchd"/>
    <n v="2004"/>
    <s v="RFn"/>
    <n v="2"/>
    <n v="570"/>
    <s v="TA"/>
    <s v="TA"/>
    <s v="Y"/>
    <n v="192"/>
    <n v="36"/>
    <n v="0"/>
    <n v="0"/>
    <n v="0"/>
    <n v="0"/>
    <s v="NA"/>
    <s v="NA"/>
    <s v="NA"/>
    <n v="0"/>
    <n v="8"/>
    <n v="2009"/>
    <s v="WD"/>
    <s v="Normal"/>
    <n v="190000"/>
  </r>
  <r>
    <x v="934"/>
    <n v="20"/>
    <s v="RL"/>
    <n v="313"/>
    <n v="27650"/>
    <s v="Pave"/>
    <s v="NA"/>
    <s v="IR2"/>
    <s v="HLS"/>
    <s v="AllPub"/>
    <s v="Inside"/>
    <s v="Mod"/>
    <s v="NAmes"/>
    <s v="PosA"/>
    <s v="Norm"/>
    <s v="1Fam"/>
    <s v="1Story"/>
    <n v="7"/>
    <n v="7"/>
    <n v="1960"/>
    <n v="2007"/>
    <s v="Flat"/>
    <s v="Tar&amp;Grv"/>
    <s v="Wd Sdng"/>
    <s v="Wd Sdng"/>
    <x v="1"/>
    <n v="0"/>
    <s v="TA"/>
    <s v="TA"/>
    <x v="1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s v="Gd"/>
    <n v="9"/>
    <s v="Typ"/>
    <n v="1"/>
    <s v="Gd"/>
    <s v="Attchd"/>
    <n v="1960"/>
    <s v="RFn"/>
    <n v="2"/>
    <n v="505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242000"/>
  </r>
  <r>
    <x v="935"/>
    <n v="30"/>
    <s v="RL"/>
    <n v="52"/>
    <n v="5825"/>
    <s v="Pave"/>
    <s v="NA"/>
    <s v="IR1"/>
    <s v="Lvl"/>
    <s v="AllPub"/>
    <s v="Inside"/>
    <s v="Gtl"/>
    <s v="BrkSide"/>
    <s v="Norm"/>
    <s v="Norm"/>
    <s v="1Fam"/>
    <s v="1Story"/>
    <n v="4"/>
    <n v="5"/>
    <n v="1926"/>
    <n v="1953"/>
    <s v="Gable"/>
    <s v="CompShg"/>
    <s v="MetalSd"/>
    <s v="MetalSd"/>
    <x v="0"/>
    <n v="108"/>
    <s v="TA"/>
    <s v="Gd"/>
    <x v="0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s v="TA"/>
    <n v="5"/>
    <s v="Typ"/>
    <n v="0"/>
    <s v="NA"/>
    <s v="Detchd"/>
    <n v="1953"/>
    <s v="Unf"/>
    <n v="2"/>
    <n v="528"/>
    <s v="TA"/>
    <s v="TA"/>
    <s v="Y"/>
    <n v="0"/>
    <n v="0"/>
    <n v="32"/>
    <n v="0"/>
    <n v="0"/>
    <n v="0"/>
    <s v="NA"/>
    <s v="NA"/>
    <s v="NA"/>
    <n v="0"/>
    <n v="6"/>
    <n v="2006"/>
    <s v="WD"/>
    <s v="Normal"/>
    <n v="79900"/>
  </r>
  <r>
    <x v="936"/>
    <n v="20"/>
    <s v="RL"/>
    <n v="67"/>
    <n v="10083"/>
    <s v="Pave"/>
    <s v="NA"/>
    <s v="Reg"/>
    <s v="Lvl"/>
    <s v="AllPub"/>
    <s v="Inside"/>
    <s v="Gtl"/>
    <s v="SawyerW"/>
    <s v="Norm"/>
    <s v="Norm"/>
    <s v="1Fam"/>
    <s v="1Story"/>
    <n v="7"/>
    <n v="5"/>
    <n v="2003"/>
    <n v="2003"/>
    <s v="Gable"/>
    <s v="CompShg"/>
    <s v="VinylSd"/>
    <s v="VinylSd"/>
    <x v="4"/>
    <s v="NA"/>
    <s v="Gd"/>
    <s v="TA"/>
    <x v="0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1"/>
    <s v="Gd"/>
    <n v="5"/>
    <s v="Typ"/>
    <n v="0"/>
    <s v="NA"/>
    <s v="Attchd"/>
    <n v="2003"/>
    <s v="RFn"/>
    <n v="2"/>
    <n v="555"/>
    <s v="TA"/>
    <s v="TA"/>
    <s v="Y"/>
    <n v="0"/>
    <n v="41"/>
    <n v="0"/>
    <n v="0"/>
    <n v="0"/>
    <n v="0"/>
    <s v="NA"/>
    <s v="NA"/>
    <s v="NA"/>
    <n v="0"/>
    <n v="8"/>
    <n v="2009"/>
    <s v="WD"/>
    <s v="Normal"/>
    <n v="184900"/>
  </r>
  <r>
    <x v="937"/>
    <n v="60"/>
    <s v="RL"/>
    <n v="75"/>
    <n v="9675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5"/>
    <s v="Gable"/>
    <s v="CompShg"/>
    <s v="VinylSd"/>
    <s v="VinylSd"/>
    <x v="1"/>
    <n v="0"/>
    <s v="Gd"/>
    <s v="TA"/>
    <x v="0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s v="Gd"/>
    <n v="8"/>
    <s v="Typ"/>
    <n v="1"/>
    <s v="Gd"/>
    <s v="Attchd"/>
    <n v="2005"/>
    <s v="RFn"/>
    <n v="2"/>
    <n v="689"/>
    <s v="TA"/>
    <s v="TA"/>
    <s v="Y"/>
    <n v="0"/>
    <n v="48"/>
    <n v="0"/>
    <n v="0"/>
    <n v="0"/>
    <n v="0"/>
    <s v="NA"/>
    <s v="NA"/>
    <s v="NA"/>
    <n v="0"/>
    <n v="2"/>
    <n v="2009"/>
    <s v="WD"/>
    <s v="Normal"/>
    <n v="253000"/>
  </r>
  <r>
    <x v="938"/>
    <n v="60"/>
    <s v="RL"/>
    <n v="73"/>
    <n v="8760"/>
    <s v="Pave"/>
    <s v="NA"/>
    <s v="Reg"/>
    <s v="Lvl"/>
    <s v="AllPub"/>
    <s v="Inside"/>
    <s v="Gtl"/>
    <s v="CollgCr"/>
    <s v="Norm"/>
    <s v="Norm"/>
    <s v="1Fam"/>
    <s v="2Story"/>
    <n v="7"/>
    <n v="5"/>
    <n v="2006"/>
    <n v="2006"/>
    <s v="Gable"/>
    <s v="CompShg"/>
    <s v="VinylSd"/>
    <s v="VinylSd"/>
    <x v="1"/>
    <n v="0"/>
    <s v="Gd"/>
    <s v="TA"/>
    <x v="0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s v="Gd"/>
    <n v="7"/>
    <s v="Typ"/>
    <n v="0"/>
    <s v="NA"/>
    <s v="Attchd"/>
    <n v="2006"/>
    <s v="RFn"/>
    <n v="3"/>
    <n v="868"/>
    <s v="TA"/>
    <s v="TA"/>
    <s v="Y"/>
    <n v="0"/>
    <n v="90"/>
    <n v="0"/>
    <n v="0"/>
    <n v="0"/>
    <n v="0"/>
    <s v="NA"/>
    <s v="NA"/>
    <s v="NA"/>
    <n v="0"/>
    <n v="8"/>
    <n v="2006"/>
    <s v="New"/>
    <s v="Partial"/>
    <n v="239799"/>
  </r>
  <r>
    <x v="939"/>
    <n v="70"/>
    <s v="RL"/>
    <s v="NA"/>
    <n v="24090"/>
    <s v="Pave"/>
    <s v="NA"/>
    <s v="Reg"/>
    <s v="Lvl"/>
    <s v="AllPub"/>
    <s v="Inside"/>
    <s v="Gtl"/>
    <s v="ClearCr"/>
    <s v="Norm"/>
    <s v="Norm"/>
    <s v="1Fam"/>
    <s v="2Story"/>
    <n v="7"/>
    <n v="7"/>
    <n v="1940"/>
    <n v="1950"/>
    <s v="Gable"/>
    <s v="CompShg"/>
    <s v="MetalSd"/>
    <s v="MetalSd"/>
    <x v="1"/>
    <n v="0"/>
    <s v="TA"/>
    <s v="Gd"/>
    <x v="1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s v="TA"/>
    <n v="10"/>
    <s v="Typ"/>
    <n v="2"/>
    <s v="TA"/>
    <s v="Attchd"/>
    <n v="1940"/>
    <s v="Unf"/>
    <n v="1"/>
    <n v="349"/>
    <s v="TA"/>
    <s v="TA"/>
    <s v="Y"/>
    <n v="56"/>
    <n v="0"/>
    <n v="318"/>
    <n v="0"/>
    <n v="0"/>
    <n v="0"/>
    <s v="NA"/>
    <s v="NA"/>
    <s v="NA"/>
    <n v="0"/>
    <n v="6"/>
    <n v="2010"/>
    <s v="COD"/>
    <s v="Normal"/>
    <n v="244400"/>
  </r>
  <r>
    <x v="940"/>
    <n v="90"/>
    <s v="RL"/>
    <n v="55"/>
    <n v="12640"/>
    <s v="Pave"/>
    <s v="NA"/>
    <s v="IR1"/>
    <s v="Lvl"/>
    <s v="AllPub"/>
    <s v="Inside"/>
    <s v="Gtl"/>
    <s v="Mitchel"/>
    <s v="Norm"/>
    <s v="Norm"/>
    <s v="Duplex"/>
    <s v="1Story"/>
    <n v="6"/>
    <n v="5"/>
    <n v="1976"/>
    <n v="1976"/>
    <s v="Gable"/>
    <s v="CompShg"/>
    <s v="Plywood"/>
    <s v="Plywood"/>
    <x v="1"/>
    <n v="0"/>
    <s v="TA"/>
    <s v="TA"/>
    <x v="1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4"/>
    <n v="2"/>
    <s v="TA"/>
    <n v="8"/>
    <s v="Typ"/>
    <n v="0"/>
    <s v="NA"/>
    <s v="Attchd"/>
    <n v="1976"/>
    <s v="Unf"/>
    <n v="2"/>
    <n v="574"/>
    <s v="TA"/>
    <s v="TA"/>
    <s v="Y"/>
    <n v="40"/>
    <n v="0"/>
    <n v="0"/>
    <n v="0"/>
    <n v="0"/>
    <n v="0"/>
    <s v="NA"/>
    <s v="NA"/>
    <s v="NA"/>
    <n v="0"/>
    <n v="7"/>
    <n v="2006"/>
    <s v="WD"/>
    <s v="Normal"/>
    <n v="150900"/>
  </r>
  <r>
    <x v="941"/>
    <n v="60"/>
    <s v="RL"/>
    <s v="NA"/>
    <n v="8755"/>
    <s v="Pave"/>
    <s v="NA"/>
    <s v="IR1"/>
    <s v="Lvl"/>
    <s v="AllPub"/>
    <s v="FR2"/>
    <s v="Gtl"/>
    <s v="Gilbert"/>
    <s v="RRNn"/>
    <s v="Norm"/>
    <s v="1Fam"/>
    <s v="2Story"/>
    <n v="7"/>
    <n v="5"/>
    <n v="1999"/>
    <n v="1999"/>
    <s v="Gable"/>
    <s v="CompShg"/>
    <s v="VinylSd"/>
    <s v="VinylSd"/>
    <x v="0"/>
    <n v="298"/>
    <s v="Gd"/>
    <s v="TA"/>
    <x v="0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s v="Gd"/>
    <n v="8"/>
    <s v="Typ"/>
    <n v="1"/>
    <s v="TA"/>
    <s v="BuiltIn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n v="6"/>
    <n v="2009"/>
    <s v="WD"/>
    <s v="Normal"/>
    <n v="214000"/>
  </r>
  <r>
    <x v="942"/>
    <n v="90"/>
    <s v="RL"/>
    <n v="42"/>
    <n v="7711"/>
    <s v="Pave"/>
    <s v="NA"/>
    <s v="IR1"/>
    <s v="Lvl"/>
    <s v="AllPub"/>
    <s v="Inside"/>
    <s v="Gtl"/>
    <s v="Edwards"/>
    <s v="Norm"/>
    <s v="Norm"/>
    <s v="Duplex"/>
    <s v="1Story"/>
    <n v="4"/>
    <n v="3"/>
    <n v="1977"/>
    <n v="1977"/>
    <s v="Gable"/>
    <s v="CompShg"/>
    <s v="MetalSd"/>
    <s v="MetalSd"/>
    <x v="1"/>
    <n v="0"/>
    <s v="TA"/>
    <s v="TA"/>
    <x v="0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4"/>
    <n v="2"/>
    <s v="TA"/>
    <n v="8"/>
    <s v="Typ"/>
    <n v="0"/>
    <s v="NA"/>
    <s v="NA"/>
    <s v="NA"/>
    <s v="NA"/>
    <n v="0"/>
    <n v="0"/>
    <s v="NA"/>
    <s v="NA"/>
    <s v="N"/>
    <n v="321"/>
    <n v="0"/>
    <n v="0"/>
    <n v="0"/>
    <n v="0"/>
    <n v="0"/>
    <s v="NA"/>
    <s v="NA"/>
    <s v="NA"/>
    <n v="0"/>
    <n v="8"/>
    <n v="2007"/>
    <s v="Oth"/>
    <s v="Abnorml"/>
    <n v="150000"/>
  </r>
  <r>
    <x v="943"/>
    <n v="90"/>
    <s v="RL"/>
    <n v="100"/>
    <n v="25000"/>
    <s v="Pave"/>
    <s v="NA"/>
    <s v="Reg"/>
    <s v="Low"/>
    <s v="AllPub"/>
    <s v="Inside"/>
    <s v="Gtl"/>
    <s v="Mitchel"/>
    <s v="Norm"/>
    <s v="Norm"/>
    <s v="Duplex"/>
    <s v="1Story"/>
    <n v="5"/>
    <n v="4"/>
    <n v="1967"/>
    <n v="1967"/>
    <s v="Gable"/>
    <s v="CompShg"/>
    <s v="HdBoard"/>
    <s v="Plywood"/>
    <x v="1"/>
    <n v="0"/>
    <s v="TA"/>
    <s v="TA"/>
    <x v="1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4"/>
    <n v="2"/>
    <s v="TA"/>
    <n v="8"/>
    <s v="Typ"/>
    <n v="0"/>
    <s v="NA"/>
    <s v="Attchd"/>
    <n v="1967"/>
    <s v="Unf"/>
    <n v="2"/>
    <n v="576"/>
    <s v="TA"/>
    <s v="TA"/>
    <s v="P"/>
    <n v="0"/>
    <n v="0"/>
    <n v="0"/>
    <n v="0"/>
    <n v="0"/>
    <n v="0"/>
    <s v="NA"/>
    <s v="NA"/>
    <s v="NA"/>
    <n v="0"/>
    <n v="6"/>
    <n v="2007"/>
    <s v="WD"/>
    <s v="Normal"/>
    <n v="143000"/>
  </r>
  <r>
    <x v="944"/>
    <n v="20"/>
    <s v="RL"/>
    <s v="NA"/>
    <n v="14375"/>
    <s v="Pave"/>
    <s v="NA"/>
    <s v="IR1"/>
    <s v="Lvl"/>
    <s v="NoSeWa"/>
    <s v="CulDSac"/>
    <s v="Gtl"/>
    <s v="Timber"/>
    <s v="Norm"/>
    <s v="Norm"/>
    <s v="1Fam"/>
    <s v="SLvl"/>
    <n v="6"/>
    <n v="6"/>
    <n v="1958"/>
    <n v="1958"/>
    <s v="Gable"/>
    <s v="CompShg"/>
    <s v="HdBoard"/>
    <s v="HdBoard"/>
    <x v="0"/>
    <n v="541"/>
    <s v="TA"/>
    <s v="TA"/>
    <x v="1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3"/>
    <n v="1"/>
    <s v="Gd"/>
    <n v="7"/>
    <s v="Typ"/>
    <n v="1"/>
    <s v="Gd"/>
    <s v="Basment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n v="1"/>
    <n v="2009"/>
    <s v="COD"/>
    <s v="Abnorml"/>
    <n v="137500"/>
  </r>
  <r>
    <x v="945"/>
    <n v="50"/>
    <s v="RM"/>
    <n v="98"/>
    <n v="8820"/>
    <s v="Pave"/>
    <s v="NA"/>
    <s v="Reg"/>
    <s v="Lvl"/>
    <s v="AllPub"/>
    <s v="Corner"/>
    <s v="Gtl"/>
    <s v="OldTown"/>
    <s v="Norm"/>
    <s v="Norm"/>
    <s v="1Fam"/>
    <s v="1.5Fin"/>
    <n v="5"/>
    <n v="6"/>
    <n v="1890"/>
    <n v="1996"/>
    <s v="Hip"/>
    <s v="CompShg"/>
    <s v="VinylSd"/>
    <s v="VinylSd"/>
    <x v="1"/>
    <n v="0"/>
    <s v="TA"/>
    <s v="TA"/>
    <x v="2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2"/>
    <n v="1"/>
    <s v="TA"/>
    <n v="7"/>
    <s v="Typ"/>
    <n v="0"/>
    <s v="NA"/>
    <s v="Detchd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n v="9"/>
    <n v="2009"/>
    <s v="WD"/>
    <s v="Normal"/>
    <n v="124900"/>
  </r>
  <r>
    <x v="946"/>
    <n v="80"/>
    <s v="RL"/>
    <n v="70"/>
    <n v="8163"/>
    <s v="Pave"/>
    <s v="NA"/>
    <s v="Reg"/>
    <s v="Lvl"/>
    <s v="AllPub"/>
    <s v="Inside"/>
    <s v="Gtl"/>
    <s v="NAmes"/>
    <s v="Norm"/>
    <s v="Norm"/>
    <s v="1Fam"/>
    <s v="SLvl"/>
    <n v="5"/>
    <n v="6"/>
    <n v="1959"/>
    <n v="1959"/>
    <s v="Gable"/>
    <s v="CompShg"/>
    <s v="HdBoard"/>
    <s v="HdBoard"/>
    <x v="0"/>
    <n v="128"/>
    <s v="TA"/>
    <s v="Gd"/>
    <x v="1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59"/>
    <s v="RFn"/>
    <n v="1"/>
    <n v="796"/>
    <s v="TA"/>
    <s v="TA"/>
    <s v="Y"/>
    <n v="86"/>
    <n v="0"/>
    <n v="0"/>
    <n v="0"/>
    <n v="0"/>
    <n v="0"/>
    <s v="NA"/>
    <s v="NA"/>
    <s v="NA"/>
    <n v="0"/>
    <n v="3"/>
    <n v="2006"/>
    <s v="WD"/>
    <s v="Normal"/>
    <n v="143000"/>
  </r>
  <r>
    <x v="947"/>
    <n v="20"/>
    <s v="RL"/>
    <n v="85"/>
    <n v="14536"/>
    <s v="Pave"/>
    <s v="NA"/>
    <s v="Reg"/>
    <s v="Lvl"/>
    <s v="AllPub"/>
    <s v="Inside"/>
    <s v="Gtl"/>
    <s v="Timber"/>
    <s v="Norm"/>
    <s v="Norm"/>
    <s v="1Fam"/>
    <s v="1Story"/>
    <n v="8"/>
    <n v="5"/>
    <n v="2002"/>
    <n v="2003"/>
    <s v="Hip"/>
    <s v="CompShg"/>
    <s v="VinylSd"/>
    <s v="VinylSd"/>
    <x v="0"/>
    <n v="236"/>
    <s v="Gd"/>
    <s v="TA"/>
    <x v="0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s v="Gd"/>
    <n v="9"/>
    <s v="Typ"/>
    <n v="1"/>
    <s v="Gd"/>
    <s v="Attchd"/>
    <n v="2002"/>
    <s v="Fin"/>
    <n v="3"/>
    <n v="808"/>
    <s v="TA"/>
    <s v="TA"/>
    <s v="Y"/>
    <n v="0"/>
    <n v="252"/>
    <n v="0"/>
    <n v="0"/>
    <n v="0"/>
    <n v="0"/>
    <s v="NA"/>
    <s v="NA"/>
    <s v="NA"/>
    <n v="0"/>
    <n v="11"/>
    <n v="2007"/>
    <s v="WD"/>
    <s v="Normal"/>
    <n v="270000"/>
  </r>
  <r>
    <x v="948"/>
    <n v="60"/>
    <s v="RL"/>
    <n v="65"/>
    <n v="14006"/>
    <s v="Pave"/>
    <s v="NA"/>
    <s v="IR1"/>
    <s v="Lvl"/>
    <s v="AllPub"/>
    <s v="Inside"/>
    <s v="Gtl"/>
    <s v="CollgCr"/>
    <s v="Norm"/>
    <s v="Norm"/>
    <s v="1Fam"/>
    <s v="2Story"/>
    <n v="7"/>
    <n v="5"/>
    <n v="2002"/>
    <n v="2002"/>
    <s v="Gable"/>
    <s v="CompShg"/>
    <s v="VinylSd"/>
    <s v="VinylSd"/>
    <x v="0"/>
    <n v="144"/>
    <s v="Gd"/>
    <s v="TA"/>
    <x v="0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3"/>
    <n v="1"/>
    <s v="Gd"/>
    <n v="7"/>
    <s v="Typ"/>
    <n v="1"/>
    <s v="TA"/>
    <s v="Attchd"/>
    <n v="2002"/>
    <s v="RFn"/>
    <n v="2"/>
    <n v="474"/>
    <s v="TA"/>
    <s v="TA"/>
    <s v="Y"/>
    <n v="144"/>
    <n v="96"/>
    <n v="0"/>
    <n v="0"/>
    <n v="0"/>
    <n v="0"/>
    <s v="NA"/>
    <s v="NA"/>
    <s v="NA"/>
    <n v="0"/>
    <n v="2"/>
    <n v="2006"/>
    <s v="WD"/>
    <s v="Normal"/>
    <n v="192500"/>
  </r>
  <r>
    <x v="949"/>
    <n v="20"/>
    <s v="RL"/>
    <n v="78"/>
    <n v="9360"/>
    <s v="Pave"/>
    <s v="NA"/>
    <s v="Reg"/>
    <s v="Lvl"/>
    <s v="AllPub"/>
    <s v="Inside"/>
    <s v="Gtl"/>
    <s v="NWAmes"/>
    <s v="Norm"/>
    <s v="Norm"/>
    <s v="1Fam"/>
    <s v="1Story"/>
    <n v="6"/>
    <n v="7"/>
    <n v="1972"/>
    <n v="2006"/>
    <s v="Hip"/>
    <s v="CompShg"/>
    <s v="Plywood"/>
    <s v="Plywood"/>
    <x v="1"/>
    <n v="0"/>
    <s v="TA"/>
    <s v="TA"/>
    <x v="1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3"/>
    <n v="1"/>
    <s v="Gd"/>
    <n v="5"/>
    <s v="Typ"/>
    <n v="1"/>
    <s v="TA"/>
    <s v="Attchd"/>
    <n v="1972"/>
    <s v="RFn"/>
    <n v="2"/>
    <n v="676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197500"/>
  </r>
  <r>
    <x v="950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8"/>
    <n v="1950"/>
    <n v="2002"/>
    <s v="Gable"/>
    <s v="CompShg"/>
    <s v="VinylSd"/>
    <s v="VinylSd"/>
    <x v="1"/>
    <n v="0"/>
    <s v="TA"/>
    <s v="TA"/>
    <x v="1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3"/>
    <n v="1"/>
    <s v="Gd"/>
    <n v="5"/>
    <s v="Typ"/>
    <n v="0"/>
    <s v="NA"/>
    <s v="Detchd"/>
    <n v="1980"/>
    <s v="RFn"/>
    <n v="2"/>
    <n v="720"/>
    <s v="TA"/>
    <s v="TA"/>
    <s v="Y"/>
    <n v="194"/>
    <n v="0"/>
    <n v="0"/>
    <n v="0"/>
    <n v="0"/>
    <n v="0"/>
    <s v="NA"/>
    <s v="NA"/>
    <s v="NA"/>
    <n v="0"/>
    <n v="7"/>
    <n v="2007"/>
    <s v="WD"/>
    <s v="Normal"/>
    <n v="129000"/>
  </r>
  <r>
    <x v="951"/>
    <n v="20"/>
    <s v="RH"/>
    <n v="60"/>
    <n v="7800"/>
    <s v="Pave"/>
    <s v="NA"/>
    <s v="Reg"/>
    <s v="Lvl"/>
    <s v="AllPub"/>
    <s v="Corner"/>
    <s v="Gtl"/>
    <s v="SawyerW"/>
    <s v="Norm"/>
    <s v="Norm"/>
    <s v="1Fam"/>
    <s v="1Story"/>
    <n v="5"/>
    <n v="5"/>
    <n v="1965"/>
    <n v="1965"/>
    <s v="Gable"/>
    <s v="CompShg"/>
    <s v="VinylSd"/>
    <s v="VinylSd"/>
    <x v="1"/>
    <n v="0"/>
    <s v="TA"/>
    <s v="TA"/>
    <x v="1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3"/>
    <n v="1"/>
    <s v="TA"/>
    <n v="6"/>
    <s v="Typ"/>
    <n v="0"/>
    <s v="NA"/>
    <s v="Detchd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n v="7"/>
    <n v="2006"/>
    <s v="WD"/>
    <s v="Abnorml"/>
    <n v="119900"/>
  </r>
  <r>
    <x v="952"/>
    <n v="85"/>
    <s v="RL"/>
    <n v="60"/>
    <n v="7200"/>
    <s v="Pave"/>
    <s v="NA"/>
    <s v="Reg"/>
    <s v="Lvl"/>
    <s v="AllPub"/>
    <s v="Inside"/>
    <s v="Gtl"/>
    <s v="CollgCr"/>
    <s v="Norm"/>
    <s v="Norm"/>
    <s v="1Fam"/>
    <s v="SFoyer"/>
    <n v="5"/>
    <n v="8"/>
    <n v="1972"/>
    <n v="2003"/>
    <s v="Gable"/>
    <s v="CompShg"/>
    <s v="WdShing"/>
    <s v="HdBoard"/>
    <x v="1"/>
    <n v="0"/>
    <s v="TA"/>
    <s v="Gd"/>
    <x v="1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2"/>
    <n v="1"/>
    <s v="TA"/>
    <n v="5"/>
    <s v="Typ"/>
    <n v="0"/>
    <s v="NA"/>
    <s v="Detchd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n v="4"/>
    <n v="2009"/>
    <s v="WD"/>
    <s v="Normal"/>
    <n v="133900"/>
  </r>
  <r>
    <x v="953"/>
    <n v="60"/>
    <s v="RL"/>
    <s v="NA"/>
    <n v="11075"/>
    <s v="Pave"/>
    <s v="NA"/>
    <s v="IR1"/>
    <s v="Lvl"/>
    <s v="AllPub"/>
    <s v="Inside"/>
    <s v="Mod"/>
    <s v="Mitchel"/>
    <s v="Norm"/>
    <s v="Norm"/>
    <s v="1Fam"/>
    <s v="2Story"/>
    <n v="5"/>
    <n v="4"/>
    <n v="1969"/>
    <n v="1969"/>
    <s v="Gable"/>
    <s v="CompShg"/>
    <s v="HdBoard"/>
    <s v="HdBoard"/>
    <x v="0"/>
    <n v="232"/>
    <s v="TA"/>
    <s v="TA"/>
    <x v="1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4"/>
    <n v="1"/>
    <s v="TA"/>
    <n v="7"/>
    <s v="Min2"/>
    <n v="1"/>
    <s v="Po"/>
    <s v="Attchd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n v="9"/>
    <n v="2008"/>
    <s v="WD"/>
    <s v="Normal"/>
    <n v="172000"/>
  </r>
  <r>
    <x v="954"/>
    <n v="90"/>
    <s v="RL"/>
    <n v="35"/>
    <n v="9400"/>
    <s v="Pave"/>
    <s v="NA"/>
    <s v="IR1"/>
    <s v="Lvl"/>
    <s v="AllPub"/>
    <s v="CulDSac"/>
    <s v="Gtl"/>
    <s v="Edwards"/>
    <s v="Norm"/>
    <s v="Norm"/>
    <s v="Duplex"/>
    <s v="SFoyer"/>
    <n v="6"/>
    <n v="5"/>
    <n v="1975"/>
    <n v="1975"/>
    <s v="Flat"/>
    <s v="Tar&amp;Grv"/>
    <s v="WdShing"/>
    <s v="Plywood"/>
    <x v="0"/>
    <n v="250"/>
    <s v="TA"/>
    <s v="TA"/>
    <x v="1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4"/>
    <n v="0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n v="2006"/>
    <s v="WD"/>
    <s v="AdjLand"/>
    <n v="127500"/>
  </r>
  <r>
    <x v="955"/>
    <n v="90"/>
    <s v="RH"/>
    <n v="82"/>
    <n v="7136"/>
    <s v="Pave"/>
    <s v="NA"/>
    <s v="IR1"/>
    <s v="HLS"/>
    <s v="AllPub"/>
    <s v="Inside"/>
    <s v="Gtl"/>
    <s v="Crawfor"/>
    <s v="Norm"/>
    <s v="Norm"/>
    <s v="Duplex"/>
    <s v="2Story"/>
    <n v="6"/>
    <n v="6"/>
    <n v="1946"/>
    <n v="1950"/>
    <s v="Gable"/>
    <s v="CompShg"/>
    <s v="MetalSd"/>
    <s v="MetalSd"/>
    <x v="0"/>
    <n v="423"/>
    <s v="TA"/>
    <s v="TA"/>
    <x v="1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4"/>
    <n v="2"/>
    <s v="TA"/>
    <n v="8"/>
    <s v="Typ"/>
    <n v="0"/>
    <s v="NA"/>
    <s v="Attchd"/>
    <n v="1946"/>
    <s v="Unf"/>
    <n v="2"/>
    <n v="492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</r>
  <r>
    <x v="956"/>
    <n v="160"/>
    <s v="RM"/>
    <n v="24"/>
    <n v="1300"/>
    <s v="Pave"/>
    <s v="NA"/>
    <s v="Reg"/>
    <s v="Lvl"/>
    <s v="AllPub"/>
    <s v="Inside"/>
    <s v="Gtl"/>
    <s v="Blueste"/>
    <s v="Norm"/>
    <s v="Norm"/>
    <s v="TwnhsE"/>
    <s v="2Story"/>
    <n v="6"/>
    <n v="6"/>
    <n v="1980"/>
    <n v="1980"/>
    <s v="Gable"/>
    <s v="CompShg"/>
    <s v="MetalSd"/>
    <s v="MetalSd"/>
    <x v="1"/>
    <n v="0"/>
    <s v="TA"/>
    <s v="TA"/>
    <x v="1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2"/>
    <n v="1"/>
    <s v="TA"/>
    <n v="5"/>
    <s v="Typ"/>
    <n v="1"/>
    <s v="TA"/>
    <s v="Attchd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n v="5"/>
    <n v="2009"/>
    <s v="WD"/>
    <s v="Normal"/>
    <n v="124000"/>
  </r>
  <r>
    <x v="957"/>
    <n v="20"/>
    <s v="RL"/>
    <n v="70"/>
    <n v="7420"/>
    <s v="Pave"/>
    <s v="NA"/>
    <s v="Reg"/>
    <s v="Lvl"/>
    <s v="AllPub"/>
    <s v="Inside"/>
    <s v="Gtl"/>
    <s v="Sawyer"/>
    <s v="Norm"/>
    <s v="Norm"/>
    <s v="1Fam"/>
    <s v="1Story"/>
    <n v="5"/>
    <n v="5"/>
    <n v="1962"/>
    <n v="1962"/>
    <s v="Hip"/>
    <s v="CompShg"/>
    <s v="MetalSd"/>
    <s v="MetalSd"/>
    <x v="1"/>
    <n v="0"/>
    <s v="TA"/>
    <s v="TA"/>
    <x v="1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3"/>
    <n v="1"/>
    <s v="TA"/>
    <n v="6"/>
    <s v="Typ"/>
    <n v="0"/>
    <s v="NA"/>
    <s v="Detchd"/>
    <n v="1977"/>
    <s v="Fin"/>
    <n v="2"/>
    <n v="576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32000"/>
  </r>
  <r>
    <x v="958"/>
    <n v="20"/>
    <s v="RL"/>
    <n v="65"/>
    <n v="8450"/>
    <s v="Pave"/>
    <s v="NA"/>
    <s v="Reg"/>
    <s v="Lvl"/>
    <s v="AllPub"/>
    <s v="Inside"/>
    <s v="Gtl"/>
    <s v="CollgCr"/>
    <s v="Norm"/>
    <s v="Norm"/>
    <s v="1Fam"/>
    <s v="1Story"/>
    <n v="7"/>
    <n v="5"/>
    <n v="2003"/>
    <n v="2003"/>
    <s v="Gable"/>
    <s v="CompShg"/>
    <s v="VinylSd"/>
    <s v="VinylSd"/>
    <x v="1"/>
    <n v="0"/>
    <s v="Gd"/>
    <s v="TA"/>
    <x v="0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3"/>
    <n v="1"/>
    <s v="Gd"/>
    <n v="6"/>
    <s v="Typ"/>
    <n v="0"/>
    <s v="NA"/>
    <s v="Attchd"/>
    <n v="2003"/>
    <s v="RFn"/>
    <n v="2"/>
    <n v="531"/>
    <s v="TA"/>
    <s v="TA"/>
    <s v="Y"/>
    <n v="0"/>
    <n v="39"/>
    <n v="0"/>
    <n v="0"/>
    <n v="0"/>
    <n v="0"/>
    <s v="NA"/>
    <s v="NA"/>
    <s v="NA"/>
    <n v="0"/>
    <n v="10"/>
    <n v="2007"/>
    <s v="WD"/>
    <s v="Normal"/>
    <n v="185000"/>
  </r>
  <r>
    <x v="959"/>
    <n v="160"/>
    <s v="FV"/>
    <n v="24"/>
    <n v="2572"/>
    <s v="Pave"/>
    <s v="NA"/>
    <s v="Reg"/>
    <s v="Lvl"/>
    <s v="AllPub"/>
    <s v="FR2"/>
    <s v="Gtl"/>
    <s v="Somerst"/>
    <s v="Norm"/>
    <s v="Norm"/>
    <s v="Twnhs"/>
    <s v="2Story"/>
    <n v="7"/>
    <n v="5"/>
    <n v="1999"/>
    <n v="1999"/>
    <s v="Hip"/>
    <s v="CompShg"/>
    <s v="MetalSd"/>
    <s v="MetalSd"/>
    <x v="1"/>
    <n v="0"/>
    <s v="Gd"/>
    <s v="TA"/>
    <x v="0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3"/>
    <n v="1"/>
    <s v="Gd"/>
    <n v="6"/>
    <s v="Typ"/>
    <n v="0"/>
    <s v="NA"/>
    <s v="Detchd"/>
    <n v="1999"/>
    <s v="Unf"/>
    <n v="2"/>
    <n v="484"/>
    <s v="TA"/>
    <s v="TA"/>
    <s v="Y"/>
    <n v="0"/>
    <n v="44"/>
    <n v="0"/>
    <n v="0"/>
    <n v="0"/>
    <n v="0"/>
    <s v="NA"/>
    <s v="NA"/>
    <s v="NA"/>
    <n v="0"/>
    <n v="5"/>
    <n v="2010"/>
    <s v="WD"/>
    <s v="Normal"/>
    <n v="155000"/>
  </r>
  <r>
    <x v="960"/>
    <n v="20"/>
    <s v="RL"/>
    <n v="50"/>
    <n v="7207"/>
    <s v="Pave"/>
    <s v="NA"/>
    <s v="IR1"/>
    <s v="Lvl"/>
    <s v="AllPub"/>
    <s v="Inside"/>
    <s v="Gtl"/>
    <s v="BrkSide"/>
    <s v="Norm"/>
    <s v="Norm"/>
    <s v="1Fam"/>
    <s v="1Story"/>
    <n v="5"/>
    <n v="7"/>
    <n v="1958"/>
    <n v="2008"/>
    <s v="Gable"/>
    <s v="CompShg"/>
    <s v="Wd Sdng"/>
    <s v="Plywood"/>
    <x v="1"/>
    <n v="0"/>
    <s v="TA"/>
    <s v="Gd"/>
    <x v="1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117"/>
    <n v="0"/>
    <n v="0"/>
    <n v="0"/>
    <n v="0"/>
    <n v="0"/>
    <s v="NA"/>
    <s v="NA"/>
    <s v="NA"/>
    <n v="0"/>
    <n v="2"/>
    <n v="2010"/>
    <s v="WD"/>
    <s v="Normal"/>
    <n v="116500"/>
  </r>
  <r>
    <x v="961"/>
    <n v="60"/>
    <s v="RL"/>
    <s v="NA"/>
    <n v="12227"/>
    <s v="Pave"/>
    <s v="NA"/>
    <s v="IR1"/>
    <s v="Lvl"/>
    <s v="AllPub"/>
    <s v="Corner"/>
    <s v="Gtl"/>
    <s v="NWAmes"/>
    <s v="PosN"/>
    <s v="Norm"/>
    <s v="1Fam"/>
    <s v="2Story"/>
    <n v="6"/>
    <n v="7"/>
    <n v="1977"/>
    <n v="1995"/>
    <s v="Gable"/>
    <s v="CompShg"/>
    <s v="HdBoard"/>
    <s v="HdBoard"/>
    <x v="0"/>
    <n v="424"/>
    <s v="TA"/>
    <s v="Gd"/>
    <x v="1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s v="TA"/>
    <n v="11"/>
    <s v="Typ"/>
    <n v="1"/>
    <s v="TA"/>
    <s v="Attchd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n v="7"/>
    <n v="2008"/>
    <s v="WD"/>
    <s v="Normal"/>
    <n v="272000"/>
  </r>
  <r>
    <x v="962"/>
    <n v="160"/>
    <s v="RL"/>
    <n v="24"/>
    <n v="2308"/>
    <s v="Pave"/>
    <s v="NA"/>
    <s v="Reg"/>
    <s v="Lvl"/>
    <s v="AllPub"/>
    <s v="Corner"/>
    <s v="Gtl"/>
    <s v="NPkVill"/>
    <s v="Norm"/>
    <s v="Norm"/>
    <s v="TwnhsE"/>
    <s v="2Story"/>
    <n v="6"/>
    <n v="6"/>
    <n v="1976"/>
    <n v="1976"/>
    <s v="Gable"/>
    <s v="CompShg"/>
    <s v="Plywood"/>
    <s v="Brk Cmn"/>
    <x v="1"/>
    <n v="0"/>
    <s v="TA"/>
    <s v="TA"/>
    <x v="1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3"/>
    <n v="1"/>
    <s v="Gd"/>
    <n v="7"/>
    <s v="Typ"/>
    <n v="1"/>
    <s v="TA"/>
    <s v="Detchd"/>
    <n v="1976"/>
    <s v="Unf"/>
    <n v="2"/>
    <n v="440"/>
    <s v="TA"/>
    <s v="TA"/>
    <s v="Y"/>
    <n v="48"/>
    <n v="0"/>
    <n v="0"/>
    <n v="0"/>
    <n v="0"/>
    <n v="0"/>
    <s v="NA"/>
    <s v="NA"/>
    <s v="NA"/>
    <n v="0"/>
    <n v="7"/>
    <n v="2007"/>
    <s v="WD"/>
    <s v="Normal"/>
    <n v="155000"/>
  </r>
  <r>
    <x v="963"/>
    <n v="20"/>
    <s v="RL"/>
    <n v="122"/>
    <n v="11923"/>
    <s v="Pave"/>
    <s v="NA"/>
    <s v="IR1"/>
    <s v="Lvl"/>
    <s v="AllPub"/>
    <s v="Corner"/>
    <s v="Gtl"/>
    <s v="CollgCr"/>
    <s v="Norm"/>
    <s v="Norm"/>
    <s v="1Fam"/>
    <s v="1Story"/>
    <n v="9"/>
    <n v="5"/>
    <n v="2007"/>
    <n v="2007"/>
    <s v="Gable"/>
    <s v="CompShg"/>
    <s v="VinylSd"/>
    <s v="VinylSd"/>
    <x v="1"/>
    <n v="0"/>
    <s v="Gd"/>
    <s v="TA"/>
    <x v="0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s v="Ex"/>
    <n v="7"/>
    <s v="Typ"/>
    <n v="0"/>
    <s v="NA"/>
    <s v="Attchd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n v="5"/>
    <n v="2009"/>
    <s v="WD"/>
    <s v="Normal"/>
    <n v="239000"/>
  </r>
  <r>
    <x v="964"/>
    <n v="60"/>
    <s v="RL"/>
    <n v="80"/>
    <n v="11316"/>
    <s v="Pave"/>
    <s v="NA"/>
    <s v="Reg"/>
    <s v="Lvl"/>
    <s v="AllPub"/>
    <s v="Corner"/>
    <s v="Gtl"/>
    <s v="Timber"/>
    <s v="Norm"/>
    <s v="Norm"/>
    <s v="1Fam"/>
    <s v="2Story"/>
    <n v="7"/>
    <n v="5"/>
    <n v="2002"/>
    <n v="2003"/>
    <s v="Gable"/>
    <s v="CompShg"/>
    <s v="VinylSd"/>
    <s v="VinylSd"/>
    <x v="0"/>
    <n v="44"/>
    <s v="Gd"/>
    <s v="TA"/>
    <x v="0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s v="Gd"/>
    <n v="8"/>
    <s v="Typ"/>
    <n v="1"/>
    <s v="Gd"/>
    <s v="BuiltIn"/>
    <n v="2002"/>
    <s v="Fin"/>
    <n v="2"/>
    <n v="510"/>
    <s v="TA"/>
    <s v="TA"/>
    <s v="Y"/>
    <n v="0"/>
    <n v="40"/>
    <n v="0"/>
    <n v="0"/>
    <n v="0"/>
    <n v="0"/>
    <s v="NA"/>
    <s v="NA"/>
    <s v="NA"/>
    <n v="0"/>
    <n v="2"/>
    <n v="2010"/>
    <s v="WD"/>
    <s v="Normal"/>
    <n v="214900"/>
  </r>
  <r>
    <x v="965"/>
    <n v="60"/>
    <s v="RL"/>
    <n v="65"/>
    <n v="10237"/>
    <s v="Pave"/>
    <s v="NA"/>
    <s v="Reg"/>
    <s v="Lvl"/>
    <s v="AllPub"/>
    <s v="Inside"/>
    <s v="Gtl"/>
    <s v="Gilbert"/>
    <s v="RRAn"/>
    <s v="Norm"/>
    <s v="1Fam"/>
    <s v="2Story"/>
    <n v="6"/>
    <n v="5"/>
    <n v="2005"/>
    <n v="2007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3"/>
    <s v="TA"/>
    <s v="TA"/>
    <s v="Y"/>
    <n v="0"/>
    <n v="72"/>
    <n v="0"/>
    <n v="0"/>
    <n v="0"/>
    <n v="0"/>
    <s v="NA"/>
    <s v="NA"/>
    <s v="NA"/>
    <n v="0"/>
    <n v="7"/>
    <n v="2007"/>
    <s v="New"/>
    <s v="Partial"/>
    <n v="178900"/>
  </r>
  <r>
    <x v="966"/>
    <n v="50"/>
    <s v="RL"/>
    <n v="130"/>
    <n v="9600"/>
    <s v="Pave"/>
    <s v="NA"/>
    <s v="IR1"/>
    <s v="HLS"/>
    <s v="AllPub"/>
    <s v="Inside"/>
    <s v="Gtl"/>
    <s v="Crawfor"/>
    <s v="Norm"/>
    <s v="Norm"/>
    <s v="1Fam"/>
    <s v="1.5Fin"/>
    <n v="5"/>
    <n v="7"/>
    <n v="1940"/>
    <n v="1950"/>
    <s v="Gable"/>
    <s v="CompShg"/>
    <s v="MetalSd"/>
    <s v="MetalSd"/>
    <x v="1"/>
    <n v="0"/>
    <s v="Gd"/>
    <s v="Gd"/>
    <x v="2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2"/>
    <n v="1"/>
    <s v="TA"/>
    <n v="7"/>
    <s v="Min2"/>
    <n v="2"/>
    <s v="TA"/>
    <s v="Detchd"/>
    <n v="1940"/>
    <s v="Unf"/>
    <n v="1"/>
    <n v="256"/>
    <s v="TA"/>
    <s v="TA"/>
    <s v="Y"/>
    <n v="0"/>
    <n v="70"/>
    <n v="0"/>
    <n v="0"/>
    <n v="0"/>
    <n v="0"/>
    <s v="NA"/>
    <s v="NA"/>
    <s v="NA"/>
    <n v="0"/>
    <n v="6"/>
    <n v="2009"/>
    <s v="WD"/>
    <s v="Normal"/>
    <n v="160000"/>
  </r>
  <r>
    <x v="967"/>
    <n v="20"/>
    <s v="RL"/>
    <s v="NA"/>
    <n v="7390"/>
    <s v="Pave"/>
    <s v="NA"/>
    <s v="IR1"/>
    <s v="Lvl"/>
    <s v="AllPub"/>
    <s v="Inside"/>
    <s v="Gtl"/>
    <s v="NAmes"/>
    <s v="Norm"/>
    <s v="Norm"/>
    <s v="1Fam"/>
    <s v="1Story"/>
    <n v="5"/>
    <n v="7"/>
    <n v="1955"/>
    <n v="1955"/>
    <s v="Hip"/>
    <s v="CompShg"/>
    <s v="Wd Sdng"/>
    <s v="Wd Sdng"/>
    <x v="0"/>
    <n v="151"/>
    <s v="TA"/>
    <s v="TA"/>
    <x v="1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3"/>
    <n v="1"/>
    <s v="TA"/>
    <n v="6"/>
    <s v="Typ"/>
    <n v="0"/>
    <s v="NA"/>
    <s v="Attchd"/>
    <n v="1955"/>
    <s v="Unf"/>
    <n v="1"/>
    <n v="260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35000"/>
  </r>
  <r>
    <x v="968"/>
    <n v="50"/>
    <s v="RM"/>
    <n v="50"/>
    <n v="5925"/>
    <s v="Pave"/>
    <s v="NA"/>
    <s v="Reg"/>
    <s v="Lvl"/>
    <s v="AllPub"/>
    <s v="Inside"/>
    <s v="Gtl"/>
    <s v="OldTown"/>
    <s v="Norm"/>
    <s v="Norm"/>
    <s v="1Fam"/>
    <s v="1.5Fin"/>
    <n v="3"/>
    <n v="6"/>
    <n v="1910"/>
    <n v="1950"/>
    <s v="Gable"/>
    <s v="CompShg"/>
    <s v="VinylSd"/>
    <s v="VinylSd"/>
    <x v="1"/>
    <n v="0"/>
    <s v="TA"/>
    <s v="TA"/>
    <x v="2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5"/>
    <n v="2009"/>
    <s v="WD"/>
    <s v="Abnorml"/>
    <n v="37900"/>
  </r>
  <r>
    <x v="969"/>
    <n v="190"/>
    <s v="RL"/>
    <n v="75"/>
    <n v="10382"/>
    <s v="Pave"/>
    <s v="NA"/>
    <s v="Reg"/>
    <s v="Lvl"/>
    <s v="AllPub"/>
    <s v="Inside"/>
    <s v="Gtl"/>
    <s v="NAmes"/>
    <s v="Norm"/>
    <s v="Norm"/>
    <s v="2fmCon"/>
    <s v="SLvl"/>
    <n v="6"/>
    <n v="5"/>
    <n v="1958"/>
    <n v="1958"/>
    <s v="Hip"/>
    <s v="CompShg"/>
    <s v="HdBoard"/>
    <s v="HdBoard"/>
    <x v="0"/>
    <n v="105"/>
    <s v="TA"/>
    <s v="Fa"/>
    <x v="1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2"/>
    <n v="1"/>
    <s v="TA"/>
    <n v="6"/>
    <s v="Typ"/>
    <n v="0"/>
    <s v="NA"/>
    <s v="Attchd"/>
    <n v="1958"/>
    <s v="RFn"/>
    <n v="1"/>
    <n v="264"/>
    <s v="TA"/>
    <s v="TA"/>
    <s v="Y"/>
    <n v="0"/>
    <n v="0"/>
    <n v="0"/>
    <n v="0"/>
    <n v="0"/>
    <n v="0"/>
    <s v="NA"/>
    <s v="NA"/>
    <s v="NA"/>
    <n v="0"/>
    <n v="3"/>
    <n v="2006"/>
    <s v="ConLD"/>
    <s v="Normal"/>
    <n v="140000"/>
  </r>
  <r>
    <x v="970"/>
    <n v="50"/>
    <s v="RL"/>
    <n v="60"/>
    <n v="10800"/>
    <s v="Pave"/>
    <s v="NA"/>
    <s v="Reg"/>
    <s v="Lvl"/>
    <s v="AllPub"/>
    <s v="Inside"/>
    <s v="Gtl"/>
    <s v="NAmes"/>
    <s v="Norm"/>
    <s v="Norm"/>
    <s v="1Fam"/>
    <s v="1.5Fin"/>
    <n v="4"/>
    <n v="4"/>
    <n v="1949"/>
    <n v="1950"/>
    <s v="Gable"/>
    <s v="CompShg"/>
    <s v="AsbShng"/>
    <s v="AsbShng"/>
    <x v="1"/>
    <n v="0"/>
    <s v="TA"/>
    <s v="TA"/>
    <x v="1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4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2"/>
    <n v="2006"/>
    <s v="WD"/>
    <s v="Abnorml"/>
    <n v="135000"/>
  </r>
  <r>
    <x v="971"/>
    <n v="160"/>
    <s v="RL"/>
    <n v="36"/>
    <n v="2268"/>
    <s v="Pave"/>
    <s v="NA"/>
    <s v="Reg"/>
    <s v="Lvl"/>
    <s v="AllPub"/>
    <s v="Inside"/>
    <s v="Gtl"/>
    <s v="NridgHt"/>
    <s v="Norm"/>
    <s v="Norm"/>
    <s v="Twnhs"/>
    <s v="2Story"/>
    <n v="7"/>
    <n v="5"/>
    <n v="2003"/>
    <n v="2004"/>
    <s v="Gable"/>
    <s v="CompShg"/>
    <s v="VinylSd"/>
    <s v="Wd Shng"/>
    <x v="2"/>
    <n v="106"/>
    <s v="Gd"/>
    <s v="TA"/>
    <x v="0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7"/>
    <n v="2009"/>
    <s v="WD"/>
    <s v="Normal"/>
    <n v="173000"/>
  </r>
  <r>
    <x v="972"/>
    <n v="120"/>
    <s v="RL"/>
    <n v="55"/>
    <n v="7892"/>
    <s v="Pave"/>
    <s v="NA"/>
    <s v="Reg"/>
    <s v="Lvl"/>
    <s v="AllPub"/>
    <s v="Inside"/>
    <s v="Gtl"/>
    <s v="SawyerW"/>
    <s v="Norm"/>
    <s v="Norm"/>
    <s v="TwnhsE"/>
    <s v="1Story"/>
    <n v="6"/>
    <n v="5"/>
    <n v="1979"/>
    <n v="1979"/>
    <s v="Gable"/>
    <s v="CompShg"/>
    <s v="Plywood"/>
    <s v="Plywood"/>
    <x v="1"/>
    <n v="0"/>
    <s v="TA"/>
    <s v="TA"/>
    <x v="1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1"/>
    <s v="TA"/>
    <n v="5"/>
    <s v="Typ"/>
    <n v="1"/>
    <s v="TA"/>
    <s v="Attchd"/>
    <n v="1979"/>
    <s v="Unf"/>
    <n v="1"/>
    <n v="264"/>
    <s v="TA"/>
    <s v="TA"/>
    <s v="Y"/>
    <n v="28"/>
    <n v="0"/>
    <n v="0"/>
    <n v="0"/>
    <n v="0"/>
    <n v="0"/>
    <s v="NA"/>
    <s v="NA"/>
    <s v="NA"/>
    <n v="0"/>
    <n v="4"/>
    <n v="2010"/>
    <s v="WD"/>
    <s v="Normal"/>
    <n v="99500"/>
  </r>
  <r>
    <x v="973"/>
    <n v="20"/>
    <s v="FV"/>
    <n v="95"/>
    <n v="11639"/>
    <s v="Pave"/>
    <s v="NA"/>
    <s v="Reg"/>
    <s v="Lvl"/>
    <s v="AllPub"/>
    <s v="Corner"/>
    <s v="Gtl"/>
    <s v="Somerst"/>
    <s v="Norm"/>
    <s v="Norm"/>
    <s v="1Fam"/>
    <s v="1Story"/>
    <n v="7"/>
    <n v="5"/>
    <n v="2007"/>
    <n v="2008"/>
    <s v="Gable"/>
    <s v="CompShg"/>
    <s v="CemntBd"/>
    <s v="CmentBd"/>
    <x v="4"/>
    <s v="NA"/>
    <s v="Gd"/>
    <s v="TA"/>
    <x v="0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3"/>
    <n v="1"/>
    <s v="Gd"/>
    <n v="6"/>
    <s v="Typ"/>
    <n v="0"/>
    <s v="NA"/>
    <s v="Attchd"/>
    <n v="2007"/>
    <s v="Fin"/>
    <n v="2"/>
    <n v="480"/>
    <s v="TA"/>
    <s v="TA"/>
    <s v="Y"/>
    <n v="0"/>
    <n v="120"/>
    <n v="0"/>
    <n v="0"/>
    <n v="0"/>
    <n v="0"/>
    <s v="NA"/>
    <s v="NA"/>
    <s v="NA"/>
    <n v="0"/>
    <n v="12"/>
    <n v="2008"/>
    <s v="New"/>
    <s v="Partial"/>
    <n v="182000"/>
  </r>
  <r>
    <x v="974"/>
    <n v="70"/>
    <s v="RL"/>
    <n v="60"/>
    <n v="11414"/>
    <s v="Pave"/>
    <s v="NA"/>
    <s v="IR1"/>
    <s v="Lvl"/>
    <s v="AllPub"/>
    <s v="Corner"/>
    <s v="Gtl"/>
    <s v="BrkSide"/>
    <s v="RRAn"/>
    <s v="Feedr"/>
    <s v="1Fam"/>
    <s v="2Story"/>
    <n v="7"/>
    <n v="8"/>
    <n v="1910"/>
    <n v="1993"/>
    <s v="Gable"/>
    <s v="CompShg"/>
    <s v="HdBoard"/>
    <s v="HdBoard"/>
    <x v="1"/>
    <n v="0"/>
    <s v="TA"/>
    <s v="Gd"/>
    <x v="2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3"/>
    <n v="1"/>
    <s v="Gd"/>
    <n v="8"/>
    <s v="Typ"/>
    <n v="0"/>
    <s v="NA"/>
    <s v="Detchd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n v="10"/>
    <n v="2009"/>
    <s v="WD"/>
    <s v="Normal"/>
    <n v="167500"/>
  </r>
  <r>
    <x v="975"/>
    <n v="160"/>
    <s v="FV"/>
    <s v="NA"/>
    <n v="2651"/>
    <s v="Pave"/>
    <s v="NA"/>
    <s v="Reg"/>
    <s v="Lvl"/>
    <s v="AllPub"/>
    <s v="FR2"/>
    <s v="Gtl"/>
    <s v="Somerst"/>
    <s v="Norm"/>
    <s v="Norm"/>
    <s v="Twnhs"/>
    <s v="2Story"/>
    <n v="7"/>
    <n v="5"/>
    <n v="2000"/>
    <n v="2000"/>
    <s v="Gable"/>
    <s v="CompShg"/>
    <s v="MetalSd"/>
    <s v="MetalSd"/>
    <x v="1"/>
    <n v="0"/>
    <s v="Gd"/>
    <s v="TA"/>
    <x v="0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3"/>
    <n v="1"/>
    <s v="Gd"/>
    <n v="6"/>
    <s v="Typ"/>
    <n v="0"/>
    <s v="NA"/>
    <s v="Detchd"/>
    <n v="2000"/>
    <s v="Unf"/>
    <n v="2"/>
    <n v="490"/>
    <s v="TA"/>
    <s v="TA"/>
    <s v="Y"/>
    <n v="153"/>
    <n v="50"/>
    <n v="0"/>
    <n v="0"/>
    <n v="0"/>
    <n v="0"/>
    <s v="NA"/>
    <s v="NA"/>
    <s v="NA"/>
    <n v="0"/>
    <n v="4"/>
    <n v="2006"/>
    <s v="WD"/>
    <s v="Normal"/>
    <n v="165000"/>
  </r>
  <r>
    <x v="976"/>
    <n v="30"/>
    <s v="RL"/>
    <n v="51"/>
    <n v="5900"/>
    <s v="Pave"/>
    <s v="NA"/>
    <s v="IR1"/>
    <s v="Bnk"/>
    <s v="AllPub"/>
    <s v="Inside"/>
    <s v="Gtl"/>
    <s v="BrkSide"/>
    <s v="Norm"/>
    <s v="Norm"/>
    <s v="1Fam"/>
    <s v="1Story"/>
    <n v="4"/>
    <n v="7"/>
    <n v="1923"/>
    <n v="1958"/>
    <s v="Gable"/>
    <s v="CompShg"/>
    <s v="Wd Sdng"/>
    <s v="Wd Sdng"/>
    <x v="1"/>
    <n v="0"/>
    <s v="TA"/>
    <s v="TA"/>
    <x v="0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Normal"/>
    <n v="85500"/>
  </r>
  <r>
    <x v="977"/>
    <n v="120"/>
    <s v="FV"/>
    <n v="35"/>
    <n v="4274"/>
    <s v="Pave"/>
    <s v="Pave"/>
    <s v="IR1"/>
    <s v="Lvl"/>
    <s v="AllPub"/>
    <s v="Inside"/>
    <s v="Gtl"/>
    <s v="Somerst"/>
    <s v="Norm"/>
    <s v="Norm"/>
    <s v="TwnhsE"/>
    <s v="1Story"/>
    <n v="7"/>
    <n v="5"/>
    <n v="2006"/>
    <n v="2007"/>
    <s v="Gable"/>
    <s v="CompShg"/>
    <s v="VinylSd"/>
    <s v="VinylSd"/>
    <x v="4"/>
    <s v="NA"/>
    <s v="Gd"/>
    <s v="TA"/>
    <x v="0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"/>
    <n v="1"/>
    <s v="Gd"/>
    <n v="4"/>
    <s v="Typ"/>
    <n v="0"/>
    <s v="NA"/>
    <s v="Attchd"/>
    <n v="2007"/>
    <s v="Fin"/>
    <n v="2"/>
    <n v="569"/>
    <s v="TA"/>
    <s v="TA"/>
    <s v="Y"/>
    <n v="0"/>
    <n v="116"/>
    <n v="0"/>
    <n v="0"/>
    <n v="0"/>
    <n v="0"/>
    <s v="NA"/>
    <s v="NA"/>
    <s v="NA"/>
    <n v="0"/>
    <n v="11"/>
    <n v="2007"/>
    <s v="New"/>
    <s v="Partial"/>
    <n v="199900"/>
  </r>
  <r>
    <x v="978"/>
    <n v="20"/>
    <s v="RL"/>
    <n v="68"/>
    <n v="9450"/>
    <s v="Pave"/>
    <s v="NA"/>
    <s v="Reg"/>
    <s v="Bnk"/>
    <s v="AllPub"/>
    <s v="Inside"/>
    <s v="Mod"/>
    <s v="Edwards"/>
    <s v="Norm"/>
    <s v="Norm"/>
    <s v="1Fam"/>
    <s v="1Story"/>
    <n v="4"/>
    <n v="5"/>
    <n v="1954"/>
    <n v="1954"/>
    <s v="Gable"/>
    <s v="CompShg"/>
    <s v="MetalSd"/>
    <s v="MetalSd"/>
    <x v="1"/>
    <n v="0"/>
    <s v="TA"/>
    <s v="TA"/>
    <x v="1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9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7"/>
    <s v="WD"/>
    <s v="Abnorml"/>
    <n v="110000"/>
  </r>
  <r>
    <x v="979"/>
    <n v="20"/>
    <s v="RL"/>
    <n v="80"/>
    <n v="8816"/>
    <s v="Pave"/>
    <s v="NA"/>
    <s v="Reg"/>
    <s v="Lvl"/>
    <s v="AllPub"/>
    <s v="Corner"/>
    <s v="Gtl"/>
    <s v="Sawyer"/>
    <s v="Feedr"/>
    <s v="Norm"/>
    <s v="1Fam"/>
    <s v="1Story"/>
    <n v="5"/>
    <n v="6"/>
    <n v="1963"/>
    <n v="1963"/>
    <s v="Gable"/>
    <s v="CompShg"/>
    <s v="VinylSd"/>
    <s v="VinylSd"/>
    <x v="1"/>
    <n v="0"/>
    <s v="TA"/>
    <s v="TA"/>
    <x v="0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3"/>
    <n v="1"/>
    <s v="TA"/>
    <n v="5"/>
    <s v="Typ"/>
    <n v="0"/>
    <s v="NA"/>
    <s v="Detchd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n v="6"/>
    <n v="2009"/>
    <s v="WD"/>
    <s v="Normal"/>
    <n v="139000"/>
  </r>
  <r>
    <x v="980"/>
    <n v="85"/>
    <s v="RL"/>
    <s v="NA"/>
    <n v="12122"/>
    <s v="Pave"/>
    <s v="NA"/>
    <s v="IR1"/>
    <s v="Lvl"/>
    <s v="AllPub"/>
    <s v="Corner"/>
    <s v="Gtl"/>
    <s v="NAmes"/>
    <s v="Norm"/>
    <s v="Norm"/>
    <s v="1Fam"/>
    <s v="SFoyer"/>
    <n v="7"/>
    <n v="9"/>
    <n v="1961"/>
    <n v="2007"/>
    <s v="Gable"/>
    <s v="CompShg"/>
    <s v="CemntBd"/>
    <s v="CmentBd"/>
    <x v="2"/>
    <n v="210"/>
    <s v="Ex"/>
    <s v="TA"/>
    <x v="1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3"/>
    <n v="1"/>
    <s v="Ex"/>
    <n v="6"/>
    <s v="Typ"/>
    <n v="0"/>
    <s v="NA"/>
    <s v="Attchd"/>
    <n v="1961"/>
    <s v="RFn"/>
    <n v="2"/>
    <n v="588"/>
    <s v="TA"/>
    <s v="TA"/>
    <s v="Y"/>
    <n v="144"/>
    <n v="76"/>
    <n v="0"/>
    <n v="0"/>
    <n v="0"/>
    <n v="0"/>
    <s v="NA"/>
    <s v="NA"/>
    <s v="NA"/>
    <n v="0"/>
    <n v="7"/>
    <n v="2008"/>
    <s v="WD"/>
    <s v="Normal"/>
    <n v="178400"/>
  </r>
  <r>
    <x v="981"/>
    <n v="60"/>
    <s v="RL"/>
    <n v="98"/>
    <n v="12203"/>
    <s v="Pave"/>
    <s v="NA"/>
    <s v="IR1"/>
    <s v="Lvl"/>
    <s v="AllPub"/>
    <s v="Corner"/>
    <s v="Gtl"/>
    <s v="NoRidge"/>
    <s v="Norm"/>
    <s v="Norm"/>
    <s v="1Fam"/>
    <s v="2Story"/>
    <n v="8"/>
    <n v="5"/>
    <n v="1998"/>
    <n v="1999"/>
    <s v="Hip"/>
    <s v="CompShg"/>
    <s v="VinylSd"/>
    <s v="VinylSd"/>
    <x v="0"/>
    <n v="975"/>
    <s v="Gd"/>
    <s v="TA"/>
    <x v="0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s v="Gd"/>
    <n v="8"/>
    <s v="Typ"/>
    <n v="1"/>
    <s v="TA"/>
    <s v="Attchd"/>
    <n v="1998"/>
    <s v="Fin"/>
    <n v="3"/>
    <n v="676"/>
    <s v="TA"/>
    <s v="TA"/>
    <s v="Y"/>
    <n v="250"/>
    <n v="0"/>
    <n v="0"/>
    <n v="0"/>
    <n v="0"/>
    <n v="0"/>
    <s v="NA"/>
    <s v="NA"/>
    <s v="NA"/>
    <n v="0"/>
    <n v="7"/>
    <n v="2009"/>
    <s v="WD"/>
    <s v="Normal"/>
    <n v="336000"/>
  </r>
  <r>
    <x v="982"/>
    <n v="20"/>
    <s v="RL"/>
    <n v="43"/>
    <n v="3182"/>
    <s v="Pave"/>
    <s v="NA"/>
    <s v="Reg"/>
    <s v="Lvl"/>
    <s v="AllPub"/>
    <s v="Inside"/>
    <s v="Gtl"/>
    <s v="Blmngtn"/>
    <s v="Norm"/>
    <s v="Norm"/>
    <s v="1Fam"/>
    <s v="1Story"/>
    <n v="7"/>
    <n v="5"/>
    <n v="2007"/>
    <n v="2007"/>
    <s v="Gable"/>
    <s v="CompShg"/>
    <s v="VinylSd"/>
    <s v="VinylSd"/>
    <x v="0"/>
    <n v="16"/>
    <s v="Gd"/>
    <s v="TA"/>
    <x v="0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s v="Gd"/>
    <n v="6"/>
    <s v="Typ"/>
    <n v="1"/>
    <s v="Gd"/>
    <s v="Attchd"/>
    <n v="2007"/>
    <s v="Fin"/>
    <n v="2"/>
    <n v="388"/>
    <s v="TA"/>
    <s v="TA"/>
    <s v="Y"/>
    <n v="100"/>
    <n v="16"/>
    <n v="0"/>
    <n v="0"/>
    <n v="0"/>
    <n v="0"/>
    <s v="NA"/>
    <s v="NA"/>
    <s v="NA"/>
    <n v="0"/>
    <n v="3"/>
    <n v="2008"/>
    <s v="WD"/>
    <s v="Normal"/>
    <n v="159895"/>
  </r>
  <r>
    <x v="983"/>
    <n v="60"/>
    <s v="RL"/>
    <s v="NA"/>
    <n v="11250"/>
    <s v="Pave"/>
    <s v="NA"/>
    <s v="Reg"/>
    <s v="Lvl"/>
    <s v="AllPub"/>
    <s v="Corner"/>
    <s v="Gtl"/>
    <s v="CollgCr"/>
    <s v="Norm"/>
    <s v="Norm"/>
    <s v="1Fam"/>
    <s v="2Story"/>
    <n v="8"/>
    <n v="5"/>
    <n v="2002"/>
    <n v="2002"/>
    <s v="Gable"/>
    <s v="CompShg"/>
    <s v="CemntBd"/>
    <s v="CmentBd"/>
    <x v="1"/>
    <n v="0"/>
    <s v="Gd"/>
    <s v="TA"/>
    <x v="0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s v="Gd"/>
    <n v="9"/>
    <s v="Typ"/>
    <n v="1"/>
    <s v="Gd"/>
    <s v="Attchd"/>
    <n v="2002"/>
    <s v="Unf"/>
    <n v="2"/>
    <n v="779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55900"/>
  </r>
  <r>
    <x v="984"/>
    <n v="90"/>
    <s v="RL"/>
    <n v="75"/>
    <n v="10125"/>
    <s v="Pave"/>
    <s v="NA"/>
    <s v="Reg"/>
    <s v="Lvl"/>
    <s v="AllPub"/>
    <s v="Inside"/>
    <s v="Gtl"/>
    <s v="Mitchel"/>
    <s v="Norm"/>
    <s v="Norm"/>
    <s v="Duplex"/>
    <s v="1.5Fin"/>
    <n v="5"/>
    <n v="5"/>
    <n v="1977"/>
    <n v="1977"/>
    <s v="Gable"/>
    <s v="CompShg"/>
    <s v="Plywood"/>
    <s v="Plywood"/>
    <x v="1"/>
    <n v="0"/>
    <s v="TA"/>
    <s v="TA"/>
    <x v="1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n v="4"/>
    <n v="2"/>
    <s v="Gd"/>
    <n v="8"/>
    <s v="Typ"/>
    <n v="0"/>
    <s v="NA"/>
    <s v="Attchd"/>
    <n v="1977"/>
    <s v="Unf"/>
    <n v="2"/>
    <n v="539"/>
    <s v="TA"/>
    <s v="TA"/>
    <s v="Y"/>
    <n v="0"/>
    <n v="0"/>
    <n v="0"/>
    <n v="0"/>
    <n v="0"/>
    <n v="0"/>
    <s v="NA"/>
    <s v="NA"/>
    <s v="NA"/>
    <n v="0"/>
    <n v="8"/>
    <n v="2009"/>
    <s v="COD"/>
    <s v="Normal"/>
    <n v="126000"/>
  </r>
  <r>
    <x v="985"/>
    <n v="190"/>
    <s v="RL"/>
    <n v="68"/>
    <n v="10880"/>
    <s v="Pave"/>
    <s v="NA"/>
    <s v="Reg"/>
    <s v="Lvl"/>
    <s v="AllPub"/>
    <s v="Inside"/>
    <s v="Gtl"/>
    <s v="Edwards"/>
    <s v="Norm"/>
    <s v="Norm"/>
    <s v="2fmCon"/>
    <s v="1Story"/>
    <n v="5"/>
    <n v="5"/>
    <n v="1950"/>
    <n v="1950"/>
    <s v="Gable"/>
    <s v="CompShg"/>
    <s v="MetalSd"/>
    <s v="MetalSd"/>
    <x v="1"/>
    <n v="0"/>
    <s v="TA"/>
    <s v="TA"/>
    <x v="1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3"/>
    <n v="1"/>
    <s v="TA"/>
    <n v="5"/>
    <s v="Typ"/>
    <n v="0"/>
    <s v="NA"/>
    <s v="Detchd"/>
    <n v="1950"/>
    <s v="Unf"/>
    <n v="1"/>
    <n v="240"/>
    <s v="TA"/>
    <s v="TA"/>
    <s v="Y"/>
    <n v="0"/>
    <n v="48"/>
    <n v="0"/>
    <n v="0"/>
    <n v="0"/>
    <n v="0"/>
    <s v="NA"/>
    <s v="NA"/>
    <s v="NA"/>
    <n v="0"/>
    <n v="8"/>
    <n v="2008"/>
    <s v="ConLD"/>
    <s v="Normal"/>
    <n v="125000"/>
  </r>
  <r>
    <x v="986"/>
    <n v="50"/>
    <s v="RM"/>
    <n v="59"/>
    <n v="5310"/>
    <s v="Pave"/>
    <s v="NA"/>
    <s v="Reg"/>
    <s v="Lvl"/>
    <s v="AllPub"/>
    <s v="Corner"/>
    <s v="Gtl"/>
    <s v="OldTown"/>
    <s v="Feedr"/>
    <s v="Norm"/>
    <s v="1Fam"/>
    <s v="1.5Fin"/>
    <n v="6"/>
    <n v="8"/>
    <n v="1910"/>
    <n v="2003"/>
    <s v="Hip"/>
    <s v="CompShg"/>
    <s v="VinylSd"/>
    <s v="VinylSd"/>
    <x v="1"/>
    <n v="0"/>
    <s v="TA"/>
    <s v="Gd"/>
    <x v="1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2"/>
    <n v="1"/>
    <s v="Gd"/>
    <n v="5"/>
    <s v="Typ"/>
    <n v="0"/>
    <s v="NA"/>
    <s v="Attchd"/>
    <n v="1950"/>
    <s v="Unf"/>
    <n v="1"/>
    <n v="255"/>
    <s v="Fa"/>
    <s v="TA"/>
    <s v="Y"/>
    <n v="394"/>
    <n v="0"/>
    <n v="0"/>
    <n v="0"/>
    <n v="0"/>
    <n v="0"/>
    <s v="NA"/>
    <s v="NA"/>
    <s v="NA"/>
    <n v="0"/>
    <n v="6"/>
    <n v="2006"/>
    <s v="WD"/>
    <s v="Normal"/>
    <n v="117000"/>
  </r>
  <r>
    <x v="987"/>
    <n v="20"/>
    <s v="RL"/>
    <n v="83"/>
    <n v="10159"/>
    <s v="Pave"/>
    <s v="NA"/>
    <s v="IR1"/>
    <s v="Lvl"/>
    <s v="AllPub"/>
    <s v="Inside"/>
    <s v="Gtl"/>
    <s v="NridgHt"/>
    <s v="Norm"/>
    <s v="Norm"/>
    <s v="1Fam"/>
    <s v="1Story"/>
    <n v="9"/>
    <n v="5"/>
    <n v="2009"/>
    <n v="2010"/>
    <s v="Hip"/>
    <s v="CompShg"/>
    <s v="VinylSd"/>
    <s v="VinylSd"/>
    <x v="2"/>
    <n v="450"/>
    <s v="Ex"/>
    <s v="TA"/>
    <x v="0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s v="Ex"/>
    <n v="8"/>
    <s v="Typ"/>
    <n v="1"/>
    <s v="Gd"/>
    <s v="Attchd"/>
    <n v="2010"/>
    <s v="Fin"/>
    <n v="3"/>
    <n v="606"/>
    <s v="TA"/>
    <s v="TA"/>
    <s v="Y"/>
    <n v="168"/>
    <n v="95"/>
    <n v="0"/>
    <n v="0"/>
    <n v="0"/>
    <n v="0"/>
    <s v="NA"/>
    <s v="NA"/>
    <s v="NA"/>
    <n v="0"/>
    <n v="4"/>
    <n v="2010"/>
    <s v="New"/>
    <s v="Partial"/>
    <n v="395192"/>
  </r>
  <r>
    <x v="988"/>
    <n v="60"/>
    <s v="RL"/>
    <s v="NA"/>
    <n v="12046"/>
    <s v="Pave"/>
    <s v="NA"/>
    <s v="IR1"/>
    <s v="Lvl"/>
    <s v="AllPub"/>
    <s v="Inside"/>
    <s v="Gtl"/>
    <s v="NWAmes"/>
    <s v="Norm"/>
    <s v="Norm"/>
    <s v="1Fam"/>
    <s v="2Story"/>
    <n v="6"/>
    <n v="6"/>
    <n v="1976"/>
    <n v="1976"/>
    <s v="Gable"/>
    <s v="CompShg"/>
    <s v="Plywood"/>
    <s v="Plywood"/>
    <x v="0"/>
    <n v="298"/>
    <s v="TA"/>
    <s v="TA"/>
    <x v="1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4"/>
    <n v="1"/>
    <s v="Gd"/>
    <n v="8"/>
    <s v="Typ"/>
    <n v="1"/>
    <s v="TA"/>
    <s v="Attchd"/>
    <n v="1976"/>
    <s v="Fin"/>
    <n v="2"/>
    <n v="551"/>
    <s v="TA"/>
    <s v="TA"/>
    <s v="Y"/>
    <n v="0"/>
    <n v="224"/>
    <n v="0"/>
    <n v="0"/>
    <n v="0"/>
    <n v="0"/>
    <s v="NA"/>
    <s v="NA"/>
    <s v="NA"/>
    <n v="0"/>
    <n v="6"/>
    <n v="2007"/>
    <s v="WD"/>
    <s v="Normal"/>
    <n v="195000"/>
  </r>
  <r>
    <x v="989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5"/>
    <n v="2006"/>
    <n v="2006"/>
    <s v="Gable"/>
    <s v="CompShg"/>
    <s v="VinylSd"/>
    <s v="VinylSd"/>
    <x v="1"/>
    <n v="0"/>
    <s v="Gd"/>
    <s v="TA"/>
    <x v="0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3"/>
    <n v="1"/>
    <s v="Gd"/>
    <n v="6"/>
    <s v="Typ"/>
    <n v="0"/>
    <s v="NA"/>
    <s v="Attchd"/>
    <n v="2006"/>
    <s v="RFn"/>
    <n v="2"/>
    <n v="614"/>
    <s v="TA"/>
    <s v="TA"/>
    <s v="Y"/>
    <n v="0"/>
    <n v="50"/>
    <n v="0"/>
    <n v="0"/>
    <n v="0"/>
    <n v="0"/>
    <s v="NA"/>
    <s v="NA"/>
    <s v="NA"/>
    <n v="0"/>
    <n v="8"/>
    <n v="2006"/>
    <s v="New"/>
    <s v="Partial"/>
    <n v="197000"/>
  </r>
  <r>
    <x v="990"/>
    <n v="60"/>
    <s v="RL"/>
    <n v="82"/>
    <n v="9452"/>
    <s v="Pave"/>
    <s v="NA"/>
    <s v="Reg"/>
    <s v="Lvl"/>
    <s v="AllPub"/>
    <s v="Inside"/>
    <s v="Gtl"/>
    <s v="NoRidge"/>
    <s v="Norm"/>
    <s v="Norm"/>
    <s v="1Fam"/>
    <s v="2Story"/>
    <n v="8"/>
    <n v="5"/>
    <n v="1997"/>
    <n v="1998"/>
    <s v="Gable"/>
    <s v="CompShg"/>
    <s v="VinylSd"/>
    <s v="VinylSd"/>
    <x v="0"/>
    <n v="423"/>
    <s v="Gd"/>
    <s v="TA"/>
    <x v="0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s v="Gd"/>
    <n v="7"/>
    <s v="Typ"/>
    <n v="1"/>
    <s v="TA"/>
    <s v="Attchd"/>
    <n v="1997"/>
    <s v="Fin"/>
    <n v="3"/>
    <n v="870"/>
    <s v="TA"/>
    <s v="TA"/>
    <s v="Y"/>
    <n v="0"/>
    <n v="70"/>
    <n v="0"/>
    <n v="0"/>
    <n v="0"/>
    <n v="0"/>
    <s v="NA"/>
    <s v="NA"/>
    <s v="NA"/>
    <n v="0"/>
    <n v="6"/>
    <n v="2006"/>
    <s v="WD"/>
    <s v="Normal"/>
    <n v="348000"/>
  </r>
  <r>
    <x v="991"/>
    <n v="70"/>
    <s v="RM"/>
    <n v="121"/>
    <n v="17671"/>
    <s v="Pave"/>
    <s v="Grvl"/>
    <s v="Reg"/>
    <s v="Lvl"/>
    <s v="AllPub"/>
    <s v="Corner"/>
    <s v="Gtl"/>
    <s v="OldTown"/>
    <s v="Artery"/>
    <s v="Norm"/>
    <s v="1Fam"/>
    <s v="2Story"/>
    <n v="8"/>
    <n v="9"/>
    <n v="1882"/>
    <n v="1986"/>
    <s v="Gable"/>
    <s v="CompShg"/>
    <s v="Wd Sdng"/>
    <s v="Wd Sdng"/>
    <x v="1"/>
    <n v="0"/>
    <s v="Gd"/>
    <s v="Gd"/>
    <x v="2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4"/>
    <n v="1"/>
    <s v="Gd"/>
    <n v="8"/>
    <s v="Typ"/>
    <n v="1"/>
    <s v="Gd"/>
    <s v="Attchd"/>
    <n v="1925"/>
    <s v="Unf"/>
    <n v="2"/>
    <n v="424"/>
    <s v="TA"/>
    <s v="TA"/>
    <s v="P"/>
    <n v="0"/>
    <n v="169"/>
    <n v="0"/>
    <n v="0"/>
    <n v="0"/>
    <n v="0"/>
    <s v="NA"/>
    <s v="NA"/>
    <s v="NA"/>
    <n v="0"/>
    <n v="11"/>
    <n v="2009"/>
    <s v="WD"/>
    <s v="Normal"/>
    <n v="168000"/>
  </r>
  <r>
    <x v="992"/>
    <n v="60"/>
    <s v="RL"/>
    <n v="80"/>
    <n v="9760"/>
    <s v="Pave"/>
    <s v="NA"/>
    <s v="Reg"/>
    <s v="Lvl"/>
    <s v="AllPub"/>
    <s v="Inside"/>
    <s v="Mod"/>
    <s v="NAmes"/>
    <s v="Norm"/>
    <s v="Norm"/>
    <s v="1Fam"/>
    <s v="2Story"/>
    <n v="6"/>
    <n v="8"/>
    <n v="1964"/>
    <n v="1993"/>
    <s v="Hip"/>
    <s v="CompShg"/>
    <s v="Wd Sdng"/>
    <s v="Wd Sdng"/>
    <x v="0"/>
    <n v="340"/>
    <s v="TA"/>
    <s v="TA"/>
    <x v="1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3"/>
    <n v="1"/>
    <s v="Gd"/>
    <n v="7"/>
    <s v="Typ"/>
    <n v="1"/>
    <s v="Fa"/>
    <s v="Attchd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n v="7"/>
    <n v="2007"/>
    <s v="WD"/>
    <s v="Normal"/>
    <n v="187000"/>
  </r>
  <r>
    <x v="993"/>
    <n v="60"/>
    <s v="RL"/>
    <n v="68"/>
    <n v="8846"/>
    <s v="Pave"/>
    <s v="NA"/>
    <s v="Reg"/>
    <s v="Lvl"/>
    <s v="AllPub"/>
    <s v="Inside"/>
    <s v="Gtl"/>
    <s v="CollgCr"/>
    <s v="Norm"/>
    <s v="Norm"/>
    <s v="1Fam"/>
    <s v="2Story"/>
    <n v="6"/>
    <n v="5"/>
    <n v="2005"/>
    <n v="2006"/>
    <s v="Gable"/>
    <s v="CompShg"/>
    <s v="VinylSd"/>
    <s v="VinylSd"/>
    <x v="1"/>
    <n v="0"/>
    <s v="TA"/>
    <s v="TA"/>
    <x v="0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3"/>
    <n v="1"/>
    <s v="Gd"/>
    <n v="6"/>
    <s v="Typ"/>
    <n v="0"/>
    <s v="NA"/>
    <s v="Attchd"/>
    <n v="2005"/>
    <s v="RFn"/>
    <n v="2"/>
    <n v="564"/>
    <s v="TA"/>
    <s v="TA"/>
    <s v="Y"/>
    <n v="0"/>
    <n v="35"/>
    <n v="0"/>
    <n v="0"/>
    <n v="0"/>
    <n v="0"/>
    <s v="NA"/>
    <s v="NA"/>
    <s v="NA"/>
    <n v="0"/>
    <n v="8"/>
    <n v="2006"/>
    <s v="New"/>
    <s v="Partial"/>
    <n v="173900"/>
  </r>
  <r>
    <x v="994"/>
    <n v="20"/>
    <s v="RL"/>
    <n v="96"/>
    <n v="12456"/>
    <s v="Pave"/>
    <s v="NA"/>
    <s v="Reg"/>
    <s v="Lvl"/>
    <s v="AllPub"/>
    <s v="FR2"/>
    <s v="Gtl"/>
    <s v="NridgHt"/>
    <s v="Norm"/>
    <s v="Norm"/>
    <s v="1Fam"/>
    <s v="1Story"/>
    <n v="10"/>
    <n v="5"/>
    <n v="2006"/>
    <n v="2007"/>
    <s v="Hip"/>
    <s v="CompShg"/>
    <s v="CemntBd"/>
    <s v="CmentBd"/>
    <x v="2"/>
    <n v="230"/>
    <s v="Ex"/>
    <s v="TA"/>
    <x v="0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s v="Ex"/>
    <n v="7"/>
    <s v="Typ"/>
    <n v="1"/>
    <s v="Gd"/>
    <s v="Attchd"/>
    <n v="2008"/>
    <s v="Fin"/>
    <n v="3"/>
    <n v="786"/>
    <s v="TA"/>
    <s v="TA"/>
    <s v="Y"/>
    <n v="216"/>
    <n v="48"/>
    <n v="0"/>
    <n v="0"/>
    <n v="0"/>
    <n v="0"/>
    <s v="NA"/>
    <s v="NA"/>
    <s v="NA"/>
    <n v="0"/>
    <n v="7"/>
    <n v="2009"/>
    <s v="WD"/>
    <s v="Normal"/>
    <n v="337500"/>
  </r>
  <r>
    <x v="995"/>
    <n v="50"/>
    <s v="RL"/>
    <n v="51"/>
    <n v="4712"/>
    <s v="Pave"/>
    <s v="NA"/>
    <s v="IR1"/>
    <s v="Lvl"/>
    <s v="AllPub"/>
    <s v="Inside"/>
    <s v="Mod"/>
    <s v="BrkSide"/>
    <s v="Feedr"/>
    <s v="Norm"/>
    <s v="1Fam"/>
    <s v="1.5Fin"/>
    <n v="4"/>
    <n v="7"/>
    <n v="1946"/>
    <n v="1950"/>
    <s v="Gable"/>
    <s v="CompShg"/>
    <s v="MetalSd"/>
    <s v="MetalSd"/>
    <x v="1"/>
    <n v="0"/>
    <s v="TA"/>
    <s v="TA"/>
    <x v="1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3"/>
    <n v="1"/>
    <s v="TA"/>
    <n v="5"/>
    <s v="Typ"/>
    <n v="0"/>
    <s v="NA"/>
    <s v="Detchd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n v="8"/>
    <n v="2006"/>
    <s v="WD"/>
    <s v="Abnorml"/>
    <n v="121600"/>
  </r>
  <r>
    <x v="996"/>
    <n v="20"/>
    <s v="RL"/>
    <s v="NA"/>
    <n v="10659"/>
    <s v="Pave"/>
    <s v="NA"/>
    <s v="IR1"/>
    <s v="Lvl"/>
    <s v="AllPub"/>
    <s v="Inside"/>
    <s v="Gtl"/>
    <s v="NAmes"/>
    <s v="Norm"/>
    <s v="Norm"/>
    <s v="1Fam"/>
    <s v="1Story"/>
    <n v="5"/>
    <n v="6"/>
    <n v="1961"/>
    <n v="1961"/>
    <s v="Hip"/>
    <s v="CompShg"/>
    <s v="Wd Sdng"/>
    <s v="Wd Sdng"/>
    <x v="1"/>
    <n v="0"/>
    <s v="TA"/>
    <s v="TA"/>
    <x v="1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3"/>
    <n v="1"/>
    <s v="TA"/>
    <n v="6"/>
    <s v="Typ"/>
    <n v="0"/>
    <s v="NA"/>
    <s v="Attchd"/>
    <n v="1961"/>
    <s v="Unf"/>
    <n v="1"/>
    <n v="368"/>
    <s v="TA"/>
    <s v="TA"/>
    <s v="Y"/>
    <n v="0"/>
    <n v="319"/>
    <n v="0"/>
    <n v="0"/>
    <n v="0"/>
    <n v="0"/>
    <s v="NA"/>
    <s v="NA"/>
    <s v="NA"/>
    <n v="0"/>
    <n v="1"/>
    <n v="2006"/>
    <s v="COD"/>
    <s v="Normal"/>
    <n v="136500"/>
  </r>
  <r>
    <x v="997"/>
    <n v="20"/>
    <s v="RL"/>
    <s v="NA"/>
    <n v="11717"/>
    <s v="Pave"/>
    <s v="NA"/>
    <s v="IR1"/>
    <s v="Lvl"/>
    <s v="AllPub"/>
    <s v="Inside"/>
    <s v="Gtl"/>
    <s v="NWAmes"/>
    <s v="PosA"/>
    <s v="Norm"/>
    <s v="1Fam"/>
    <s v="1Story"/>
    <n v="6"/>
    <n v="6"/>
    <n v="1970"/>
    <n v="1970"/>
    <s v="Hip"/>
    <s v="CompShg"/>
    <s v="HdBoard"/>
    <s v="HdBoard"/>
    <x v="0"/>
    <n v="571"/>
    <s v="TA"/>
    <s v="TA"/>
    <x v="1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1"/>
    <s v="TA"/>
    <n v="6"/>
    <s v="Typ"/>
    <n v="1"/>
    <s v="TA"/>
    <s v="Attchd"/>
    <n v="1970"/>
    <s v="RFn"/>
    <n v="2"/>
    <n v="615"/>
    <s v="TA"/>
    <s v="TA"/>
    <s v="Y"/>
    <n v="371"/>
    <n v="0"/>
    <n v="0"/>
    <n v="0"/>
    <n v="0"/>
    <n v="0"/>
    <s v="NA"/>
    <s v="NA"/>
    <s v="NA"/>
    <n v="0"/>
    <n v="2"/>
    <n v="2009"/>
    <s v="WD"/>
    <s v="Normal"/>
    <n v="185000"/>
  </r>
  <r>
    <x v="998"/>
    <n v="30"/>
    <s v="RM"/>
    <n v="60"/>
    <n v="9786"/>
    <s v="Pave"/>
    <s v="NA"/>
    <s v="Reg"/>
    <s v="Lvl"/>
    <s v="AllPub"/>
    <s v="Inside"/>
    <s v="Gtl"/>
    <s v="IDOTRR"/>
    <s v="Norm"/>
    <s v="Norm"/>
    <s v="1Fam"/>
    <s v="1Story"/>
    <n v="3"/>
    <n v="4"/>
    <n v="1922"/>
    <n v="1950"/>
    <s v="Hip"/>
    <s v="CompShg"/>
    <s v="Wd Sdng"/>
    <s v="Wd Sdng"/>
    <x v="1"/>
    <n v="0"/>
    <s v="TA"/>
    <s v="TA"/>
    <x v="2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3"/>
    <n v="1"/>
    <s v="TA"/>
    <n v="6"/>
    <s v="Typ"/>
    <n v="1"/>
    <s v="Gd"/>
    <s v="Detchd"/>
    <n v="1922"/>
    <s v="Unf"/>
    <n v="1"/>
    <n v="210"/>
    <s v="TA"/>
    <s v="Fa"/>
    <s v="P"/>
    <n v="0"/>
    <n v="100"/>
    <n v="48"/>
    <n v="0"/>
    <n v="0"/>
    <n v="0"/>
    <s v="NA"/>
    <s v="NA"/>
    <s v="NA"/>
    <n v="0"/>
    <n v="5"/>
    <n v="2006"/>
    <s v="WD"/>
    <s v="Normal"/>
    <n v="91000"/>
  </r>
  <r>
    <x v="999"/>
    <n v="20"/>
    <s v="RL"/>
    <n v="64"/>
    <n v="6762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x v="2"/>
    <n v="24"/>
    <s v="Gd"/>
    <s v="TA"/>
    <x v="0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61"/>
    <n v="0"/>
    <n v="0"/>
    <n v="0"/>
    <n v="0"/>
    <s v="NA"/>
    <s v="NA"/>
    <s v="NA"/>
    <n v="0"/>
    <n v="2"/>
    <n v="2010"/>
    <s v="WD"/>
    <s v="Normal"/>
    <n v="206000"/>
  </r>
  <r>
    <x v="1000"/>
    <n v="20"/>
    <s v="RL"/>
    <n v="74"/>
    <n v="10206"/>
    <s v="Pave"/>
    <s v="NA"/>
    <s v="Reg"/>
    <s v="Lvl"/>
    <s v="AllPub"/>
    <s v="Corner"/>
    <s v="Gtl"/>
    <s v="Edwards"/>
    <s v="Norm"/>
    <s v="Norm"/>
    <s v="1Fam"/>
    <s v="1Story"/>
    <n v="3"/>
    <n v="3"/>
    <n v="1952"/>
    <n v="1952"/>
    <s v="Flat"/>
    <s v="Tar&amp;Grv"/>
    <s v="BrkComm"/>
    <s v="Brk Cmn"/>
    <x v="1"/>
    <n v="0"/>
    <s v="TA"/>
    <s v="TA"/>
    <x v="4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n v="2"/>
    <n v="1"/>
    <s v="Fa"/>
    <n v="4"/>
    <s v="Min1"/>
    <n v="0"/>
    <s v="NA"/>
    <s v="Detchd"/>
    <n v="1956"/>
    <s v="Unf"/>
    <n v="2"/>
    <n v="528"/>
    <s v="TA"/>
    <s v="Fa"/>
    <s v="Y"/>
    <n v="0"/>
    <n v="0"/>
    <n v="0"/>
    <n v="0"/>
    <n v="0"/>
    <n v="0"/>
    <s v="NA"/>
    <s v="NA"/>
    <s v="NA"/>
    <n v="0"/>
    <n v="7"/>
    <n v="2009"/>
    <s v="WD"/>
    <s v="Normal"/>
    <n v="82000"/>
  </r>
  <r>
    <x v="1001"/>
    <n v="30"/>
    <s v="RL"/>
    <n v="60"/>
    <n v="5400"/>
    <s v="Pave"/>
    <s v="NA"/>
    <s v="Reg"/>
    <s v="Lvl"/>
    <s v="AllPub"/>
    <s v="Corner"/>
    <s v="Gtl"/>
    <s v="OldTown"/>
    <s v="Norm"/>
    <s v="Norm"/>
    <s v="1Fam"/>
    <s v="1Story"/>
    <n v="5"/>
    <n v="6"/>
    <n v="1920"/>
    <n v="1950"/>
    <s v="Gable"/>
    <s v="CompShg"/>
    <s v="Wd Sdng"/>
    <s v="Wd Sdng"/>
    <x v="1"/>
    <n v="0"/>
    <s v="TA"/>
    <s v="TA"/>
    <x v="2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2"/>
    <n v="1"/>
    <s v="Ex"/>
    <n v="4"/>
    <s v="Typ"/>
    <n v="0"/>
    <s v="NA"/>
    <s v="Detchd"/>
    <n v="1920"/>
    <s v="Unf"/>
    <n v="1"/>
    <n v="216"/>
    <s v="Fa"/>
    <s v="TA"/>
    <s v="N"/>
    <n v="0"/>
    <n v="20"/>
    <n v="94"/>
    <n v="0"/>
    <n v="0"/>
    <n v="0"/>
    <s v="NA"/>
    <s v="NA"/>
    <s v="NA"/>
    <n v="0"/>
    <n v="1"/>
    <n v="2007"/>
    <s v="WD"/>
    <s v="Abnorml"/>
    <n v="86000"/>
  </r>
  <r>
    <x v="1002"/>
    <n v="20"/>
    <s v="RL"/>
    <n v="75"/>
    <n v="11957"/>
    <s v="Pave"/>
    <s v="NA"/>
    <s v="IR1"/>
    <s v="Lvl"/>
    <s v="AllPub"/>
    <s v="Inside"/>
    <s v="Gtl"/>
    <s v="Somerst"/>
    <s v="RRAn"/>
    <s v="Norm"/>
    <s v="1Fam"/>
    <s v="1Story"/>
    <n v="8"/>
    <n v="5"/>
    <n v="2006"/>
    <n v="2006"/>
    <s v="Gable"/>
    <s v="CompShg"/>
    <s v="VinylSd"/>
    <s v="VinylSd"/>
    <x v="0"/>
    <n v="53"/>
    <s v="Gd"/>
    <s v="TA"/>
    <x v="0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s v="Gd"/>
    <n v="7"/>
    <s v="Typ"/>
    <n v="1"/>
    <s v="Gd"/>
    <s v="Attchd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n v="7"/>
    <n v="2008"/>
    <s v="WD"/>
    <s v="Normal"/>
    <n v="232000"/>
  </r>
  <r>
    <x v="1003"/>
    <n v="90"/>
    <s v="RL"/>
    <s v="NA"/>
    <n v="11500"/>
    <s v="Pave"/>
    <s v="NA"/>
    <s v="IR1"/>
    <s v="Lvl"/>
    <s v="AllPub"/>
    <s v="Corner"/>
    <s v="Gtl"/>
    <s v="NWAmes"/>
    <s v="Feedr"/>
    <s v="RRAn"/>
    <s v="Duplex"/>
    <s v="1Story"/>
    <n v="5"/>
    <n v="6"/>
    <n v="1976"/>
    <n v="1976"/>
    <s v="Gable"/>
    <s v="CompShg"/>
    <s v="VinylSd"/>
    <s v="VinylSd"/>
    <x v="0"/>
    <n v="164"/>
    <s v="TA"/>
    <s v="TA"/>
    <x v="1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4"/>
    <n v="2"/>
    <s v="TA"/>
    <n v="8"/>
    <s v="Typ"/>
    <n v="0"/>
    <s v="NA"/>
    <s v="Detchd"/>
    <n v="1976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36905"/>
  </r>
  <r>
    <x v="1004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x v="0"/>
    <n v="16"/>
    <s v="Gd"/>
    <s v="TA"/>
    <x v="0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1"/>
    <n v="1"/>
    <s v="Gd"/>
    <n v="7"/>
    <s v="Typ"/>
    <n v="1"/>
    <s v="Gd"/>
    <s v="Attchd"/>
    <n v="2005"/>
    <s v="Fin"/>
    <n v="2"/>
    <n v="457"/>
    <s v="TA"/>
    <s v="TA"/>
    <s v="Y"/>
    <n v="156"/>
    <n v="0"/>
    <n v="0"/>
    <n v="0"/>
    <n v="0"/>
    <n v="0"/>
    <s v="NA"/>
    <s v="NA"/>
    <s v="NA"/>
    <n v="0"/>
    <n v="5"/>
    <n v="2009"/>
    <s v="WD"/>
    <s v="Normal"/>
    <n v="181000"/>
  </r>
  <r>
    <x v="1005"/>
    <n v="80"/>
    <s v="RL"/>
    <n v="65"/>
    <n v="8385"/>
    <s v="Pave"/>
    <s v="NA"/>
    <s v="Reg"/>
    <s v="Lvl"/>
    <s v="AllPub"/>
    <s v="Inside"/>
    <s v="Gtl"/>
    <s v="CollgCr"/>
    <s v="Norm"/>
    <s v="Norm"/>
    <s v="1Fam"/>
    <s v="SLvl"/>
    <n v="5"/>
    <n v="8"/>
    <n v="1977"/>
    <n v="1977"/>
    <s v="Gable"/>
    <s v="CompShg"/>
    <s v="HdBoard"/>
    <s v="HdBoard"/>
    <x v="0"/>
    <n v="220"/>
    <s v="Gd"/>
    <s v="TA"/>
    <x v="1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3"/>
    <n v="1"/>
    <s v="TA"/>
    <n v="6"/>
    <s v="Typ"/>
    <n v="0"/>
    <s v="NA"/>
    <s v="Attchd"/>
    <n v="1977"/>
    <s v="Unf"/>
    <n v="1"/>
    <n v="328"/>
    <s v="TA"/>
    <s v="TA"/>
    <s v="Y"/>
    <n v="210"/>
    <n v="0"/>
    <n v="0"/>
    <n v="0"/>
    <n v="0"/>
    <n v="0"/>
    <s v="NA"/>
    <s v="NA"/>
    <s v="NA"/>
    <n v="0"/>
    <n v="11"/>
    <n v="2008"/>
    <s v="WD"/>
    <s v="Normal"/>
    <n v="149900"/>
  </r>
  <r>
    <x v="1006"/>
    <n v="20"/>
    <s v="RL"/>
    <s v="NA"/>
    <n v="12155"/>
    <s v="Pave"/>
    <s v="NA"/>
    <s v="IR3"/>
    <s v="Lvl"/>
    <s v="AllPub"/>
    <s v="Inside"/>
    <s v="Gtl"/>
    <s v="NAmes"/>
    <s v="PosN"/>
    <s v="Norm"/>
    <s v="1Fam"/>
    <s v="1Story"/>
    <n v="6"/>
    <n v="3"/>
    <n v="1970"/>
    <n v="1970"/>
    <s v="Gable"/>
    <s v="CompShg"/>
    <s v="Plywood"/>
    <s v="Plywood"/>
    <x v="1"/>
    <n v="0"/>
    <s v="TA"/>
    <s v="TA"/>
    <x v="1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3"/>
    <n v="1"/>
    <s v="TA"/>
    <n v="7"/>
    <s v="Typ"/>
    <n v="1"/>
    <s v="TA"/>
    <s v="Attchd"/>
    <n v="1970"/>
    <s v="Unf"/>
    <n v="2"/>
    <n v="484"/>
    <s v="TA"/>
    <s v="TA"/>
    <s v="Y"/>
    <n v="0"/>
    <n v="0"/>
    <n v="0"/>
    <n v="0"/>
    <n v="147"/>
    <n v="0"/>
    <s v="NA"/>
    <s v="NA"/>
    <s v="NA"/>
    <n v="0"/>
    <n v="3"/>
    <n v="2007"/>
    <s v="WD"/>
    <s v="Normal"/>
    <n v="163500"/>
  </r>
  <r>
    <x v="1007"/>
    <n v="160"/>
    <s v="RM"/>
    <n v="21"/>
    <n v="2217"/>
    <s v="Pave"/>
    <s v="NA"/>
    <s v="Reg"/>
    <s v="Lvl"/>
    <s v="AllPub"/>
    <s v="Inside"/>
    <s v="Gtl"/>
    <s v="MeadowV"/>
    <s v="Norm"/>
    <s v="Norm"/>
    <s v="TwnhsE"/>
    <s v="2Story"/>
    <n v="4"/>
    <n v="4"/>
    <n v="1970"/>
    <n v="1970"/>
    <s v="Gable"/>
    <s v="CompShg"/>
    <s v="CemntBd"/>
    <s v="CmentBd"/>
    <x v="1"/>
    <n v="0"/>
    <s v="TA"/>
    <s v="TA"/>
    <x v="1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RFn"/>
    <n v="1"/>
    <n v="286"/>
    <s v="TA"/>
    <s v="TA"/>
    <s v="Y"/>
    <n v="238"/>
    <n v="0"/>
    <n v="0"/>
    <n v="0"/>
    <n v="0"/>
    <n v="0"/>
    <s v="NA"/>
    <s v="NA"/>
    <s v="NA"/>
    <n v="0"/>
    <n v="8"/>
    <n v="2009"/>
    <s v="WD"/>
    <s v="Normal"/>
    <n v="88000"/>
  </r>
  <r>
    <x v="1008"/>
    <n v="20"/>
    <s v="RL"/>
    <n v="43"/>
    <n v="12118"/>
    <s v="Pave"/>
    <s v="NA"/>
    <s v="IR1"/>
    <s v="Lvl"/>
    <s v="AllPub"/>
    <s v="CulDSac"/>
    <s v="Gtl"/>
    <s v="Mitchel"/>
    <s v="Norm"/>
    <s v="Norm"/>
    <s v="1Fam"/>
    <s v="1Story"/>
    <n v="7"/>
    <n v="5"/>
    <n v="2004"/>
    <n v="2005"/>
    <s v="Hip"/>
    <s v="CompShg"/>
    <s v="VinylSd"/>
    <s v="VinylSd"/>
    <x v="2"/>
    <n v="108"/>
    <s v="Gd"/>
    <s v="TA"/>
    <x v="0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s v="Gd"/>
    <n v="7"/>
    <s v="Typ"/>
    <n v="1"/>
    <s v="Gd"/>
    <s v="Attchd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n v="4"/>
    <n v="2009"/>
    <s v="WD"/>
    <s v="Normal"/>
    <n v="240000"/>
  </r>
  <r>
    <x v="1009"/>
    <n v="50"/>
    <s v="RL"/>
    <n v="60"/>
    <n v="6000"/>
    <s v="Pave"/>
    <s v="NA"/>
    <s v="Reg"/>
    <s v="Lvl"/>
    <s v="AllPub"/>
    <s v="Inside"/>
    <s v="Gtl"/>
    <s v="SWISU"/>
    <s v="Norm"/>
    <s v="Norm"/>
    <s v="1Fam"/>
    <s v="1.5Fin"/>
    <n v="5"/>
    <n v="5"/>
    <n v="1926"/>
    <n v="1950"/>
    <s v="Gable"/>
    <s v="CompShg"/>
    <s v="Wd Sdng"/>
    <s v="Wd Sdng"/>
    <x v="1"/>
    <n v="0"/>
    <s v="TA"/>
    <s v="Fa"/>
    <x v="2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4"/>
    <n v="1"/>
    <s v="TA"/>
    <n v="7"/>
    <s v="Typ"/>
    <n v="0"/>
    <s v="NA"/>
    <s v="NA"/>
    <s v="NA"/>
    <s v="NA"/>
    <n v="0"/>
    <n v="0"/>
    <s v="NA"/>
    <s v="NA"/>
    <s v="P"/>
    <n v="0"/>
    <n v="0"/>
    <n v="138"/>
    <n v="0"/>
    <n v="0"/>
    <n v="0"/>
    <s v="NA"/>
    <s v="NA"/>
    <s v="NA"/>
    <n v="0"/>
    <n v="6"/>
    <n v="2006"/>
    <s v="WD"/>
    <s v="Normal"/>
    <n v="102000"/>
  </r>
  <r>
    <x v="1010"/>
    <n v="50"/>
    <s v="RL"/>
    <n v="115"/>
    <n v="21286"/>
    <s v="Pave"/>
    <s v="NA"/>
    <s v="Reg"/>
    <s v="Lvl"/>
    <s v="AllPub"/>
    <s v="Inside"/>
    <s v="Gtl"/>
    <s v="Sawyer"/>
    <s v="Norm"/>
    <s v="Norm"/>
    <s v="1Fam"/>
    <s v="1.5Fin"/>
    <n v="5"/>
    <n v="5"/>
    <n v="1948"/>
    <n v="1950"/>
    <s v="Gable"/>
    <s v="CompShg"/>
    <s v="Wd Sdng"/>
    <s v="Wd Sdng"/>
    <x v="1"/>
    <n v="0"/>
    <s v="TA"/>
    <s v="TA"/>
    <x v="1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4"/>
    <n v="1"/>
    <s v="TA"/>
    <n v="7"/>
    <s v="Typ"/>
    <n v="1"/>
    <s v="Gd"/>
    <s v="Attchd"/>
    <n v="1948"/>
    <s v="Unf"/>
    <n v="1"/>
    <n v="312"/>
    <s v="TA"/>
    <s v="TA"/>
    <s v="Y"/>
    <n v="0"/>
    <n v="0"/>
    <n v="108"/>
    <n v="0"/>
    <n v="0"/>
    <n v="0"/>
    <s v="NA"/>
    <s v="NA"/>
    <s v="NA"/>
    <n v="0"/>
    <n v="8"/>
    <n v="2008"/>
    <s v="WD"/>
    <s v="Normal"/>
    <n v="135000"/>
  </r>
  <r>
    <x v="1011"/>
    <n v="90"/>
    <s v="RL"/>
    <n v="75"/>
    <n v="9825"/>
    <s v="Pave"/>
    <s v="NA"/>
    <s v="Reg"/>
    <s v="Lvl"/>
    <s v="AllPub"/>
    <s v="Inside"/>
    <s v="Gtl"/>
    <s v="Edwards"/>
    <s v="Norm"/>
    <s v="Norm"/>
    <s v="Duplex"/>
    <s v="1Story"/>
    <n v="5"/>
    <n v="5"/>
    <n v="1965"/>
    <n v="1965"/>
    <s v="Hip"/>
    <s v="CompShg"/>
    <s v="AsphShn"/>
    <s v="AsphShn"/>
    <x v="1"/>
    <n v="0"/>
    <s v="TA"/>
    <s v="TA"/>
    <x v="1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10"/>
    <s v="WD"/>
    <s v="Normal"/>
    <n v="100000"/>
  </r>
  <r>
    <x v="1012"/>
    <n v="70"/>
    <s v="RL"/>
    <n v="55"/>
    <n v="10592"/>
    <s v="Pave"/>
    <s v="NA"/>
    <s v="Reg"/>
    <s v="Lvl"/>
    <s v="AllPub"/>
    <s v="Inside"/>
    <s v="Gtl"/>
    <s v="Crawfor"/>
    <s v="Norm"/>
    <s v="Norm"/>
    <s v="1Fam"/>
    <s v="2Story"/>
    <n v="6"/>
    <n v="7"/>
    <n v="1923"/>
    <n v="1996"/>
    <s v="Hip"/>
    <s v="CompShg"/>
    <s v="Wd Sdng"/>
    <s v="Wd Sdng"/>
    <x v="1"/>
    <n v="0"/>
    <s v="TA"/>
    <s v="Gd"/>
    <x v="0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3"/>
    <n v="1"/>
    <s v="Gd"/>
    <n v="7"/>
    <s v="Typ"/>
    <n v="2"/>
    <s v="TA"/>
    <s v="Detchd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n v="8"/>
    <n v="2007"/>
    <s v="WD"/>
    <s v="Normal"/>
    <n v="165000"/>
  </r>
  <r>
    <x v="1013"/>
    <n v="30"/>
    <s v="RM"/>
    <n v="60"/>
    <n v="7200"/>
    <s v="Pave"/>
    <s v="NA"/>
    <s v="Reg"/>
    <s v="Lvl"/>
    <s v="AllPub"/>
    <s v="Inside"/>
    <s v="Gtl"/>
    <s v="OldTown"/>
    <s v="Norm"/>
    <s v="Norm"/>
    <s v="1Fam"/>
    <s v="1Story"/>
    <n v="5"/>
    <n v="4"/>
    <n v="1910"/>
    <n v="2006"/>
    <s v="Hip"/>
    <s v="CompShg"/>
    <s v="MetalSd"/>
    <s v="Stucco"/>
    <x v="1"/>
    <n v="0"/>
    <s v="TA"/>
    <s v="TA"/>
    <x v="2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2"/>
    <n v="1"/>
    <s v="TA"/>
    <n v="4"/>
    <s v="Maj2"/>
    <n v="0"/>
    <s v="NA"/>
    <s v="Detchd"/>
    <n v="1956"/>
    <s v="Unf"/>
    <n v="1"/>
    <n v="280"/>
    <s v="TA"/>
    <s v="TA"/>
    <s v="Y"/>
    <n v="0"/>
    <n v="30"/>
    <n v="226"/>
    <n v="0"/>
    <n v="0"/>
    <n v="0"/>
    <s v="NA"/>
    <s v="NA"/>
    <s v="NA"/>
    <n v="0"/>
    <n v="6"/>
    <n v="2009"/>
    <s v="WD"/>
    <s v="Normal"/>
    <n v="85000"/>
  </r>
  <r>
    <x v="1014"/>
    <n v="20"/>
    <s v="RL"/>
    <n v="60"/>
    <n v="11664"/>
    <s v="Pave"/>
    <s v="NA"/>
    <s v="Reg"/>
    <s v="Lvl"/>
    <s v="AllPub"/>
    <s v="Inside"/>
    <s v="Gtl"/>
    <s v="NAmes"/>
    <s v="Artery"/>
    <s v="Norm"/>
    <s v="1Fam"/>
    <s v="1Story"/>
    <n v="6"/>
    <n v="5"/>
    <n v="1948"/>
    <n v="1950"/>
    <s v="Gable"/>
    <s v="CompShg"/>
    <s v="MetalSd"/>
    <s v="MetalSd"/>
    <x v="0"/>
    <n v="206"/>
    <s v="TA"/>
    <s v="TA"/>
    <x v="1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130"/>
    <n v="0"/>
    <n v="0"/>
    <n v="0"/>
    <n v="0"/>
    <s v="NA"/>
    <s v="NA"/>
    <s v="NA"/>
    <n v="0"/>
    <n v="11"/>
    <n v="2007"/>
    <s v="WD"/>
    <s v="Normal"/>
    <n v="119200"/>
  </r>
  <r>
    <x v="1015"/>
    <n v="60"/>
    <s v="RL"/>
    <n v="70"/>
    <n v="8400"/>
    <s v="Pave"/>
    <s v="NA"/>
    <s v="Reg"/>
    <s v="Lvl"/>
    <s v="AllPub"/>
    <s v="Inside"/>
    <s v="Gtl"/>
    <s v="NWAmes"/>
    <s v="Norm"/>
    <s v="Norm"/>
    <s v="1Fam"/>
    <s v="2Story"/>
    <n v="8"/>
    <n v="6"/>
    <n v="2001"/>
    <n v="2001"/>
    <s v="Gable"/>
    <s v="CompShg"/>
    <s v="VinylSd"/>
    <s v="VinylSd"/>
    <x v="1"/>
    <n v="0"/>
    <s v="Gd"/>
    <s v="TA"/>
    <x v="0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s v="Gd"/>
    <n v="6"/>
    <s v="Typ"/>
    <n v="0"/>
    <s v="NA"/>
    <s v="Attchd"/>
    <n v="2001"/>
    <s v="Fin"/>
    <n v="2"/>
    <n v="528"/>
    <s v="TA"/>
    <s v="TA"/>
    <s v="Y"/>
    <n v="0"/>
    <n v="45"/>
    <n v="0"/>
    <n v="0"/>
    <n v="0"/>
    <n v="0"/>
    <s v="NA"/>
    <s v="NA"/>
    <s v="NA"/>
    <n v="0"/>
    <n v="11"/>
    <n v="2009"/>
    <s v="WD"/>
    <s v="Normal"/>
    <n v="227000"/>
  </r>
  <r>
    <x v="1016"/>
    <n v="20"/>
    <s v="RL"/>
    <n v="73"/>
    <n v="11883"/>
    <s v="Pave"/>
    <s v="NA"/>
    <s v="Reg"/>
    <s v="Lvl"/>
    <s v="AllPub"/>
    <s v="Inside"/>
    <s v="Gtl"/>
    <s v="CollgCr"/>
    <s v="Norm"/>
    <s v="Norm"/>
    <s v="1Fam"/>
    <s v="1Story"/>
    <n v="7"/>
    <n v="5"/>
    <n v="1996"/>
    <n v="1996"/>
    <s v="Hip"/>
    <s v="CompShg"/>
    <s v="VinylSd"/>
    <s v="VinylSd"/>
    <x v="0"/>
    <n v="196"/>
    <s v="Gd"/>
    <s v="TA"/>
    <x v="0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s v="Gd"/>
    <n v="6"/>
    <s v="Typ"/>
    <n v="1"/>
    <s v="TA"/>
    <s v="Attchd"/>
    <n v="1996"/>
    <s v="Fin"/>
    <n v="2"/>
    <n v="478"/>
    <s v="TA"/>
    <s v="TA"/>
    <s v="Y"/>
    <n v="115"/>
    <n v="66"/>
    <n v="0"/>
    <n v="0"/>
    <n v="0"/>
    <n v="0"/>
    <s v="NA"/>
    <s v="NA"/>
    <s v="NA"/>
    <n v="0"/>
    <n v="6"/>
    <n v="2009"/>
    <s v="WD"/>
    <s v="Normal"/>
    <n v="203000"/>
  </r>
  <r>
    <x v="1017"/>
    <n v="120"/>
    <s v="RL"/>
    <s v="NA"/>
    <n v="5814"/>
    <s v="Pave"/>
    <s v="NA"/>
    <s v="IR1"/>
    <s v="Lvl"/>
    <s v="AllPub"/>
    <s v="CulDSac"/>
    <s v="Gtl"/>
    <s v="StoneBr"/>
    <s v="Norm"/>
    <s v="Norm"/>
    <s v="TwnhsE"/>
    <s v="1Story"/>
    <n v="8"/>
    <n v="5"/>
    <n v="1984"/>
    <n v="1984"/>
    <s v="Gable"/>
    <s v="CompShg"/>
    <s v="HdBoard"/>
    <s v="HdBoard"/>
    <x v="1"/>
    <n v="0"/>
    <s v="Gd"/>
    <s v="TA"/>
    <x v="1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s v="Gd"/>
    <n v="4"/>
    <s v="Typ"/>
    <n v="1"/>
    <s v="Ex"/>
    <s v="Attchd"/>
    <n v="1984"/>
    <s v="RFn"/>
    <n v="2"/>
    <n v="565"/>
    <s v="TA"/>
    <s v="TA"/>
    <s v="Y"/>
    <n v="63"/>
    <n v="0"/>
    <n v="0"/>
    <n v="0"/>
    <n v="0"/>
    <n v="0"/>
    <s v="NA"/>
    <s v="NA"/>
    <s v="NA"/>
    <n v="0"/>
    <n v="8"/>
    <n v="2009"/>
    <s v="COD"/>
    <s v="Abnorml"/>
    <n v="187500"/>
  </r>
  <r>
    <x v="1018"/>
    <n v="80"/>
    <s v="RL"/>
    <s v="NA"/>
    <n v="10784"/>
    <s v="Pave"/>
    <s v="NA"/>
    <s v="IR1"/>
    <s v="Lvl"/>
    <s v="AllPub"/>
    <s v="FR2"/>
    <s v="Gtl"/>
    <s v="Gilbert"/>
    <s v="Norm"/>
    <s v="Norm"/>
    <s v="1Fam"/>
    <s v="SLvl"/>
    <n v="7"/>
    <n v="5"/>
    <n v="1991"/>
    <n v="1992"/>
    <s v="Gable"/>
    <s v="CompShg"/>
    <s v="HdBoard"/>
    <s v="HdBoard"/>
    <x v="0"/>
    <n v="76"/>
    <s v="Gd"/>
    <s v="TA"/>
    <x v="0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3"/>
    <n v="1"/>
    <s v="Gd"/>
    <n v="7"/>
    <s v="Typ"/>
    <n v="1"/>
    <s v="TA"/>
    <s v="Attchd"/>
    <n v="1991"/>
    <s v="RFn"/>
    <n v="2"/>
    <n v="402"/>
    <s v="TA"/>
    <s v="TA"/>
    <s v="Y"/>
    <n v="164"/>
    <n v="0"/>
    <n v="0"/>
    <n v="0"/>
    <n v="0"/>
    <n v="0"/>
    <s v="NA"/>
    <s v="NA"/>
    <s v="NA"/>
    <n v="0"/>
    <n v="5"/>
    <n v="2007"/>
    <s v="WD"/>
    <s v="Normal"/>
    <n v="160000"/>
  </r>
  <r>
    <x v="1019"/>
    <n v="120"/>
    <s v="RL"/>
    <n v="43"/>
    <n v="3013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5"/>
    <s v="Gable"/>
    <s v="CompShg"/>
    <s v="VinylSd"/>
    <s v="VinylSd"/>
    <x v="0"/>
    <n v="145"/>
    <s v="Gd"/>
    <s v="TA"/>
    <x v="0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s v="Gd"/>
    <n v="6"/>
    <s v="Typ"/>
    <n v="1"/>
    <s v="Gd"/>
    <s v="Attchd"/>
    <n v="2005"/>
    <s v="Fin"/>
    <n v="2"/>
    <n v="440"/>
    <s v="TA"/>
    <s v="TA"/>
    <s v="Y"/>
    <n v="142"/>
    <n v="20"/>
    <n v="0"/>
    <n v="0"/>
    <n v="0"/>
    <n v="0"/>
    <s v="NA"/>
    <s v="NA"/>
    <s v="NA"/>
    <n v="0"/>
    <n v="4"/>
    <n v="2006"/>
    <s v="WD"/>
    <s v="Normal"/>
    <n v="213490"/>
  </r>
  <r>
    <x v="1020"/>
    <n v="20"/>
    <s v="RL"/>
    <n v="60"/>
    <n v="7024"/>
    <s v="Pave"/>
    <s v="NA"/>
    <s v="Reg"/>
    <s v="Lvl"/>
    <s v="AllPub"/>
    <s v="Inside"/>
    <s v="Gtl"/>
    <s v="Edwards"/>
    <s v="Norm"/>
    <s v="Norm"/>
    <s v="1Fam"/>
    <s v="1Story"/>
    <n v="4"/>
    <n v="5"/>
    <n v="2005"/>
    <n v="2005"/>
    <s v="Gable"/>
    <s v="CompShg"/>
    <s v="VinylSd"/>
    <s v="VinylSd"/>
    <x v="1"/>
    <n v="0"/>
    <s v="TA"/>
    <s v="TA"/>
    <x v="0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2"/>
    <n v="1"/>
    <s v="Gd"/>
    <n v="5"/>
    <s v="Typ"/>
    <n v="0"/>
    <s v="NA"/>
    <s v="Attchd"/>
    <n v="2005"/>
    <s v="Fin"/>
    <n v="2"/>
    <n v="451"/>
    <s v="TA"/>
    <s v="TA"/>
    <s v="Y"/>
    <n v="252"/>
    <n v="64"/>
    <n v="0"/>
    <n v="0"/>
    <n v="0"/>
    <n v="0"/>
    <s v="NA"/>
    <s v="NA"/>
    <s v="NA"/>
    <n v="0"/>
    <n v="6"/>
    <n v="2008"/>
    <s v="WD"/>
    <s v="Normal"/>
    <n v="176000"/>
  </r>
  <r>
    <x v="1021"/>
    <n v="20"/>
    <s v="RL"/>
    <n v="64"/>
    <n v="7406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x v="2"/>
    <n v="84"/>
    <s v="Gd"/>
    <s v="TA"/>
    <x v="0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54"/>
    <n v="0"/>
    <n v="0"/>
    <n v="0"/>
    <n v="0"/>
    <s v="NA"/>
    <s v="NA"/>
    <s v="NA"/>
    <n v="0"/>
    <n v="7"/>
    <n v="2006"/>
    <s v="New"/>
    <s v="Partial"/>
    <n v="194000"/>
  </r>
  <r>
    <x v="1022"/>
    <n v="50"/>
    <s v="RM"/>
    <n v="52"/>
    <n v="9439"/>
    <s v="Pave"/>
    <s v="NA"/>
    <s v="Reg"/>
    <s v="Lvl"/>
    <s v="AllPub"/>
    <s v="Inside"/>
    <s v="Gtl"/>
    <s v="OldTown"/>
    <s v="Norm"/>
    <s v="Norm"/>
    <s v="1Fam"/>
    <s v="1.5Fin"/>
    <n v="5"/>
    <n v="5"/>
    <n v="1930"/>
    <n v="1950"/>
    <s v="Gable"/>
    <s v="CompShg"/>
    <s v="Wd Sdng"/>
    <s v="Wd Sdng"/>
    <x v="1"/>
    <n v="0"/>
    <s v="TA"/>
    <s v="TA"/>
    <x v="1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2"/>
    <n v="1"/>
    <s v="TA"/>
    <n v="6"/>
    <s v="Typ"/>
    <n v="0"/>
    <s v="NA"/>
    <s v="Detchd"/>
    <n v="1957"/>
    <s v="Unf"/>
    <n v="1"/>
    <n v="160"/>
    <s v="Fa"/>
    <s v="Fa"/>
    <s v="Y"/>
    <n v="0"/>
    <n v="0"/>
    <n v="192"/>
    <n v="0"/>
    <n v="0"/>
    <n v="0"/>
    <s v="NA"/>
    <s v="NA"/>
    <s v="NA"/>
    <n v="0"/>
    <n v="3"/>
    <n v="2007"/>
    <s v="WD"/>
    <s v="Normal"/>
    <n v="87000"/>
  </r>
  <r>
    <x v="1023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x v="0"/>
    <n v="14"/>
    <s v="Gd"/>
    <s v="TA"/>
    <x v="0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s v="Gd"/>
    <n v="7"/>
    <s v="Typ"/>
    <n v="1"/>
    <s v="Gd"/>
    <s v="Attchd"/>
    <n v="2005"/>
    <s v="Fin"/>
    <n v="2"/>
    <n v="437"/>
    <s v="TA"/>
    <s v="TA"/>
    <s v="Y"/>
    <n v="156"/>
    <n v="20"/>
    <n v="0"/>
    <n v="0"/>
    <n v="0"/>
    <n v="0"/>
    <s v="NA"/>
    <s v="NA"/>
    <s v="NA"/>
    <n v="0"/>
    <n v="5"/>
    <n v="2008"/>
    <s v="WD"/>
    <s v="Normal"/>
    <n v="191000"/>
  </r>
  <r>
    <x v="1024"/>
    <n v="20"/>
    <s v="RL"/>
    <s v="NA"/>
    <n v="15498"/>
    <s v="Pave"/>
    <s v="NA"/>
    <s v="IR1"/>
    <s v="Lvl"/>
    <s v="AllPub"/>
    <s v="Corner"/>
    <s v="Gtl"/>
    <s v="Timber"/>
    <s v="Norm"/>
    <s v="Norm"/>
    <s v="1Fam"/>
    <s v="1Story"/>
    <n v="8"/>
    <n v="6"/>
    <n v="1976"/>
    <n v="1976"/>
    <s v="Hip"/>
    <s v="WdShake"/>
    <s v="Stone"/>
    <s v="HdBoard"/>
    <x v="1"/>
    <n v="0"/>
    <s v="Gd"/>
    <s v="TA"/>
    <x v="1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s v="Gd"/>
    <n v="10"/>
    <s v="Typ"/>
    <n v="1"/>
    <s v="Gd"/>
    <s v="Attchd"/>
    <n v="1976"/>
    <s v="Fin"/>
    <n v="2"/>
    <n v="665"/>
    <s v="TA"/>
    <s v="TA"/>
    <s v="Y"/>
    <n v="0"/>
    <n v="72"/>
    <n v="174"/>
    <n v="0"/>
    <n v="0"/>
    <n v="0"/>
    <s v="NA"/>
    <s v="NA"/>
    <s v="NA"/>
    <n v="0"/>
    <n v="5"/>
    <n v="2008"/>
    <s v="COD"/>
    <s v="Abnorml"/>
    <n v="287000"/>
  </r>
  <r>
    <x v="1025"/>
    <n v="20"/>
    <s v="RL"/>
    <n v="70"/>
    <n v="7700"/>
    <s v="Pave"/>
    <s v="NA"/>
    <s v="Reg"/>
    <s v="Lvl"/>
    <s v="AllPub"/>
    <s v="Corner"/>
    <s v="Gtl"/>
    <s v="CollgCr"/>
    <s v="Norm"/>
    <s v="Norm"/>
    <s v="1Fam"/>
    <s v="1Story"/>
    <n v="5"/>
    <n v="5"/>
    <n v="1972"/>
    <n v="1972"/>
    <s v="Gable"/>
    <s v="CompShg"/>
    <s v="VinylSd"/>
    <s v="VinylSd"/>
    <x v="1"/>
    <n v="0"/>
    <s v="TA"/>
    <s v="TA"/>
    <x v="1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3"/>
    <n v="1"/>
    <s v="TA"/>
    <n v="5"/>
    <s v="Typ"/>
    <n v="0"/>
    <s v="NA"/>
    <s v="Detchd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n v="3"/>
    <n v="2007"/>
    <s v="WD"/>
    <s v="Normal"/>
    <n v="112500"/>
  </r>
  <r>
    <x v="1026"/>
    <n v="20"/>
    <s v="RL"/>
    <n v="73"/>
    <n v="9300"/>
    <s v="Pave"/>
    <s v="NA"/>
    <s v="Reg"/>
    <s v="Lvl"/>
    <s v="AllPub"/>
    <s v="Inside"/>
    <s v="Gtl"/>
    <s v="NAmes"/>
    <s v="Feedr"/>
    <s v="Norm"/>
    <s v="1Fam"/>
    <s v="1Story"/>
    <n v="5"/>
    <n v="5"/>
    <n v="1960"/>
    <n v="1960"/>
    <s v="Gable"/>
    <s v="CompShg"/>
    <s v="MetalSd"/>
    <s v="HdBoard"/>
    <x v="0"/>
    <n v="324"/>
    <s v="TA"/>
    <s v="TA"/>
    <x v="1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3"/>
    <n v="1"/>
    <s v="TA"/>
    <n v="6"/>
    <s v="Typ"/>
    <n v="2"/>
    <s v="Gd"/>
    <s v="Attchd"/>
    <n v="1960"/>
    <s v="Unf"/>
    <n v="2"/>
    <n v="461"/>
    <s v="TA"/>
    <s v="TA"/>
    <s v="Y"/>
    <n v="0"/>
    <n v="0"/>
    <n v="0"/>
    <n v="0"/>
    <n v="143"/>
    <n v="0"/>
    <s v="NA"/>
    <s v="NA"/>
    <s v="NA"/>
    <n v="0"/>
    <n v="4"/>
    <n v="2010"/>
    <s v="WD"/>
    <s v="Normal"/>
    <n v="167500"/>
  </r>
  <r>
    <x v="1027"/>
    <n v="20"/>
    <s v="RL"/>
    <n v="71"/>
    <n v="9520"/>
    <s v="Pave"/>
    <s v="NA"/>
    <s v="IR1"/>
    <s v="HLS"/>
    <s v="AllPub"/>
    <s v="Inside"/>
    <s v="Gtl"/>
    <s v="Timber"/>
    <s v="Norm"/>
    <s v="Norm"/>
    <s v="1Fam"/>
    <s v="1Story"/>
    <n v="8"/>
    <n v="5"/>
    <n v="2007"/>
    <n v="2008"/>
    <s v="Gable"/>
    <s v="CompShg"/>
    <s v="VinylSd"/>
    <s v="VinylSd"/>
    <x v="2"/>
    <n v="338"/>
    <s v="Gd"/>
    <s v="TA"/>
    <x v="0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s v="Gd"/>
    <n v="7"/>
    <s v="Typ"/>
    <n v="1"/>
    <s v="Gd"/>
    <s v="Attchd"/>
    <n v="2008"/>
    <s v="RFn"/>
    <n v="3"/>
    <n v="800"/>
    <s v="TA"/>
    <s v="TA"/>
    <s v="Y"/>
    <n v="192"/>
    <n v="44"/>
    <n v="0"/>
    <n v="0"/>
    <n v="0"/>
    <n v="0"/>
    <s v="NA"/>
    <s v="NA"/>
    <s v="NA"/>
    <n v="0"/>
    <n v="4"/>
    <n v="2008"/>
    <s v="New"/>
    <s v="Partial"/>
    <n v="293077"/>
  </r>
  <r>
    <x v="1028"/>
    <n v="50"/>
    <s v="RL"/>
    <n v="79"/>
    <n v="9492"/>
    <s v="Pave"/>
    <s v="NA"/>
    <s v="Reg"/>
    <s v="Lvl"/>
    <s v="AllPub"/>
    <s v="Inside"/>
    <s v="Gtl"/>
    <s v="NAmes"/>
    <s v="Artery"/>
    <s v="Norm"/>
    <s v="1Fam"/>
    <s v="1.5Fin"/>
    <n v="5"/>
    <n v="5"/>
    <n v="1941"/>
    <n v="1950"/>
    <s v="Gable"/>
    <s v="CompShg"/>
    <s v="WdShing"/>
    <s v="Wd Shng"/>
    <x v="1"/>
    <n v="0"/>
    <s v="TA"/>
    <s v="TA"/>
    <x v="1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3"/>
    <n v="1"/>
    <s v="TA"/>
    <n v="6"/>
    <s v="Typ"/>
    <n v="1"/>
    <s v="Gd"/>
    <s v="Attchd"/>
    <n v="1941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5000"/>
  </r>
  <r>
    <x v="1029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7"/>
    <n v="1972"/>
    <n v="1972"/>
    <s v="Gable"/>
    <s v="CompShg"/>
    <s v="HdBoard"/>
    <s v="HdBoard"/>
    <x v="0"/>
    <n v="281"/>
    <s v="TA"/>
    <s v="TA"/>
    <x v="1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3"/>
    <n v="1"/>
    <s v="TA"/>
    <n v="7"/>
    <s v="Typ"/>
    <n v="0"/>
    <s v="NA"/>
    <s v="Detchd"/>
    <n v="1972"/>
    <s v="Unf"/>
    <n v="1"/>
    <n v="264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18000"/>
  </r>
  <r>
    <x v="1030"/>
    <n v="190"/>
    <s v="RH"/>
    <s v="NA"/>
    <n v="7082"/>
    <s v="Pave"/>
    <s v="NA"/>
    <s v="Reg"/>
    <s v="Lvl"/>
    <s v="AllPub"/>
    <s v="Inside"/>
    <s v="Gtl"/>
    <s v="SWISU"/>
    <s v="Norm"/>
    <s v="Norm"/>
    <s v="2fmCon"/>
    <s v="2Story"/>
    <n v="5"/>
    <n v="8"/>
    <n v="1916"/>
    <n v="1995"/>
    <s v="Gable"/>
    <s v="CompShg"/>
    <s v="VinylSd"/>
    <s v="VinylSd"/>
    <x v="1"/>
    <n v="0"/>
    <s v="TA"/>
    <s v="TA"/>
    <x v="0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5"/>
    <n v="2"/>
    <s v="TA"/>
    <n v="10"/>
    <s v="Typ"/>
    <n v="0"/>
    <s v="NA"/>
    <s v="NA"/>
    <s v="NA"/>
    <s v="NA"/>
    <n v="0"/>
    <n v="0"/>
    <s v="NA"/>
    <s v="NA"/>
    <s v="N"/>
    <n v="0"/>
    <n v="0"/>
    <n v="228"/>
    <n v="0"/>
    <n v="0"/>
    <n v="0"/>
    <s v="NA"/>
    <s v="NA"/>
    <s v="NA"/>
    <n v="0"/>
    <n v="7"/>
    <n v="2006"/>
    <s v="WD"/>
    <s v="Normal"/>
    <n v="160000"/>
  </r>
  <r>
    <x v="1031"/>
    <n v="75"/>
    <s v="RL"/>
    <n v="102"/>
    <n v="15863"/>
    <s v="Pave"/>
    <s v="NA"/>
    <s v="Reg"/>
    <s v="Lvl"/>
    <s v="AllPub"/>
    <s v="Corner"/>
    <s v="Gtl"/>
    <s v="SWISU"/>
    <s v="Norm"/>
    <s v="Norm"/>
    <s v="1Fam"/>
    <s v="2.5Fin"/>
    <n v="7"/>
    <n v="3"/>
    <n v="1920"/>
    <n v="1970"/>
    <s v="Gable"/>
    <s v="CompShg"/>
    <s v="Wd Sdng"/>
    <s v="Plywood"/>
    <x v="1"/>
    <n v="0"/>
    <s v="TA"/>
    <s v="TA"/>
    <x v="2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5"/>
    <n v="1"/>
    <s v="TA"/>
    <n v="12"/>
    <s v="Typ"/>
    <n v="2"/>
    <s v="TA"/>
    <s v="Basment"/>
    <n v="1970"/>
    <s v="Fin"/>
    <n v="2"/>
    <n v="672"/>
    <s v="TA"/>
    <s v="TA"/>
    <s v="Y"/>
    <n v="136"/>
    <n v="63"/>
    <n v="0"/>
    <n v="0"/>
    <n v="0"/>
    <n v="0"/>
    <s v="NA"/>
    <s v="NA"/>
    <s v="NA"/>
    <n v="0"/>
    <n v="8"/>
    <n v="2009"/>
    <s v="WD"/>
    <s v="Normal"/>
    <n v="197000"/>
  </r>
  <r>
    <x v="1032"/>
    <n v="60"/>
    <s v="RL"/>
    <s v="NA"/>
    <n v="14541"/>
    <s v="Pave"/>
    <s v="NA"/>
    <s v="IR1"/>
    <s v="Lvl"/>
    <s v="AllPub"/>
    <s v="Corner"/>
    <s v="Gtl"/>
    <s v="NoRidge"/>
    <s v="Norm"/>
    <s v="Norm"/>
    <s v="1Fam"/>
    <s v="2Story"/>
    <n v="8"/>
    <n v="7"/>
    <n v="1993"/>
    <n v="1993"/>
    <s v="Gable"/>
    <s v="CompShg"/>
    <s v="MetalSd"/>
    <s v="MetalSd"/>
    <x v="1"/>
    <n v="0"/>
    <s v="Gd"/>
    <s v="Gd"/>
    <x v="0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s v="Gd"/>
    <n v="10"/>
    <s v="Typ"/>
    <n v="1"/>
    <s v="TA"/>
    <s v="Attchd"/>
    <n v="1993"/>
    <s v="RFn"/>
    <n v="3"/>
    <n v="796"/>
    <s v="TA"/>
    <s v="TA"/>
    <s v="Y"/>
    <n v="209"/>
    <n v="55"/>
    <n v="0"/>
    <n v="0"/>
    <n v="0"/>
    <n v="0"/>
    <s v="NA"/>
    <s v="NA"/>
    <s v="NA"/>
    <n v="0"/>
    <n v="11"/>
    <n v="2006"/>
    <s v="WD"/>
    <s v="Abnorml"/>
    <n v="310000"/>
  </r>
  <r>
    <x v="1033"/>
    <n v="20"/>
    <s v="RL"/>
    <s v="NA"/>
    <n v="8125"/>
    <s v="Pave"/>
    <s v="NA"/>
    <s v="Reg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x v="2"/>
    <n v="295"/>
    <s v="Gd"/>
    <s v="TA"/>
    <x v="0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s v="Gd"/>
    <n v="6"/>
    <s v="Typ"/>
    <n v="0"/>
    <s v="NA"/>
    <s v="Attchd"/>
    <n v="2002"/>
    <s v="Unf"/>
    <n v="3"/>
    <n v="900"/>
    <s v="TA"/>
    <s v="TA"/>
    <s v="Y"/>
    <n v="0"/>
    <n v="136"/>
    <n v="0"/>
    <n v="0"/>
    <n v="0"/>
    <n v="0"/>
    <s v="NA"/>
    <s v="NA"/>
    <s v="NA"/>
    <n v="0"/>
    <n v="2"/>
    <n v="2006"/>
    <s v="WD"/>
    <s v="Normal"/>
    <n v="230000"/>
  </r>
  <r>
    <x v="1034"/>
    <n v="30"/>
    <s v="RL"/>
    <n v="50"/>
    <n v="6305"/>
    <s v="Pave"/>
    <s v="NA"/>
    <s v="Reg"/>
    <s v="Bnk"/>
    <s v="AllPub"/>
    <s v="Inside"/>
    <s v="Gtl"/>
    <s v="Crawfor"/>
    <s v="Norm"/>
    <s v="Norm"/>
    <s v="1Fam"/>
    <s v="1Story"/>
    <n v="5"/>
    <n v="7"/>
    <n v="1938"/>
    <n v="1950"/>
    <s v="Gable"/>
    <s v="CompShg"/>
    <s v="MetalSd"/>
    <s v="MetalSd"/>
    <x v="1"/>
    <n v="0"/>
    <s v="TA"/>
    <s v="Gd"/>
    <x v="0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2"/>
    <n v="1"/>
    <s v="Fa"/>
    <n v="5"/>
    <s v="Typ"/>
    <n v="1"/>
    <s v="Gd"/>
    <s v="Basment"/>
    <n v="1938"/>
    <s v="Unf"/>
    <n v="1"/>
    <n v="240"/>
    <s v="Fa"/>
    <s v="TA"/>
    <s v="Y"/>
    <n v="0"/>
    <n v="0"/>
    <n v="0"/>
    <n v="0"/>
    <n v="0"/>
    <n v="0"/>
    <s v="NA"/>
    <s v="MnPrv"/>
    <s v="NA"/>
    <n v="0"/>
    <n v="6"/>
    <n v="2007"/>
    <s v="WD"/>
    <s v="Normal"/>
    <n v="119750"/>
  </r>
  <r>
    <x v="1035"/>
    <n v="20"/>
    <s v="RL"/>
    <s v="NA"/>
    <n v="11500"/>
    <s v="Pave"/>
    <s v="NA"/>
    <s v="IR1"/>
    <s v="Lvl"/>
    <s v="AllPub"/>
    <s v="CulDSac"/>
    <s v="Gtl"/>
    <s v="Edwards"/>
    <s v="Norm"/>
    <s v="Norm"/>
    <s v="1Fam"/>
    <s v="1Story"/>
    <n v="4"/>
    <n v="3"/>
    <n v="1957"/>
    <n v="1957"/>
    <s v="Gable"/>
    <s v="CompShg"/>
    <s v="Wd Sdng"/>
    <s v="Wd Sdng"/>
    <x v="1"/>
    <n v="0"/>
    <s v="TA"/>
    <s v="Gd"/>
    <x v="4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n v="3"/>
    <n v="1"/>
    <s v="TA"/>
    <n v="5"/>
    <s v="Typ"/>
    <n v="0"/>
    <s v="NA"/>
    <s v="Detchd"/>
    <n v="1957"/>
    <s v="Unf"/>
    <n v="1"/>
    <n v="290"/>
    <s v="TA"/>
    <s v="TA"/>
    <s v="N"/>
    <n v="186"/>
    <n v="0"/>
    <n v="0"/>
    <n v="0"/>
    <n v="0"/>
    <n v="0"/>
    <s v="NA"/>
    <s v="NA"/>
    <s v="NA"/>
    <n v="0"/>
    <n v="1"/>
    <n v="2009"/>
    <s v="WD"/>
    <s v="Normal"/>
    <n v="84000"/>
  </r>
  <r>
    <x v="1036"/>
    <n v="20"/>
    <s v="RL"/>
    <n v="89"/>
    <n v="12898"/>
    <s v="Pave"/>
    <s v="NA"/>
    <s v="IR1"/>
    <s v="HLS"/>
    <s v="AllPub"/>
    <s v="Inside"/>
    <s v="Gtl"/>
    <s v="Timber"/>
    <s v="Norm"/>
    <s v="Norm"/>
    <s v="1Fam"/>
    <s v="1Story"/>
    <n v="9"/>
    <n v="5"/>
    <n v="2007"/>
    <n v="2008"/>
    <s v="Hip"/>
    <s v="CompShg"/>
    <s v="VinylSd"/>
    <s v="VinylSd"/>
    <x v="2"/>
    <n v="70"/>
    <s v="Gd"/>
    <s v="TA"/>
    <x v="0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s v="Ex"/>
    <n v="6"/>
    <s v="Typ"/>
    <n v="1"/>
    <s v="Ex"/>
    <s v="Attchd"/>
    <n v="2008"/>
    <s v="Fin"/>
    <n v="3"/>
    <n v="912"/>
    <s v="TA"/>
    <s v="TA"/>
    <s v="Y"/>
    <n v="228"/>
    <n v="0"/>
    <n v="0"/>
    <n v="0"/>
    <n v="0"/>
    <n v="0"/>
    <s v="NA"/>
    <s v="NA"/>
    <s v="NA"/>
    <n v="0"/>
    <n v="9"/>
    <n v="2009"/>
    <s v="WD"/>
    <s v="Normal"/>
    <n v="315500"/>
  </r>
  <r>
    <x v="1037"/>
    <n v="60"/>
    <s v="RL"/>
    <s v="NA"/>
    <n v="9240"/>
    <s v="Pave"/>
    <s v="NA"/>
    <s v="Reg"/>
    <s v="Lvl"/>
    <s v="AllPub"/>
    <s v="Inside"/>
    <s v="Gtl"/>
    <s v="CollgCr"/>
    <s v="Norm"/>
    <s v="Norm"/>
    <s v="1Fam"/>
    <s v="2Story"/>
    <n v="8"/>
    <n v="5"/>
    <n v="2001"/>
    <n v="2002"/>
    <s v="Gable"/>
    <s v="CompShg"/>
    <s v="VinylSd"/>
    <s v="VinylSd"/>
    <x v="0"/>
    <n v="396"/>
    <s v="Gd"/>
    <s v="TA"/>
    <x v="0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s v="Gd"/>
    <n v="7"/>
    <s v="Typ"/>
    <n v="1"/>
    <s v="TA"/>
    <s v="BuiltIn"/>
    <n v="2001"/>
    <s v="Fin"/>
    <n v="2"/>
    <n v="905"/>
    <s v="TA"/>
    <s v="TA"/>
    <s v="Y"/>
    <n v="0"/>
    <n v="45"/>
    <n v="0"/>
    <n v="0"/>
    <n v="189"/>
    <n v="0"/>
    <s v="NA"/>
    <s v="NA"/>
    <s v="NA"/>
    <n v="0"/>
    <n v="9"/>
    <n v="2008"/>
    <s v="WD"/>
    <s v="Normal"/>
    <n v="287000"/>
  </r>
  <r>
    <x v="1038"/>
    <n v="160"/>
    <s v="RM"/>
    <n v="21"/>
    <n v="1533"/>
    <s v="Pave"/>
    <s v="NA"/>
    <s v="Reg"/>
    <s v="Lvl"/>
    <s v="AllPub"/>
    <s v="Inside"/>
    <s v="Gtl"/>
    <s v="MeadowV"/>
    <s v="Norm"/>
    <s v="Norm"/>
    <s v="Twnhs"/>
    <s v="2Story"/>
    <n v="4"/>
    <n v="6"/>
    <n v="1970"/>
    <n v="2008"/>
    <s v="Gable"/>
    <s v="CompShg"/>
    <s v="CemntBd"/>
    <s v="CmentBd"/>
    <x v="1"/>
    <n v="0"/>
    <s v="TA"/>
    <s v="TA"/>
    <x v="1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3"/>
    <n v="1"/>
    <s v="TA"/>
    <n v="6"/>
    <s v="Typ"/>
    <n v="1"/>
    <s v="T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09"/>
    <s v="WD"/>
    <s v="Normal"/>
    <n v="97000"/>
  </r>
  <r>
    <x v="1039"/>
    <n v="180"/>
    <s v="RM"/>
    <n v="21"/>
    <n v="1477"/>
    <s v="Pave"/>
    <s v="NA"/>
    <s v="Reg"/>
    <s v="Lvl"/>
    <s v="AllPub"/>
    <s v="Inside"/>
    <s v="Gtl"/>
    <s v="MeadowV"/>
    <s v="Norm"/>
    <s v="Norm"/>
    <s v="TwnhsE"/>
    <s v="SFoyer"/>
    <n v="4"/>
    <n v="4"/>
    <n v="1970"/>
    <n v="1970"/>
    <s v="Gable"/>
    <s v="CompShg"/>
    <s v="CemntBd"/>
    <s v="CmentBd"/>
    <x v="1"/>
    <n v="0"/>
    <s v="TA"/>
    <s v="TA"/>
    <x v="1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80000"/>
  </r>
  <r>
    <x v="1040"/>
    <n v="20"/>
    <s v="RL"/>
    <n v="88"/>
    <n v="13125"/>
    <s v="Pave"/>
    <s v="NA"/>
    <s v="Reg"/>
    <s v="Lvl"/>
    <s v="AllPub"/>
    <s v="Corner"/>
    <s v="Gtl"/>
    <s v="Sawyer"/>
    <s v="Norm"/>
    <s v="Norm"/>
    <s v="1Fam"/>
    <s v="1Story"/>
    <n v="5"/>
    <n v="4"/>
    <n v="1957"/>
    <n v="2000"/>
    <s v="Gable"/>
    <s v="CompShg"/>
    <s v="Wd Sdng"/>
    <s v="Wd Sdng"/>
    <x v="3"/>
    <n v="67"/>
    <s v="TA"/>
    <s v="TA"/>
    <x v="1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3"/>
    <n v="1"/>
    <s v="TA"/>
    <n v="8"/>
    <s v="Maj1"/>
    <n v="1"/>
    <s v="TA"/>
    <s v="Attchd"/>
    <n v="1957"/>
    <s v="RFn"/>
    <n v="2"/>
    <n v="484"/>
    <s v="TA"/>
    <s v="TA"/>
    <s v="Y"/>
    <n v="0"/>
    <n v="0"/>
    <n v="0"/>
    <n v="0"/>
    <n v="0"/>
    <n v="0"/>
    <s v="NA"/>
    <s v="GdPrv"/>
    <s v="NA"/>
    <n v="0"/>
    <n v="1"/>
    <n v="2006"/>
    <s v="WD"/>
    <s v="Normal"/>
    <n v="155000"/>
  </r>
  <r>
    <x v="1041"/>
    <n v="60"/>
    <s v="RL"/>
    <s v="NA"/>
    <n v="9130"/>
    <s v="Pave"/>
    <s v="NA"/>
    <s v="Reg"/>
    <s v="Lvl"/>
    <s v="AllPub"/>
    <s v="Inside"/>
    <s v="Gtl"/>
    <s v="NWAmes"/>
    <s v="Feedr"/>
    <s v="Norm"/>
    <s v="1Fam"/>
    <s v="2Story"/>
    <n v="6"/>
    <n v="8"/>
    <n v="1966"/>
    <n v="2000"/>
    <s v="Hip"/>
    <s v="CompShg"/>
    <s v="HdBoard"/>
    <s v="HdBoard"/>
    <x v="0"/>
    <n v="252"/>
    <s v="TA"/>
    <s v="TA"/>
    <x v="1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4"/>
    <n v="1"/>
    <s v="Gd"/>
    <n v="7"/>
    <s v="Typ"/>
    <n v="0"/>
    <s v="NA"/>
    <s v="Attchd"/>
    <n v="1966"/>
    <s v="Unf"/>
    <n v="2"/>
    <n v="484"/>
    <s v="TA"/>
    <s v="TA"/>
    <s v="Y"/>
    <n v="0"/>
    <n v="40"/>
    <n v="0"/>
    <n v="0"/>
    <n v="0"/>
    <n v="0"/>
    <s v="NA"/>
    <s v="NA"/>
    <s v="NA"/>
    <n v="0"/>
    <n v="7"/>
    <n v="2008"/>
    <s v="WD"/>
    <s v="Normal"/>
    <n v="173000"/>
  </r>
  <r>
    <x v="1042"/>
    <n v="120"/>
    <s v="RL"/>
    <n v="34"/>
    <n v="5381"/>
    <s v="Pave"/>
    <s v="NA"/>
    <s v="IR1"/>
    <s v="Lvl"/>
    <s v="AllPub"/>
    <s v="Inside"/>
    <s v="Gtl"/>
    <s v="NridgHt"/>
    <s v="Norm"/>
    <s v="Norm"/>
    <s v="Twnhs"/>
    <s v="1Story"/>
    <n v="6"/>
    <n v="5"/>
    <n v="2005"/>
    <n v="2005"/>
    <s v="Gable"/>
    <s v="CompShg"/>
    <s v="VinylSd"/>
    <s v="VinylSd"/>
    <x v="2"/>
    <n v="135"/>
    <s v="Gd"/>
    <s v="TA"/>
    <x v="0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1"/>
    <n v="1"/>
    <s v="Gd"/>
    <n v="5"/>
    <s v="Typ"/>
    <n v="1"/>
    <s v="Gd"/>
    <s v="Attchd"/>
    <n v="2005"/>
    <s v="RFn"/>
    <n v="2"/>
    <n v="624"/>
    <s v="TA"/>
    <s v="TA"/>
    <s v="Y"/>
    <n v="170"/>
    <n v="63"/>
    <n v="0"/>
    <n v="0"/>
    <n v="0"/>
    <n v="0"/>
    <s v="NA"/>
    <s v="NA"/>
    <s v="NA"/>
    <n v="0"/>
    <n v="8"/>
    <n v="2009"/>
    <s v="WD"/>
    <s v="Normal"/>
    <n v="196000"/>
  </r>
  <r>
    <x v="1043"/>
    <n v="60"/>
    <s v="RL"/>
    <n v="86"/>
    <n v="11839"/>
    <s v="Pave"/>
    <s v="NA"/>
    <s v="Reg"/>
    <s v="Lvl"/>
    <s v="AllPub"/>
    <s v="Inside"/>
    <s v="Gtl"/>
    <s v="SawyerW"/>
    <s v="Norm"/>
    <s v="Norm"/>
    <s v="1Fam"/>
    <s v="2Story"/>
    <n v="7"/>
    <n v="5"/>
    <n v="1990"/>
    <n v="1990"/>
    <s v="Hip"/>
    <s v="CompShg"/>
    <s v="HdBoard"/>
    <s v="HdBoard"/>
    <x v="0"/>
    <n v="99"/>
    <s v="TA"/>
    <s v="TA"/>
    <x v="0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s v="Gd"/>
    <n v="10"/>
    <s v="Typ"/>
    <n v="1"/>
    <s v="Ex"/>
    <s v="Attchd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n v="5"/>
    <n v="2008"/>
    <s v="WD"/>
    <s v="Normal"/>
    <n v="262280"/>
  </r>
  <r>
    <x v="1044"/>
    <n v="20"/>
    <s v="RL"/>
    <n v="80"/>
    <n v="9600"/>
    <s v="Pave"/>
    <s v="NA"/>
    <s v="Reg"/>
    <s v="Lvl"/>
    <s v="AllPub"/>
    <s v="Inside"/>
    <s v="Gtl"/>
    <s v="NWAmes"/>
    <s v="PosN"/>
    <s v="Norm"/>
    <s v="1Fam"/>
    <s v="1Story"/>
    <n v="8"/>
    <n v="5"/>
    <n v="1981"/>
    <n v="1981"/>
    <s v="Hip"/>
    <s v="WdShngl"/>
    <s v="BrkFace"/>
    <s v="BrkFace"/>
    <x v="1"/>
    <n v="0"/>
    <s v="Gd"/>
    <s v="TA"/>
    <x v="0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s v="Gd"/>
    <n v="9"/>
    <s v="Typ"/>
    <n v="1"/>
    <s v="Gd"/>
    <s v="Attchd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n v="7"/>
    <n v="2009"/>
    <s v="WD"/>
    <s v="Normal"/>
    <n v="278000"/>
  </r>
  <r>
    <x v="1045"/>
    <n v="20"/>
    <s v="RL"/>
    <s v="NA"/>
    <n v="13680"/>
    <s v="Pave"/>
    <s v="NA"/>
    <s v="IR1"/>
    <s v="Lvl"/>
    <s v="AllPub"/>
    <s v="CulDSac"/>
    <s v="Gtl"/>
    <s v="Edwards"/>
    <s v="Norm"/>
    <s v="Norm"/>
    <s v="1Fam"/>
    <s v="1Story"/>
    <n v="3"/>
    <n v="5"/>
    <n v="1955"/>
    <n v="1955"/>
    <s v="Hip"/>
    <s v="CompShg"/>
    <s v="BrkFace"/>
    <s v="Wd Sdng"/>
    <x v="1"/>
    <n v="0"/>
    <s v="TA"/>
    <s v="TA"/>
    <x v="4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n v="4"/>
    <n v="1"/>
    <s v="TA"/>
    <n v="8"/>
    <s v="Min2"/>
    <n v="1"/>
    <s v="Gd"/>
    <s v="Attchd"/>
    <n v="1955"/>
    <s v="Unf"/>
    <n v="2"/>
    <n v="452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39600"/>
  </r>
  <r>
    <x v="1046"/>
    <n v="60"/>
    <s v="RL"/>
    <n v="85"/>
    <n v="16056"/>
    <s v="Pave"/>
    <s v="NA"/>
    <s v="IR1"/>
    <s v="Lvl"/>
    <s v="AllPub"/>
    <s v="Inside"/>
    <s v="Gtl"/>
    <s v="StoneBr"/>
    <s v="Norm"/>
    <s v="Norm"/>
    <s v="1Fam"/>
    <s v="2Story"/>
    <n v="9"/>
    <n v="5"/>
    <n v="2005"/>
    <n v="2006"/>
    <s v="Hip"/>
    <s v="CompShg"/>
    <s v="CemntBd"/>
    <s v="CmentBd"/>
    <x v="2"/>
    <n v="208"/>
    <s v="Gd"/>
    <s v="TA"/>
    <x v="0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s v="Ex"/>
    <n v="11"/>
    <s v="Typ"/>
    <n v="1"/>
    <s v="Gd"/>
    <s v="BuiltIn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n v="7"/>
    <n v="2006"/>
    <s v="New"/>
    <s v="Partial"/>
    <n v="556581"/>
  </r>
  <r>
    <x v="1047"/>
    <n v="20"/>
    <s v="RL"/>
    <n v="57"/>
    <n v="9245"/>
    <s v="Pave"/>
    <s v="NA"/>
    <s v="IR2"/>
    <s v="Lvl"/>
    <s v="AllPub"/>
    <s v="Inside"/>
    <s v="Gtl"/>
    <s v="CollgCr"/>
    <s v="Norm"/>
    <s v="Norm"/>
    <s v="1Fam"/>
    <s v="1Story"/>
    <n v="5"/>
    <n v="5"/>
    <n v="1994"/>
    <n v="1995"/>
    <s v="Gable"/>
    <s v="CompShg"/>
    <s v="VinylSd"/>
    <s v="VinylSd"/>
    <x v="1"/>
    <n v="0"/>
    <s v="TA"/>
    <s v="TA"/>
    <x v="0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Detchd"/>
    <n v="1996"/>
    <s v="Unf"/>
    <n v="2"/>
    <n v="672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45000"/>
  </r>
  <r>
    <x v="1048"/>
    <n v="20"/>
    <s v="RL"/>
    <n v="100"/>
    <n v="21750"/>
    <s v="Pave"/>
    <s v="NA"/>
    <s v="Reg"/>
    <s v="Lvl"/>
    <s v="AllPub"/>
    <s v="Inside"/>
    <s v="Gtl"/>
    <s v="Mitchel"/>
    <s v="Norm"/>
    <s v="Norm"/>
    <s v="1Fam"/>
    <s v="1Story"/>
    <n v="5"/>
    <n v="4"/>
    <n v="1960"/>
    <n v="2006"/>
    <s v="Hip"/>
    <s v="CompShg"/>
    <s v="HdBoard"/>
    <s v="HdBoard"/>
    <x v="0"/>
    <n v="75"/>
    <s v="TA"/>
    <s v="Fa"/>
    <x v="4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n v="3"/>
    <n v="1"/>
    <s v="TA"/>
    <n v="9"/>
    <s v="Min1"/>
    <n v="1"/>
    <s v="TA"/>
    <s v="Attchd"/>
    <n v="1960"/>
    <s v="Unf"/>
    <n v="2"/>
    <n v="336"/>
    <s v="TA"/>
    <s v="TA"/>
    <s v="Y"/>
    <n v="0"/>
    <n v="0"/>
    <n v="0"/>
    <n v="0"/>
    <n v="0"/>
    <n v="0"/>
    <s v="NA"/>
    <s v="GdPrv"/>
    <s v="NA"/>
    <n v="0"/>
    <n v="11"/>
    <n v="2009"/>
    <s v="WD"/>
    <s v="Normal"/>
    <n v="115000"/>
  </r>
  <r>
    <x v="1049"/>
    <n v="20"/>
    <s v="RL"/>
    <n v="60"/>
    <n v="11100"/>
    <s v="Pave"/>
    <s v="NA"/>
    <s v="Reg"/>
    <s v="Low"/>
    <s v="AllPub"/>
    <s v="Inside"/>
    <s v="Gtl"/>
    <s v="Edwards"/>
    <s v="Norm"/>
    <s v="Norm"/>
    <s v="1Fam"/>
    <s v="1Story"/>
    <n v="4"/>
    <n v="7"/>
    <n v="1946"/>
    <n v="2006"/>
    <s v="Gable"/>
    <s v="CompShg"/>
    <s v="MetalSd"/>
    <s v="MetalSd"/>
    <x v="1"/>
    <n v="0"/>
    <s v="TA"/>
    <s v="TA"/>
    <x v="1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n v="2"/>
    <n v="1"/>
    <s v="Gd"/>
    <n v="6"/>
    <s v="Typ"/>
    <n v="0"/>
    <s v="NA"/>
    <s v="Detchd"/>
    <n v="1946"/>
    <s v="Unf"/>
    <n v="1"/>
    <n v="308"/>
    <s v="TA"/>
    <s v="TA"/>
    <s v="Y"/>
    <n v="0"/>
    <n v="0"/>
    <n v="0"/>
    <n v="0"/>
    <n v="0"/>
    <n v="0"/>
    <s v="NA"/>
    <s v="NA"/>
    <s v="NA"/>
    <n v="0"/>
    <n v="4"/>
    <n v="2010"/>
    <s v="WD"/>
    <s v="Abnorml"/>
    <n v="84900"/>
  </r>
  <r>
    <x v="1050"/>
    <n v="20"/>
    <s v="RL"/>
    <n v="73"/>
    <n v="8993"/>
    <s v="Pave"/>
    <s v="NA"/>
    <s v="IR1"/>
    <s v="Lvl"/>
    <s v="AllPub"/>
    <s v="Inside"/>
    <s v="Gtl"/>
    <s v="Gilbert"/>
    <s v="Norm"/>
    <s v="Norm"/>
    <s v="1Fam"/>
    <s v="1Story"/>
    <n v="7"/>
    <n v="5"/>
    <n v="2007"/>
    <n v="2007"/>
    <s v="Gable"/>
    <s v="CompShg"/>
    <s v="VinylSd"/>
    <s v="VinylSd"/>
    <x v="1"/>
    <n v="0"/>
    <s v="Gd"/>
    <s v="TA"/>
    <x v="0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3"/>
    <n v="1"/>
    <s v="Gd"/>
    <n v="6"/>
    <s v="Typ"/>
    <n v="0"/>
    <s v="NA"/>
    <s v="Attchd"/>
    <n v="2007"/>
    <s v="Fin"/>
    <n v="2"/>
    <n v="436"/>
    <s v="TA"/>
    <s v="TA"/>
    <s v="Y"/>
    <n v="0"/>
    <n v="22"/>
    <n v="0"/>
    <n v="0"/>
    <n v="0"/>
    <n v="0"/>
    <s v="NA"/>
    <s v="NA"/>
    <s v="NA"/>
    <n v="0"/>
    <n v="8"/>
    <n v="2007"/>
    <s v="New"/>
    <s v="Partial"/>
    <n v="176485"/>
  </r>
  <r>
    <x v="1051"/>
    <n v="20"/>
    <s v="RL"/>
    <n v="103"/>
    <n v="11175"/>
    <s v="Pave"/>
    <s v="NA"/>
    <s v="IR1"/>
    <s v="Lvl"/>
    <s v="AllPub"/>
    <s v="Corner"/>
    <s v="Gtl"/>
    <s v="CollgCr"/>
    <s v="Norm"/>
    <s v="Norm"/>
    <s v="1Fam"/>
    <s v="1Story"/>
    <n v="7"/>
    <n v="5"/>
    <n v="2007"/>
    <n v="2007"/>
    <s v="Gable"/>
    <s v="CompShg"/>
    <s v="VinylSd"/>
    <s v="VinylSd"/>
    <x v="1"/>
    <n v="0"/>
    <s v="Gd"/>
    <s v="TA"/>
    <x v="0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7"/>
    <s v="Fin"/>
    <n v="2"/>
    <n v="440"/>
    <s v="TA"/>
    <s v="TA"/>
    <s v="Y"/>
    <n v="0"/>
    <n v="20"/>
    <n v="0"/>
    <n v="0"/>
    <n v="0"/>
    <n v="0"/>
    <s v="NA"/>
    <s v="NA"/>
    <s v="NA"/>
    <n v="0"/>
    <n v="10"/>
    <n v="2007"/>
    <s v="New"/>
    <s v="Partial"/>
    <n v="200141"/>
  </r>
  <r>
    <x v="1052"/>
    <n v="60"/>
    <s v="RL"/>
    <n v="100"/>
    <n v="9500"/>
    <s v="Pave"/>
    <s v="NA"/>
    <s v="Reg"/>
    <s v="Lvl"/>
    <s v="AllPub"/>
    <s v="Corner"/>
    <s v="Gtl"/>
    <s v="NAmes"/>
    <s v="Artery"/>
    <s v="Norm"/>
    <s v="1Fam"/>
    <s v="2Story"/>
    <n v="6"/>
    <n v="6"/>
    <n v="1964"/>
    <n v="1978"/>
    <s v="Gable"/>
    <s v="CompShg"/>
    <s v="VinylSd"/>
    <s v="VinylSd"/>
    <x v="3"/>
    <n v="272"/>
    <s v="TA"/>
    <s v="TA"/>
    <x v="1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4"/>
    <n v="1"/>
    <s v="TA"/>
    <n v="9"/>
    <s v="Typ"/>
    <n v="1"/>
    <s v="TA"/>
    <s v="Attchd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n v="6"/>
    <n v="2007"/>
    <s v="WD"/>
    <s v="Normal"/>
    <n v="165000"/>
  </r>
  <r>
    <x v="1053"/>
    <n v="20"/>
    <s v="RL"/>
    <n v="68"/>
    <n v="8562"/>
    <s v="Pave"/>
    <s v="NA"/>
    <s v="Reg"/>
    <s v="Lvl"/>
    <s v="AllPub"/>
    <s v="Inside"/>
    <s v="Mod"/>
    <s v="Edwards"/>
    <s v="Norm"/>
    <s v="Norm"/>
    <s v="1Fam"/>
    <s v="1Story"/>
    <n v="5"/>
    <n v="6"/>
    <n v="1957"/>
    <n v="2002"/>
    <s v="Hip"/>
    <s v="CompShg"/>
    <s v="HdBoard"/>
    <s v="HdBoard"/>
    <x v="2"/>
    <n v="145"/>
    <s v="TA"/>
    <s v="TA"/>
    <x v="1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4"/>
    <n v="1"/>
    <s v="TA"/>
    <n v="7"/>
    <s v="Min2"/>
    <n v="1"/>
    <s v="Gd"/>
    <s v="Basment"/>
    <n v="1957"/>
    <s v="Unf"/>
    <n v="1"/>
    <n v="364"/>
    <s v="TA"/>
    <s v="TA"/>
    <s v="Y"/>
    <n v="116"/>
    <n v="78"/>
    <n v="0"/>
    <n v="0"/>
    <n v="0"/>
    <n v="0"/>
    <s v="NA"/>
    <s v="NA"/>
    <s v="NA"/>
    <n v="0"/>
    <n v="5"/>
    <n v="2010"/>
    <s v="WD"/>
    <s v="Normal"/>
    <n v="144500"/>
  </r>
  <r>
    <x v="1054"/>
    <n v="60"/>
    <s v="RL"/>
    <n v="90"/>
    <n v="11367"/>
    <s v="Pave"/>
    <s v="NA"/>
    <s v="Reg"/>
    <s v="Lvl"/>
    <s v="AllPub"/>
    <s v="Corner"/>
    <s v="Gtl"/>
    <s v="CollgCr"/>
    <s v="Norm"/>
    <s v="Norm"/>
    <s v="1Fam"/>
    <s v="2Story"/>
    <n v="8"/>
    <n v="5"/>
    <n v="2002"/>
    <n v="2002"/>
    <s v="Gable"/>
    <s v="CompShg"/>
    <s v="VinylSd"/>
    <s v="VinylSd"/>
    <x v="0"/>
    <n v="210"/>
    <s v="Gd"/>
    <s v="TA"/>
    <x v="0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s v="Gd"/>
    <n v="7"/>
    <s v="Typ"/>
    <n v="1"/>
    <s v="Gd"/>
    <s v="Attchd"/>
    <n v="2002"/>
    <s v="Fin"/>
    <n v="2"/>
    <n v="586"/>
    <s v="TA"/>
    <s v="TA"/>
    <s v="Y"/>
    <n v="199"/>
    <n v="60"/>
    <n v="0"/>
    <n v="0"/>
    <n v="0"/>
    <n v="0"/>
    <s v="NA"/>
    <s v="NA"/>
    <s v="NA"/>
    <n v="0"/>
    <n v="11"/>
    <n v="2006"/>
    <s v="WD"/>
    <s v="Normal"/>
    <n v="255000"/>
  </r>
  <r>
    <x v="1055"/>
    <n v="20"/>
    <s v="RL"/>
    <n v="104"/>
    <n v="11361"/>
    <s v="Pave"/>
    <s v="NA"/>
    <s v="Reg"/>
    <s v="Lvl"/>
    <s v="AllPub"/>
    <s v="Inside"/>
    <s v="Gtl"/>
    <s v="NWAmes"/>
    <s v="Norm"/>
    <s v="Norm"/>
    <s v="1Fam"/>
    <s v="1Story"/>
    <n v="6"/>
    <n v="5"/>
    <n v="1976"/>
    <n v="1976"/>
    <s v="Gable"/>
    <s v="CompShg"/>
    <s v="Plywood"/>
    <s v="Plywood"/>
    <x v="0"/>
    <n v="160"/>
    <s v="TA"/>
    <s v="TA"/>
    <x v="1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3"/>
    <n v="1"/>
    <s v="TA"/>
    <n v="7"/>
    <s v="Typ"/>
    <n v="1"/>
    <s v="TA"/>
    <s v="Attchd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n v="5"/>
    <n v="2008"/>
    <s v="COD"/>
    <s v="Abnorml"/>
    <n v="180000"/>
  </r>
  <r>
    <x v="1056"/>
    <n v="120"/>
    <s v="RL"/>
    <n v="43"/>
    <n v="7052"/>
    <s v="Pave"/>
    <s v="NA"/>
    <s v="IR1"/>
    <s v="Lvl"/>
    <s v="AllPub"/>
    <s v="Inside"/>
    <s v="Gtl"/>
    <s v="NridgHt"/>
    <s v="Norm"/>
    <s v="Norm"/>
    <s v="TwnhsE"/>
    <s v="1Story"/>
    <n v="7"/>
    <n v="5"/>
    <n v="2005"/>
    <n v="2005"/>
    <s v="Gable"/>
    <s v="CompShg"/>
    <s v="VinylSd"/>
    <s v="VinylSd"/>
    <x v="2"/>
    <n v="240"/>
    <s v="Gd"/>
    <s v="TA"/>
    <x v="0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1"/>
    <s v="Gd"/>
    <n v="6"/>
    <s v="Typ"/>
    <n v="1"/>
    <s v="Gd"/>
    <s v="Attchd"/>
    <n v="2005"/>
    <s v="RFn"/>
    <n v="2"/>
    <n v="484"/>
    <s v="TA"/>
    <s v="TA"/>
    <s v="Y"/>
    <n v="192"/>
    <n v="36"/>
    <n v="0"/>
    <n v="0"/>
    <n v="0"/>
    <n v="0"/>
    <s v="NA"/>
    <s v="NA"/>
    <s v="NA"/>
    <n v="0"/>
    <n v="6"/>
    <n v="2006"/>
    <s v="WD"/>
    <s v="Normal"/>
    <n v="185850"/>
  </r>
  <r>
    <x v="1057"/>
    <n v="60"/>
    <s v="RL"/>
    <s v="NA"/>
    <n v="29959"/>
    <s v="Pave"/>
    <s v="NA"/>
    <s v="IR2"/>
    <s v="Lvl"/>
    <s v="AllPub"/>
    <s v="FR2"/>
    <s v="Gtl"/>
    <s v="NoRidge"/>
    <s v="Norm"/>
    <s v="Norm"/>
    <s v="1Fam"/>
    <s v="2Story"/>
    <n v="7"/>
    <n v="6"/>
    <n v="1994"/>
    <n v="1994"/>
    <s v="Gable"/>
    <s v="CompShg"/>
    <s v="HdBoard"/>
    <s v="HdBoard"/>
    <x v="1"/>
    <n v="0"/>
    <s v="Gd"/>
    <s v="TA"/>
    <x v="0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s v="Gd"/>
    <n v="7"/>
    <s v="Typ"/>
    <n v="1"/>
    <s v="Gd"/>
    <s v="BuiltIn"/>
    <n v="1994"/>
    <s v="Fin"/>
    <n v="2"/>
    <n v="467"/>
    <s v="TA"/>
    <s v="TA"/>
    <s v="Y"/>
    <n v="168"/>
    <n v="98"/>
    <n v="0"/>
    <n v="0"/>
    <n v="0"/>
    <n v="0"/>
    <s v="NA"/>
    <s v="NA"/>
    <s v="NA"/>
    <n v="0"/>
    <n v="1"/>
    <n v="2009"/>
    <s v="WD"/>
    <s v="Normal"/>
    <n v="248000"/>
  </r>
  <r>
    <x v="1058"/>
    <n v="60"/>
    <s v="RL"/>
    <n v="96"/>
    <n v="11308"/>
    <s v="Pave"/>
    <s v="NA"/>
    <s v="IR1"/>
    <s v="Lvl"/>
    <s v="AllPub"/>
    <s v="Inside"/>
    <s v="Gtl"/>
    <s v="NridgHt"/>
    <s v="Norm"/>
    <s v="Norm"/>
    <s v="1Fam"/>
    <s v="2Story"/>
    <n v="9"/>
    <n v="5"/>
    <n v="2008"/>
    <n v="2008"/>
    <s v="Gable"/>
    <s v="CompShg"/>
    <s v="VinylSd"/>
    <s v="VinylSd"/>
    <x v="2"/>
    <n v="154"/>
    <s v="Ex"/>
    <s v="TA"/>
    <x v="0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s v="Ex"/>
    <n v="10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7"/>
    <n v="2009"/>
    <s v="WD"/>
    <s v="Normal"/>
    <n v="335000"/>
  </r>
  <r>
    <x v="1059"/>
    <n v="50"/>
    <s v="RL"/>
    <s v="NA"/>
    <n v="11275"/>
    <s v="Pave"/>
    <s v="NA"/>
    <s v="IR1"/>
    <s v="HLS"/>
    <s v="AllPub"/>
    <s v="Corner"/>
    <s v="Mod"/>
    <s v="Crawfor"/>
    <s v="Norm"/>
    <s v="Norm"/>
    <s v="1Fam"/>
    <s v="1.5Fin"/>
    <n v="6"/>
    <n v="7"/>
    <n v="1932"/>
    <n v="1950"/>
    <s v="Gable"/>
    <s v="CompShg"/>
    <s v="MetalSd"/>
    <s v="MetalSd"/>
    <x v="0"/>
    <n v="480"/>
    <s v="TA"/>
    <s v="TA"/>
    <x v="1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s v="TA"/>
    <n v="7"/>
    <s v="Typ"/>
    <n v="1"/>
    <s v="Gd"/>
    <s v="Detchd"/>
    <n v="1977"/>
    <s v="Unf"/>
    <n v="2"/>
    <n v="432"/>
    <s v="TA"/>
    <s v="Fa"/>
    <s v="Y"/>
    <n v="0"/>
    <n v="0"/>
    <n v="19"/>
    <n v="0"/>
    <n v="0"/>
    <n v="0"/>
    <s v="NA"/>
    <s v="NA"/>
    <s v="NA"/>
    <n v="0"/>
    <n v="3"/>
    <n v="2007"/>
    <s v="WD"/>
    <s v="Normal"/>
    <n v="220000"/>
  </r>
  <r>
    <x v="1060"/>
    <n v="120"/>
    <s v="RL"/>
    <n v="41"/>
    <n v="4920"/>
    <s v="Pave"/>
    <s v="NA"/>
    <s v="Reg"/>
    <s v="Lvl"/>
    <s v="AllPub"/>
    <s v="Inside"/>
    <s v="Gtl"/>
    <s v="StoneBr"/>
    <s v="Norm"/>
    <s v="Norm"/>
    <s v="TwnhsE"/>
    <s v="1Story"/>
    <n v="8"/>
    <n v="5"/>
    <n v="2001"/>
    <n v="2001"/>
    <s v="Gable"/>
    <s v="CompShg"/>
    <s v="CemntBd"/>
    <s v="CmentBd"/>
    <x v="1"/>
    <n v="0"/>
    <s v="Gd"/>
    <s v="TA"/>
    <x v="0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s v="Gd"/>
    <n v="6"/>
    <s v="Typ"/>
    <n v="0"/>
    <s v="NA"/>
    <s v="Attchd"/>
    <n v="2001"/>
    <s v="Fin"/>
    <n v="2"/>
    <n v="582"/>
    <s v="TA"/>
    <s v="TA"/>
    <s v="Y"/>
    <n v="0"/>
    <n v="0"/>
    <n v="170"/>
    <n v="0"/>
    <n v="0"/>
    <n v="0"/>
    <s v="NA"/>
    <s v="NA"/>
    <s v="NA"/>
    <n v="0"/>
    <n v="4"/>
    <n v="2010"/>
    <s v="WD"/>
    <s v="Normal"/>
    <n v="213500"/>
  </r>
  <r>
    <x v="1061"/>
    <n v="30"/>
    <s v="C (all)"/>
    <n v="120"/>
    <n v="18000"/>
    <s v="Grvl"/>
    <s v="NA"/>
    <s v="Reg"/>
    <s v="Low"/>
    <s v="AllPub"/>
    <s v="Inside"/>
    <s v="Gtl"/>
    <s v="IDOTRR"/>
    <s v="Norm"/>
    <s v="Norm"/>
    <s v="1Fam"/>
    <s v="1Story"/>
    <n v="3"/>
    <n v="4"/>
    <n v="1935"/>
    <n v="1950"/>
    <s v="Gable"/>
    <s v="CompShg"/>
    <s v="MetalSd"/>
    <s v="MetalSd"/>
    <x v="1"/>
    <n v="0"/>
    <s v="Fa"/>
    <s v="TA"/>
    <x v="1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n v="8"/>
    <n v="2008"/>
    <s v="ConLD"/>
    <s v="Normal"/>
    <n v="81000"/>
  </r>
  <r>
    <x v="1062"/>
    <n v="190"/>
    <s v="RM"/>
    <n v="85"/>
    <n v="13600"/>
    <s v="Pave"/>
    <s v="Grvl"/>
    <s v="Reg"/>
    <s v="Lvl"/>
    <s v="AllPub"/>
    <s v="Inside"/>
    <s v="Gtl"/>
    <s v="OldTown"/>
    <s v="Norm"/>
    <s v="Norm"/>
    <s v="2fmCon"/>
    <s v="2Story"/>
    <n v="5"/>
    <n v="5"/>
    <n v="1900"/>
    <n v="1950"/>
    <s v="Gable"/>
    <s v="CompShg"/>
    <s v="Wd Sdng"/>
    <s v="Wd Sdng"/>
    <x v="1"/>
    <n v="0"/>
    <s v="TA"/>
    <s v="TA"/>
    <x v="2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5"/>
    <n v="2"/>
    <s v="TA"/>
    <n v="10"/>
    <s v="Min2"/>
    <n v="0"/>
    <s v="NA"/>
    <s v="Detchd"/>
    <n v="1945"/>
    <s v="Unf"/>
    <n v="2"/>
    <n v="560"/>
    <s v="TA"/>
    <s v="TA"/>
    <s v="Y"/>
    <n v="0"/>
    <n v="57"/>
    <n v="0"/>
    <n v="0"/>
    <n v="0"/>
    <n v="0"/>
    <s v="NA"/>
    <s v="NA"/>
    <s v="NA"/>
    <n v="0"/>
    <n v="9"/>
    <n v="2007"/>
    <s v="WD"/>
    <s v="Normal"/>
    <n v="90000"/>
  </r>
  <r>
    <x v="1063"/>
    <n v="30"/>
    <s v="RM"/>
    <n v="50"/>
    <n v="6000"/>
    <s v="Pave"/>
    <s v="NA"/>
    <s v="Reg"/>
    <s v="Lvl"/>
    <s v="AllPub"/>
    <s v="Inside"/>
    <s v="Gtl"/>
    <s v="OldTown"/>
    <s v="Artery"/>
    <s v="Norm"/>
    <s v="1Fam"/>
    <s v="1Story"/>
    <n v="6"/>
    <n v="6"/>
    <n v="1925"/>
    <n v="1980"/>
    <s v="Gable"/>
    <s v="CompShg"/>
    <s v="MetalSd"/>
    <s v="MetalSd"/>
    <x v="1"/>
    <n v="0"/>
    <s v="TA"/>
    <s v="Gd"/>
    <x v="2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2"/>
    <n v="1"/>
    <s v="Gd"/>
    <n v="5"/>
    <s v="Typ"/>
    <n v="1"/>
    <s v="Gd"/>
    <s v="Detchd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n v="7"/>
    <n v="2006"/>
    <s v="WD"/>
    <s v="Normal"/>
    <n v="110500"/>
  </r>
  <r>
    <x v="1064"/>
    <n v="20"/>
    <s v="RL"/>
    <s v="NA"/>
    <n v="11000"/>
    <s v="Pave"/>
    <s v="NA"/>
    <s v="IR1"/>
    <s v="Lvl"/>
    <s v="AllPub"/>
    <s v="CulDSac"/>
    <s v="Gtl"/>
    <s v="NAmes"/>
    <s v="Norm"/>
    <s v="Norm"/>
    <s v="1Fam"/>
    <s v="1Story"/>
    <n v="5"/>
    <n v="6"/>
    <n v="1966"/>
    <n v="1966"/>
    <s v="Gable"/>
    <s v="CompShg"/>
    <s v="Plywood"/>
    <s v="Plywood"/>
    <x v="0"/>
    <n v="200"/>
    <s v="TA"/>
    <s v="TA"/>
    <x v="1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3"/>
    <n v="1"/>
    <s v="TA"/>
    <n v="6"/>
    <s v="Typ"/>
    <n v="1"/>
    <s v="Po"/>
    <s v="Attchd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n v="11"/>
    <n v="2009"/>
    <s v="WD"/>
    <s v="Normal"/>
    <n v="154000"/>
  </r>
  <r>
    <x v="1065"/>
    <n v="60"/>
    <s v="RL"/>
    <n v="80"/>
    <n v="14000"/>
    <s v="Pave"/>
    <s v="NA"/>
    <s v="Reg"/>
    <s v="Lvl"/>
    <s v="AllPub"/>
    <s v="Inside"/>
    <s v="Mod"/>
    <s v="ClearCr"/>
    <s v="Norm"/>
    <s v="Norm"/>
    <s v="1Fam"/>
    <s v="2Story"/>
    <n v="7"/>
    <n v="5"/>
    <n v="1996"/>
    <n v="1997"/>
    <s v="Gable"/>
    <s v="CompShg"/>
    <s v="Wd Sdng"/>
    <s v="Wd Sdng"/>
    <x v="1"/>
    <n v="0"/>
    <s v="Gd"/>
    <s v="TA"/>
    <x v="0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s v="Gd"/>
    <n v="7"/>
    <s v="Typ"/>
    <n v="0"/>
    <s v="NA"/>
    <s v="Attchd"/>
    <n v="1996"/>
    <s v="RFn"/>
    <n v="2"/>
    <n v="533"/>
    <s v="TA"/>
    <s v="TA"/>
    <s v="Y"/>
    <n v="296"/>
    <n v="44"/>
    <n v="0"/>
    <n v="0"/>
    <n v="0"/>
    <n v="0"/>
    <s v="NA"/>
    <s v="NA"/>
    <s v="NA"/>
    <n v="0"/>
    <n v="4"/>
    <n v="2010"/>
    <s v="WD"/>
    <s v="Normal"/>
    <n v="328000"/>
  </r>
  <r>
    <x v="1066"/>
    <n v="60"/>
    <s v="RL"/>
    <n v="59"/>
    <n v="7837"/>
    <s v="Pave"/>
    <s v="NA"/>
    <s v="IR1"/>
    <s v="Lvl"/>
    <s v="AllPub"/>
    <s v="Inside"/>
    <s v="Gtl"/>
    <s v="Gilbert"/>
    <s v="Norm"/>
    <s v="Norm"/>
    <s v="1Fam"/>
    <s v="2Story"/>
    <n v="6"/>
    <n v="7"/>
    <n v="1993"/>
    <n v="1994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3"/>
    <n v="1"/>
    <s v="TA"/>
    <n v="7"/>
    <s v="Typ"/>
    <n v="1"/>
    <s v="TA"/>
    <s v="Attchd"/>
    <n v="1993"/>
    <s v="RFn"/>
    <n v="2"/>
    <n v="380"/>
    <s v="TA"/>
    <s v="TA"/>
    <s v="Y"/>
    <n v="0"/>
    <n v="40"/>
    <n v="0"/>
    <n v="0"/>
    <n v="0"/>
    <n v="0"/>
    <s v="NA"/>
    <s v="NA"/>
    <s v="NA"/>
    <n v="0"/>
    <n v="5"/>
    <n v="2009"/>
    <s v="WD"/>
    <s v="Normal"/>
    <n v="178000"/>
  </r>
  <r>
    <x v="1067"/>
    <n v="60"/>
    <s v="RL"/>
    <n v="80"/>
    <n v="9760"/>
    <s v="Pave"/>
    <s v="NA"/>
    <s v="Reg"/>
    <s v="Lvl"/>
    <s v="AllPub"/>
    <s v="Inside"/>
    <s v="Mod"/>
    <s v="NAmes"/>
    <s v="Norm"/>
    <s v="Norm"/>
    <s v="1Fam"/>
    <s v="2Story"/>
    <n v="6"/>
    <n v="6"/>
    <n v="1964"/>
    <n v="1964"/>
    <s v="Gable"/>
    <s v="CompShg"/>
    <s v="HdBoard"/>
    <s v="HdBoard"/>
    <x v="0"/>
    <n v="360"/>
    <s v="TA"/>
    <s v="TA"/>
    <x v="1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4"/>
    <n v="1"/>
    <s v="TA"/>
    <n v="7"/>
    <s v="Typ"/>
    <n v="0"/>
    <s v="NA"/>
    <s v="Attchd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n v="6"/>
    <n v="2008"/>
    <s v="WD"/>
    <s v="Normal"/>
    <n v="167900"/>
  </r>
  <r>
    <x v="1068"/>
    <n v="160"/>
    <s v="RM"/>
    <n v="42"/>
    <n v="3964"/>
    <s v="Pave"/>
    <s v="NA"/>
    <s v="Reg"/>
    <s v="Lvl"/>
    <s v="AllPub"/>
    <s v="Inside"/>
    <s v="Gtl"/>
    <s v="MeadowV"/>
    <s v="Norm"/>
    <s v="Norm"/>
    <s v="TwnhsE"/>
    <s v="2Story"/>
    <n v="6"/>
    <n v="4"/>
    <n v="1973"/>
    <n v="1973"/>
    <s v="Gable"/>
    <s v="CompShg"/>
    <s v="CemntBd"/>
    <s v="CmentBd"/>
    <x v="1"/>
    <n v="0"/>
    <s v="TA"/>
    <s v="TA"/>
    <x v="1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5"/>
    <n v="1"/>
    <s v="TA"/>
    <n v="10"/>
    <s v="Maj1"/>
    <n v="1"/>
    <s v="Gd"/>
    <s v="Attchd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n v="6"/>
    <n v="2006"/>
    <s v="WD"/>
    <s v="Normal"/>
    <n v="151400"/>
  </r>
  <r>
    <x v="1069"/>
    <n v="45"/>
    <s v="RL"/>
    <n v="60"/>
    <n v="9600"/>
    <s v="Pave"/>
    <s v="NA"/>
    <s v="Reg"/>
    <s v="Lvl"/>
    <s v="AllPub"/>
    <s v="Inside"/>
    <s v="Gtl"/>
    <s v="NAmes"/>
    <s v="Norm"/>
    <s v="Norm"/>
    <s v="1Fam"/>
    <s v="1.5Unf"/>
    <n v="5"/>
    <n v="7"/>
    <n v="1949"/>
    <n v="2003"/>
    <s v="Gable"/>
    <s v="CompShg"/>
    <s v="MetalSd"/>
    <s v="MetalSd"/>
    <x v="1"/>
    <n v="0"/>
    <s v="TA"/>
    <s v="TA"/>
    <x v="1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2"/>
    <n v="1"/>
    <s v="Gd"/>
    <n v="4"/>
    <s v="Typ"/>
    <n v="0"/>
    <s v="NA"/>
    <s v="Detchd"/>
    <n v="1985"/>
    <s v="Unf"/>
    <n v="2"/>
    <n v="576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35000"/>
  </r>
  <r>
    <x v="1070"/>
    <n v="20"/>
    <s v="RL"/>
    <n v="72"/>
    <n v="10152"/>
    <s v="Pave"/>
    <s v="NA"/>
    <s v="Reg"/>
    <s v="Lvl"/>
    <s v="AllPub"/>
    <s v="Inside"/>
    <s v="Gtl"/>
    <s v="NAmes"/>
    <s v="Norm"/>
    <s v="Norm"/>
    <s v="1Fam"/>
    <s v="1Story"/>
    <n v="5"/>
    <n v="5"/>
    <n v="1956"/>
    <n v="1956"/>
    <s v="Hip"/>
    <s v="CompShg"/>
    <s v="MetalSd"/>
    <s v="MetalSd"/>
    <x v="0"/>
    <n v="120"/>
    <s v="TA"/>
    <s v="TA"/>
    <x v="1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3"/>
    <n v="1"/>
    <s v="TA"/>
    <n v="6"/>
    <s v="Typ"/>
    <n v="0"/>
    <s v="NA"/>
    <s v="Attchd"/>
    <n v="1956"/>
    <s v="Unf"/>
    <n v="1"/>
    <n v="286"/>
    <s v="TA"/>
    <s v="TA"/>
    <s v="Y"/>
    <n v="0"/>
    <n v="20"/>
    <n v="0"/>
    <n v="0"/>
    <n v="192"/>
    <n v="0"/>
    <s v="NA"/>
    <s v="NA"/>
    <s v="NA"/>
    <n v="0"/>
    <n v="6"/>
    <n v="2007"/>
    <s v="WD"/>
    <s v="Normal"/>
    <n v="135000"/>
  </r>
  <r>
    <x v="1071"/>
    <n v="60"/>
    <s v="RL"/>
    <n v="78"/>
    <n v="11700"/>
    <s v="Pave"/>
    <s v="NA"/>
    <s v="Reg"/>
    <s v="Lvl"/>
    <s v="AllPub"/>
    <s v="Inside"/>
    <s v="Gtl"/>
    <s v="NWAmes"/>
    <s v="RRAn"/>
    <s v="Norm"/>
    <s v="1Fam"/>
    <s v="2Story"/>
    <n v="6"/>
    <n v="6"/>
    <n v="1968"/>
    <n v="1968"/>
    <s v="Gable"/>
    <s v="CompShg"/>
    <s v="MetalSd"/>
    <s v="MetalSd"/>
    <x v="1"/>
    <n v="0"/>
    <s v="TA"/>
    <s v="TA"/>
    <x v="1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4"/>
    <n v="1"/>
    <s v="TA"/>
    <n v="8"/>
    <s v="Typ"/>
    <n v="0"/>
    <s v="NA"/>
    <s v="Attchd"/>
    <n v="1968"/>
    <s v="Unf"/>
    <n v="2"/>
    <n v="441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4000"/>
  </r>
  <r>
    <x v="1072"/>
    <n v="50"/>
    <s v="RL"/>
    <n v="50"/>
    <n v="7585"/>
    <s v="Pave"/>
    <s v="NA"/>
    <s v="Reg"/>
    <s v="Lvl"/>
    <s v="AllPub"/>
    <s v="Inside"/>
    <s v="Gtl"/>
    <s v="Edwards"/>
    <s v="Artery"/>
    <s v="Norm"/>
    <s v="1Fam"/>
    <s v="1.5Fin"/>
    <n v="5"/>
    <n v="3"/>
    <n v="1948"/>
    <n v="1950"/>
    <s v="Gable"/>
    <s v="CompShg"/>
    <s v="MetalSd"/>
    <s v="MetalSd"/>
    <x v="1"/>
    <n v="0"/>
    <s v="TA"/>
    <s v="TA"/>
    <x v="1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4"/>
    <n v="1"/>
    <s v="TA"/>
    <n v="7"/>
    <s v="Typ"/>
    <n v="1"/>
    <s v="TA"/>
    <s v="Detchd"/>
    <n v="1954"/>
    <s v="Unf"/>
    <n v="1"/>
    <n v="280"/>
    <s v="TA"/>
    <s v="TA"/>
    <s v="P"/>
    <n v="0"/>
    <n v="0"/>
    <n v="0"/>
    <n v="0"/>
    <n v="0"/>
    <n v="0"/>
    <s v="NA"/>
    <s v="NA"/>
    <s v="NA"/>
    <n v="0"/>
    <n v="8"/>
    <n v="2006"/>
    <s v="WD"/>
    <s v="Normal"/>
    <n v="91500"/>
  </r>
  <r>
    <x v="1073"/>
    <n v="60"/>
    <s v="RL"/>
    <n v="75"/>
    <n v="7950"/>
    <s v="Pave"/>
    <s v="NA"/>
    <s v="IR1"/>
    <s v="Bnk"/>
    <s v="AllPub"/>
    <s v="Corner"/>
    <s v="Gtl"/>
    <s v="Edwards"/>
    <s v="Norm"/>
    <s v="Norm"/>
    <s v="1Fam"/>
    <s v="2Story"/>
    <n v="6"/>
    <n v="6"/>
    <n v="1977"/>
    <n v="1977"/>
    <s v="Hip"/>
    <s v="CompShg"/>
    <s v="HdBoard"/>
    <s v="Plywood"/>
    <x v="0"/>
    <n v="140"/>
    <s v="TA"/>
    <s v="TA"/>
    <x v="1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3"/>
    <n v="1"/>
    <s v="TA"/>
    <n v="6"/>
    <s v="Typ"/>
    <n v="0"/>
    <s v="NA"/>
    <s v="Attchd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n v="7"/>
    <n v="2009"/>
    <s v="WD"/>
    <s v="Normal"/>
    <n v="159500"/>
  </r>
  <r>
    <x v="1074"/>
    <n v="20"/>
    <s v="RL"/>
    <n v="74"/>
    <n v="8556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x v="1"/>
    <n v="0"/>
    <s v="Gd"/>
    <s v="TA"/>
    <x v="0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1"/>
    <s v="Gd"/>
    <n v="5"/>
    <s v="Typ"/>
    <n v="0"/>
    <s v="NA"/>
    <s v="Attchd"/>
    <n v="2006"/>
    <s v="RFn"/>
    <n v="3"/>
    <n v="826"/>
    <s v="TA"/>
    <s v="TA"/>
    <s v="Y"/>
    <n v="140"/>
    <n v="93"/>
    <n v="0"/>
    <n v="0"/>
    <n v="0"/>
    <n v="0"/>
    <s v="NA"/>
    <s v="NA"/>
    <s v="NA"/>
    <n v="0"/>
    <n v="5"/>
    <n v="2007"/>
    <s v="WD"/>
    <s v="Normal"/>
    <n v="194000"/>
  </r>
  <r>
    <x v="1075"/>
    <n v="70"/>
    <s v="RL"/>
    <n v="75"/>
    <n v="13125"/>
    <s v="Pave"/>
    <s v="NA"/>
    <s v="Reg"/>
    <s v="Lvl"/>
    <s v="AllPub"/>
    <s v="Inside"/>
    <s v="Gtl"/>
    <s v="Crawfor"/>
    <s v="Norm"/>
    <s v="Norm"/>
    <s v="1Fam"/>
    <s v="2Story"/>
    <n v="7"/>
    <n v="6"/>
    <n v="1940"/>
    <n v="1984"/>
    <s v="Gable"/>
    <s v="CompShg"/>
    <s v="Wd Sdng"/>
    <s v="Wd Sdng"/>
    <x v="1"/>
    <n v="0"/>
    <s v="TA"/>
    <s v="TA"/>
    <x v="1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s v="TA"/>
    <n v="6"/>
    <s v="Typ"/>
    <n v="2"/>
    <s v="Gd"/>
    <s v="Attchd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7"/>
    <s v="CWD"/>
    <s v="Normal"/>
    <n v="219500"/>
  </r>
  <r>
    <x v="1076"/>
    <n v="50"/>
    <s v="RL"/>
    <n v="60"/>
    <n v="10800"/>
    <s v="Pave"/>
    <s v="Grvl"/>
    <s v="Reg"/>
    <s v="Lvl"/>
    <s v="AllPub"/>
    <s v="Inside"/>
    <s v="Gtl"/>
    <s v="OldTown"/>
    <s v="Norm"/>
    <s v="Norm"/>
    <s v="1Fam"/>
    <s v="1.5Fin"/>
    <n v="5"/>
    <n v="8"/>
    <n v="1936"/>
    <n v="1989"/>
    <s v="Gable"/>
    <s v="CompShg"/>
    <s v="Wd Sdng"/>
    <s v="Wd Sdng"/>
    <x v="1"/>
    <n v="0"/>
    <s v="TA"/>
    <s v="TA"/>
    <x v="1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3"/>
    <n v="1"/>
    <s v="Gd"/>
    <n v="7"/>
    <s v="Min1"/>
    <n v="1"/>
    <s v="TA"/>
    <s v="Attchd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n v="4"/>
    <n v="2006"/>
    <s v="WD"/>
    <s v="Normal"/>
    <n v="170000"/>
  </r>
  <r>
    <x v="1077"/>
    <n v="20"/>
    <s v="RL"/>
    <s v="NA"/>
    <n v="15870"/>
    <s v="Pave"/>
    <s v="NA"/>
    <s v="IR1"/>
    <s v="Lvl"/>
    <s v="AllPub"/>
    <s v="Corner"/>
    <s v="Gtl"/>
    <s v="NAmes"/>
    <s v="Norm"/>
    <s v="Norm"/>
    <s v="1Fam"/>
    <s v="1Story"/>
    <n v="5"/>
    <n v="5"/>
    <n v="1969"/>
    <n v="1969"/>
    <s v="Gable"/>
    <s v="CompShg"/>
    <s v="VinylSd"/>
    <s v="Plywood"/>
    <x v="1"/>
    <n v="0"/>
    <s v="TA"/>
    <s v="TA"/>
    <x v="1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3"/>
    <n v="1"/>
    <s v="TA"/>
    <n v="6"/>
    <s v="Typ"/>
    <n v="0"/>
    <s v="NA"/>
    <s v="Attchd"/>
    <n v="1969"/>
    <s v="Fin"/>
    <n v="1"/>
    <n v="299"/>
    <s v="TA"/>
    <s v="TA"/>
    <s v="Y"/>
    <n v="240"/>
    <n v="32"/>
    <n v="0"/>
    <n v="0"/>
    <n v="0"/>
    <n v="0"/>
    <s v="NA"/>
    <s v="NA"/>
    <s v="NA"/>
    <n v="0"/>
    <n v="3"/>
    <n v="2006"/>
    <s v="WD"/>
    <s v="Abnorml"/>
    <n v="138800"/>
  </r>
  <r>
    <x v="1078"/>
    <n v="120"/>
    <s v="RM"/>
    <n v="37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x v="0"/>
    <n v="169"/>
    <s v="Gd"/>
    <s v="TA"/>
    <x v="0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0"/>
    <n v="0"/>
    <n v="0"/>
    <n v="0"/>
    <n v="0"/>
    <n v="0"/>
    <s v="NA"/>
    <s v="NA"/>
    <s v="NA"/>
    <n v="0"/>
    <n v="5"/>
    <n v="2006"/>
    <s v="WD"/>
    <s v="Normal"/>
    <n v="155900"/>
  </r>
  <r>
    <x v="1079"/>
    <n v="20"/>
    <s v="RL"/>
    <n v="65"/>
    <n v="8775"/>
    <s v="Pave"/>
    <s v="NA"/>
    <s v="Reg"/>
    <s v="Lvl"/>
    <s v="AllPub"/>
    <s v="Inside"/>
    <s v="Gtl"/>
    <s v="CollgCr"/>
    <s v="Norm"/>
    <s v="Norm"/>
    <s v="1Fam"/>
    <s v="1Story"/>
    <n v="5"/>
    <n v="5"/>
    <n v="1994"/>
    <n v="1994"/>
    <s v="Gable"/>
    <s v="CompShg"/>
    <s v="VinylSd"/>
    <s v="VinylSd"/>
    <x v="1"/>
    <n v="0"/>
    <s v="TA"/>
    <s v="TA"/>
    <x v="0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3"/>
    <n v="1"/>
    <s v="TA"/>
    <n v="5"/>
    <s v="Typ"/>
    <n v="0"/>
    <s v="NA"/>
    <s v="Attchd"/>
    <n v="1996"/>
    <s v="Unf"/>
    <n v="1"/>
    <n v="299"/>
    <s v="TA"/>
    <s v="TA"/>
    <s v="Y"/>
    <n v="0"/>
    <n v="64"/>
    <n v="0"/>
    <n v="0"/>
    <n v="0"/>
    <n v="0"/>
    <s v="NA"/>
    <s v="NA"/>
    <s v="NA"/>
    <n v="0"/>
    <n v="4"/>
    <n v="2007"/>
    <s v="WD"/>
    <s v="Normal"/>
    <n v="126000"/>
  </r>
  <r>
    <x v="1080"/>
    <n v="20"/>
    <s v="RL"/>
    <n v="80"/>
    <n v="11040"/>
    <s v="Pave"/>
    <s v="NA"/>
    <s v="Reg"/>
    <s v="Lvl"/>
    <s v="AllPub"/>
    <s v="Inside"/>
    <s v="Gtl"/>
    <s v="NWAmes"/>
    <s v="Norm"/>
    <s v="Norm"/>
    <s v="1Fam"/>
    <s v="1Story"/>
    <n v="6"/>
    <n v="7"/>
    <n v="1971"/>
    <n v="2004"/>
    <s v="Gable"/>
    <s v="CompShg"/>
    <s v="VinylSd"/>
    <s v="VinylSd"/>
    <x v="0"/>
    <n v="144"/>
    <s v="Gd"/>
    <s v="Gd"/>
    <x v="1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3"/>
    <n v="1"/>
    <s v="Gd"/>
    <n v="5"/>
    <s v="Typ"/>
    <n v="0"/>
    <s v="NA"/>
    <s v="Attchd"/>
    <n v="1971"/>
    <s v="RFn"/>
    <n v="2"/>
    <n v="528"/>
    <s v="TA"/>
    <s v="TA"/>
    <s v="Y"/>
    <n v="55"/>
    <n v="0"/>
    <n v="0"/>
    <n v="216"/>
    <n v="0"/>
    <n v="0"/>
    <s v="NA"/>
    <s v="NA"/>
    <s v="NA"/>
    <n v="0"/>
    <n v="10"/>
    <n v="2008"/>
    <s v="COD"/>
    <s v="Abnorml"/>
    <n v="145000"/>
  </r>
  <r>
    <x v="1081"/>
    <n v="20"/>
    <s v="RL"/>
    <n v="75"/>
    <n v="7500"/>
    <s v="Pave"/>
    <s v="NA"/>
    <s v="Reg"/>
    <s v="Lvl"/>
    <s v="AllPub"/>
    <s v="Corner"/>
    <s v="Gtl"/>
    <s v="Sawyer"/>
    <s v="Feedr"/>
    <s v="Norm"/>
    <s v="1Fam"/>
    <s v="1Story"/>
    <n v="5"/>
    <n v="5"/>
    <n v="1963"/>
    <n v="1963"/>
    <s v="Gable"/>
    <s v="CompShg"/>
    <s v="HdBoard"/>
    <s v="HdBoard"/>
    <x v="1"/>
    <n v="0"/>
    <s v="TA"/>
    <s v="TA"/>
    <x v="1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3"/>
    <n v="1"/>
    <s v="TA"/>
    <n v="5"/>
    <s v="Typ"/>
    <n v="0"/>
    <s v="NA"/>
    <s v="Attchd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n v="6"/>
    <n v="2010"/>
    <s v="WD"/>
    <s v="Normal"/>
    <n v="133000"/>
  </r>
  <r>
    <x v="1082"/>
    <n v="20"/>
    <s v="RL"/>
    <n v="70"/>
    <n v="8749"/>
    <s v="Pave"/>
    <s v="NA"/>
    <s v="Reg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x v="0"/>
    <n v="100"/>
    <s v="Gd"/>
    <s v="TA"/>
    <x v="0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3"/>
    <n v="1"/>
    <s v="Gd"/>
    <n v="6"/>
    <s v="Typ"/>
    <n v="1"/>
    <s v="Gd"/>
    <s v="Attchd"/>
    <n v="2002"/>
    <s v="RFn"/>
    <n v="2"/>
    <n v="527"/>
    <s v="TA"/>
    <s v="TA"/>
    <s v="Y"/>
    <n v="192"/>
    <n v="39"/>
    <n v="0"/>
    <n v="0"/>
    <n v="0"/>
    <n v="0"/>
    <s v="NA"/>
    <s v="NA"/>
    <s v="NA"/>
    <n v="0"/>
    <n v="9"/>
    <n v="2007"/>
    <s v="WD"/>
    <s v="Normal"/>
    <n v="192000"/>
  </r>
  <r>
    <x v="1083"/>
    <n v="20"/>
    <s v="RL"/>
    <n v="80"/>
    <n v="8800"/>
    <s v="Pave"/>
    <s v="NA"/>
    <s v="Reg"/>
    <s v="Lvl"/>
    <s v="AllPub"/>
    <s v="Inside"/>
    <s v="Gtl"/>
    <s v="NAmes"/>
    <s v="Norm"/>
    <s v="Norm"/>
    <s v="1Fam"/>
    <s v="1Story"/>
    <n v="6"/>
    <n v="6"/>
    <n v="1964"/>
    <n v="1964"/>
    <s v="Hip"/>
    <s v="CompShg"/>
    <s v="HdBoard"/>
    <s v="HdBoard"/>
    <x v="0"/>
    <n v="425"/>
    <s v="TA"/>
    <s v="TA"/>
    <x v="1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3"/>
    <n v="1"/>
    <s v="TA"/>
    <n v="6"/>
    <s v="Typ"/>
    <n v="2"/>
    <s v="Gd"/>
    <s v="Attchd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n v="3"/>
    <n v="2006"/>
    <s v="WD"/>
    <s v="Normal"/>
    <n v="160000"/>
  </r>
  <r>
    <x v="1084"/>
    <n v="60"/>
    <s v="RL"/>
    <s v="NA"/>
    <n v="13031"/>
    <s v="Pave"/>
    <s v="NA"/>
    <s v="IR2"/>
    <s v="Lvl"/>
    <s v="AllPub"/>
    <s v="Corner"/>
    <s v="Gtl"/>
    <s v="Gilbert"/>
    <s v="Norm"/>
    <s v="Norm"/>
    <s v="1Fam"/>
    <s v="2Story"/>
    <n v="6"/>
    <n v="5"/>
    <n v="1995"/>
    <n v="1996"/>
    <s v="Gable"/>
    <s v="CompShg"/>
    <s v="HdBoard"/>
    <s v="HdBoard"/>
    <x v="1"/>
    <n v="0"/>
    <s v="TA"/>
    <s v="TA"/>
    <x v="0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3"/>
    <n v="1"/>
    <s v="TA"/>
    <n v="6"/>
    <s v="Typ"/>
    <n v="1"/>
    <s v="TA"/>
    <s v="Attchd"/>
    <n v="1995"/>
    <s v="Fin"/>
    <n v="2"/>
    <n v="409"/>
    <s v="TA"/>
    <s v="TA"/>
    <s v="Y"/>
    <n v="315"/>
    <n v="44"/>
    <n v="0"/>
    <n v="0"/>
    <n v="0"/>
    <n v="0"/>
    <s v="NA"/>
    <s v="NA"/>
    <s v="NA"/>
    <n v="0"/>
    <n v="7"/>
    <n v="2006"/>
    <s v="WD"/>
    <s v="Normal"/>
    <n v="187500"/>
  </r>
  <r>
    <x v="1085"/>
    <n v="85"/>
    <s v="RL"/>
    <n v="73"/>
    <n v="9069"/>
    <s v="Pave"/>
    <s v="NA"/>
    <s v="Reg"/>
    <s v="Lvl"/>
    <s v="AllPub"/>
    <s v="Inside"/>
    <s v="Gtl"/>
    <s v="SawyerW"/>
    <s v="Norm"/>
    <s v="Norm"/>
    <s v="1Fam"/>
    <s v="SFoyer"/>
    <n v="6"/>
    <n v="6"/>
    <n v="1992"/>
    <n v="1992"/>
    <s v="Gable"/>
    <s v="CompShg"/>
    <s v="HdBoard"/>
    <s v="HdBoard"/>
    <x v="1"/>
    <n v="0"/>
    <s v="TA"/>
    <s v="TA"/>
    <x v="0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2"/>
    <n v="1"/>
    <s v="Gd"/>
    <n v="5"/>
    <s v="Typ"/>
    <n v="0"/>
    <s v="NA"/>
    <s v="Attchd"/>
    <n v="1992"/>
    <s v="Unf"/>
    <n v="2"/>
    <n v="564"/>
    <s v="TA"/>
    <s v="TA"/>
    <s v="Y"/>
    <n v="120"/>
    <n v="0"/>
    <n v="0"/>
    <n v="0"/>
    <n v="0"/>
    <n v="0"/>
    <s v="NA"/>
    <s v="NA"/>
    <s v="NA"/>
    <n v="0"/>
    <n v="4"/>
    <n v="2010"/>
    <s v="WD"/>
    <s v="Normal"/>
    <n v="147000"/>
  </r>
  <r>
    <x v="1086"/>
    <n v="160"/>
    <s v="RM"/>
    <s v="NA"/>
    <n v="1974"/>
    <s v="Pave"/>
    <s v="NA"/>
    <s v="Reg"/>
    <s v="Lvl"/>
    <s v="AllPub"/>
    <s v="Inside"/>
    <s v="Gtl"/>
    <s v="MeadowV"/>
    <s v="Norm"/>
    <s v="Norm"/>
    <s v="TwnhsE"/>
    <s v="2Story"/>
    <n v="4"/>
    <n v="5"/>
    <n v="1973"/>
    <n v="1973"/>
    <s v="Gable"/>
    <s v="CompShg"/>
    <s v="CemntBd"/>
    <s v="CmentBd"/>
    <x v="1"/>
    <n v="0"/>
    <s v="TA"/>
    <s v="TA"/>
    <x v="1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3"/>
    <s v="RFn"/>
    <n v="1"/>
    <n v="286"/>
    <s v="TA"/>
    <s v="TA"/>
    <s v="Y"/>
    <n v="120"/>
    <n v="96"/>
    <n v="0"/>
    <n v="0"/>
    <n v="0"/>
    <n v="0"/>
    <s v="NA"/>
    <s v="NA"/>
    <s v="NA"/>
    <n v="0"/>
    <n v="5"/>
    <n v="2010"/>
    <s v="WD"/>
    <s v="Normal"/>
    <n v="83500"/>
  </r>
  <r>
    <x v="1087"/>
    <n v="60"/>
    <s v="FV"/>
    <n v="85"/>
    <n v="10574"/>
    <s v="Pave"/>
    <s v="NA"/>
    <s v="Reg"/>
    <s v="Lvl"/>
    <s v="AllPub"/>
    <s v="Inside"/>
    <s v="Gtl"/>
    <s v="Somerst"/>
    <s v="Norm"/>
    <s v="Norm"/>
    <s v="1Fam"/>
    <s v="2Story"/>
    <n v="8"/>
    <n v="5"/>
    <n v="2005"/>
    <n v="2006"/>
    <s v="Gable"/>
    <s v="CompShg"/>
    <s v="VinylSd"/>
    <s v="VinylSd"/>
    <x v="1"/>
    <n v="0"/>
    <s v="Gd"/>
    <s v="TA"/>
    <x v="0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s v="Gd"/>
    <n v="9"/>
    <s v="Typ"/>
    <n v="1"/>
    <s v="Gd"/>
    <s v="Attchd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n v="5"/>
    <n v="2009"/>
    <s v="WD"/>
    <s v="Normal"/>
    <n v="252000"/>
  </r>
  <r>
    <x v="1088"/>
    <n v="160"/>
    <s v="RM"/>
    <n v="24"/>
    <n v="2522"/>
    <s v="Pave"/>
    <s v="NA"/>
    <s v="Reg"/>
    <s v="Lvl"/>
    <s v="AllPub"/>
    <s v="Inside"/>
    <s v="Gtl"/>
    <s v="Edwards"/>
    <s v="Norm"/>
    <s v="Norm"/>
    <s v="Twnhs"/>
    <s v="2Story"/>
    <n v="7"/>
    <n v="5"/>
    <n v="2004"/>
    <n v="2004"/>
    <s v="Gable"/>
    <s v="CompShg"/>
    <s v="VinylSd"/>
    <s v="VinylSd"/>
    <x v="2"/>
    <n v="50"/>
    <s v="Gd"/>
    <s v="TA"/>
    <x v="0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7500"/>
  </r>
  <r>
    <x v="1089"/>
    <n v="120"/>
    <s v="FV"/>
    <n v="37"/>
    <n v="3316"/>
    <s v="Pave"/>
    <s v="Pave"/>
    <s v="IR1"/>
    <s v="Lvl"/>
    <s v="AllPub"/>
    <s v="Inside"/>
    <s v="Gtl"/>
    <s v="Somerst"/>
    <s v="Norm"/>
    <s v="Norm"/>
    <s v="TwnhsE"/>
    <s v="1Story"/>
    <n v="8"/>
    <n v="5"/>
    <n v="2005"/>
    <n v="2005"/>
    <s v="Gable"/>
    <s v="CompShg"/>
    <s v="MetalSd"/>
    <s v="MetalSd"/>
    <x v="1"/>
    <n v="0"/>
    <s v="Gd"/>
    <s v="TA"/>
    <x v="0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"/>
    <n v="1"/>
    <s v="Gd"/>
    <n v="4"/>
    <s v="Typ"/>
    <n v="1"/>
    <s v="Gd"/>
    <s v="Attchd"/>
    <n v="2005"/>
    <s v="Fin"/>
    <n v="2"/>
    <n v="550"/>
    <s v="TA"/>
    <s v="TA"/>
    <s v="Y"/>
    <n v="0"/>
    <n v="84"/>
    <n v="0"/>
    <n v="0"/>
    <n v="0"/>
    <n v="0"/>
    <s v="NA"/>
    <s v="NA"/>
    <s v="NA"/>
    <n v="0"/>
    <n v="4"/>
    <n v="2006"/>
    <s v="WD"/>
    <s v="Normal"/>
    <n v="197000"/>
  </r>
  <r>
    <x v="1090"/>
    <n v="90"/>
    <s v="RL"/>
    <n v="60"/>
    <n v="8544"/>
    <s v="Pave"/>
    <s v="NA"/>
    <s v="Reg"/>
    <s v="Lvl"/>
    <s v="AllPub"/>
    <s v="Corner"/>
    <s v="Gtl"/>
    <s v="NAmes"/>
    <s v="Norm"/>
    <s v="Norm"/>
    <s v="Duplex"/>
    <s v="1Story"/>
    <n v="3"/>
    <n v="4"/>
    <n v="1950"/>
    <n v="1950"/>
    <s v="Gable"/>
    <s v="CompShg"/>
    <s v="BrkFace"/>
    <s v="BrkFace"/>
    <x v="1"/>
    <n v="0"/>
    <s v="TA"/>
    <s v="TA"/>
    <x v="4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87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2900"/>
  </r>
  <r>
    <x v="1091"/>
    <n v="160"/>
    <s v="FV"/>
    <n v="24"/>
    <n v="2160"/>
    <s v="Pave"/>
    <s v="Pave"/>
    <s v="Reg"/>
    <s v="Lvl"/>
    <s v="AllPub"/>
    <s v="Inside"/>
    <s v="Gtl"/>
    <s v="Somerst"/>
    <s v="Norm"/>
    <s v="Norm"/>
    <s v="Twnhs"/>
    <s v="2Story"/>
    <n v="7"/>
    <n v="5"/>
    <n v="1999"/>
    <n v="2000"/>
    <s v="Gable"/>
    <s v="CompShg"/>
    <s v="MetalSd"/>
    <s v="MetalSd"/>
    <x v="0"/>
    <n v="212"/>
    <s v="Gd"/>
    <s v="TA"/>
    <x v="0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"/>
    <n v="1"/>
    <s v="Gd"/>
    <n v="4"/>
    <s v="Typ"/>
    <n v="0"/>
    <s v="NA"/>
    <s v="Detchd"/>
    <n v="1999"/>
    <s v="Unf"/>
    <n v="2"/>
    <n v="462"/>
    <s v="TA"/>
    <s v="TA"/>
    <s v="Y"/>
    <n v="0"/>
    <n v="48"/>
    <n v="0"/>
    <n v="0"/>
    <n v="0"/>
    <n v="0"/>
    <s v="NA"/>
    <s v="NA"/>
    <s v="NA"/>
    <n v="0"/>
    <n v="3"/>
    <n v="2008"/>
    <s v="WD"/>
    <s v="Normal"/>
    <n v="160000"/>
  </r>
  <r>
    <x v="1092"/>
    <n v="50"/>
    <s v="RL"/>
    <n v="60"/>
    <n v="8400"/>
    <s v="Pave"/>
    <s v="NA"/>
    <s v="Reg"/>
    <s v="Bnk"/>
    <s v="AllPub"/>
    <s v="Inside"/>
    <s v="Gtl"/>
    <s v="SWISU"/>
    <s v="Norm"/>
    <s v="Norm"/>
    <s v="1Fam"/>
    <s v="1.5Fin"/>
    <n v="6"/>
    <n v="5"/>
    <n v="1925"/>
    <n v="1950"/>
    <s v="Gable"/>
    <s v="CompShg"/>
    <s v="MetalSd"/>
    <s v="MetalSd"/>
    <x v="1"/>
    <n v="0"/>
    <s v="TA"/>
    <s v="TA"/>
    <x v="0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4"/>
    <n v="1"/>
    <s v="TA"/>
    <n v="7"/>
    <s v="Typ"/>
    <n v="1"/>
    <s v="Gd"/>
    <s v="Detchd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n v="6"/>
    <n v="2008"/>
    <s v="WD"/>
    <s v="Normal"/>
    <n v="136500"/>
  </r>
  <r>
    <x v="1093"/>
    <n v="20"/>
    <s v="RL"/>
    <n v="71"/>
    <n v="9230"/>
    <s v="Pave"/>
    <s v="NA"/>
    <s v="Reg"/>
    <s v="Lvl"/>
    <s v="AllPub"/>
    <s v="Corner"/>
    <s v="Gtl"/>
    <s v="NAmes"/>
    <s v="Feedr"/>
    <s v="Norm"/>
    <s v="1Fam"/>
    <s v="1Story"/>
    <n v="5"/>
    <n v="8"/>
    <n v="1965"/>
    <n v="1998"/>
    <s v="Hip"/>
    <s v="CompShg"/>
    <s v="MetalSd"/>
    <s v="MetalSd"/>
    <x v="0"/>
    <n v="166"/>
    <s v="TA"/>
    <s v="TA"/>
    <x v="1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"/>
    <n v="1"/>
    <s v="Gd"/>
    <n v="6"/>
    <s v="Typ"/>
    <n v="0"/>
    <s v="NA"/>
    <s v="Detchd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n v="10"/>
    <n v="2006"/>
    <s v="WD"/>
    <s v="Normal"/>
    <n v="146000"/>
  </r>
  <r>
    <x v="1094"/>
    <n v="20"/>
    <s v="RL"/>
    <n v="74"/>
    <n v="5868"/>
    <s v="Pave"/>
    <s v="NA"/>
    <s v="Reg"/>
    <s v="Lvl"/>
    <s v="AllPub"/>
    <s v="Inside"/>
    <s v="Gtl"/>
    <s v="NAmes"/>
    <s v="Norm"/>
    <s v="Norm"/>
    <s v="1Fam"/>
    <s v="1Story"/>
    <n v="5"/>
    <n v="7"/>
    <n v="1956"/>
    <n v="2000"/>
    <s v="Gable"/>
    <s v="CompShg"/>
    <s v="MetalSd"/>
    <s v="MetalSd"/>
    <x v="1"/>
    <n v="0"/>
    <s v="TA"/>
    <s v="TA"/>
    <x v="1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Attchd"/>
    <n v="1956"/>
    <s v="Fin"/>
    <n v="1"/>
    <n v="308"/>
    <s v="TA"/>
    <s v="TA"/>
    <s v="Y"/>
    <n v="0"/>
    <n v="0"/>
    <n v="80"/>
    <n v="0"/>
    <n v="160"/>
    <n v="0"/>
    <s v="NA"/>
    <s v="NA"/>
    <s v="NA"/>
    <n v="0"/>
    <n v="5"/>
    <n v="2010"/>
    <s v="WD"/>
    <s v="Normal"/>
    <n v="129000"/>
  </r>
  <r>
    <x v="1095"/>
    <n v="20"/>
    <s v="RL"/>
    <n v="78"/>
    <n v="9317"/>
    <s v="Pave"/>
    <s v="NA"/>
    <s v="IR1"/>
    <s v="Lvl"/>
    <s v="AllPub"/>
    <s v="Inside"/>
    <s v="Gtl"/>
    <s v="CollgCr"/>
    <s v="Norm"/>
    <s v="Norm"/>
    <s v="1Fam"/>
    <s v="1Story"/>
    <n v="6"/>
    <n v="5"/>
    <n v="2006"/>
    <n v="2006"/>
    <s v="Gable"/>
    <s v="CompShg"/>
    <s v="VinylSd"/>
    <s v="VinylSd"/>
    <x v="1"/>
    <n v="0"/>
    <s v="Gd"/>
    <s v="TA"/>
    <x v="0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3"/>
    <n v="1"/>
    <s v="Gd"/>
    <n v="6"/>
    <s v="Typ"/>
    <n v="1"/>
    <s v="Gd"/>
    <s v="Attchd"/>
    <n v="2006"/>
    <s v="RFn"/>
    <n v="2"/>
    <n v="440"/>
    <s v="TA"/>
    <s v="TA"/>
    <s v="Y"/>
    <n v="0"/>
    <n v="22"/>
    <n v="0"/>
    <n v="0"/>
    <n v="0"/>
    <n v="0"/>
    <s v="NA"/>
    <s v="NA"/>
    <s v="NA"/>
    <n v="0"/>
    <n v="3"/>
    <n v="2007"/>
    <s v="WD"/>
    <s v="Normal"/>
    <n v="176432"/>
  </r>
  <r>
    <x v="1096"/>
    <n v="70"/>
    <s v="RM"/>
    <n v="60"/>
    <n v="6882"/>
    <s v="Pave"/>
    <s v="NA"/>
    <s v="Reg"/>
    <s v="Lvl"/>
    <s v="AllPub"/>
    <s v="Inside"/>
    <s v="Gtl"/>
    <s v="IDOTRR"/>
    <s v="Norm"/>
    <s v="Norm"/>
    <s v="1Fam"/>
    <s v="2Story"/>
    <n v="6"/>
    <n v="7"/>
    <n v="1914"/>
    <n v="2006"/>
    <s v="Gable"/>
    <s v="CompShg"/>
    <s v="Wd Sdng"/>
    <s v="Wd Sdng"/>
    <x v="1"/>
    <n v="0"/>
    <s v="TA"/>
    <s v="TA"/>
    <x v="0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3"/>
    <n v="1"/>
    <s v="Gd"/>
    <n v="7"/>
    <s v="Typ"/>
    <n v="0"/>
    <s v="NA"/>
    <s v="NA"/>
    <s v="NA"/>
    <s v="NA"/>
    <n v="0"/>
    <n v="0"/>
    <s v="NA"/>
    <s v="NA"/>
    <s v="Y"/>
    <n v="136"/>
    <n v="0"/>
    <n v="115"/>
    <n v="0"/>
    <n v="0"/>
    <n v="0"/>
    <s v="NA"/>
    <s v="NA"/>
    <s v="NA"/>
    <n v="0"/>
    <n v="3"/>
    <n v="2007"/>
    <s v="WD"/>
    <s v="Normal"/>
    <n v="127000"/>
  </r>
  <r>
    <x v="1097"/>
    <n v="120"/>
    <s v="RL"/>
    <s v="NA"/>
    <n v="3696"/>
    <s v="Pave"/>
    <s v="NA"/>
    <s v="Reg"/>
    <s v="Lvl"/>
    <s v="AllPub"/>
    <s v="Inside"/>
    <s v="Gtl"/>
    <s v="StoneBr"/>
    <s v="Norm"/>
    <s v="Norm"/>
    <s v="TwnhsE"/>
    <s v="1Story"/>
    <n v="8"/>
    <n v="5"/>
    <n v="1986"/>
    <n v="1986"/>
    <s v="Gable"/>
    <s v="CompShg"/>
    <s v="HdBoard"/>
    <s v="HdBoard"/>
    <x v="1"/>
    <n v="0"/>
    <s v="Gd"/>
    <s v="TA"/>
    <x v="1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2"/>
    <n v="1"/>
    <s v="Gd"/>
    <n v="5"/>
    <s v="Typ"/>
    <n v="0"/>
    <s v="NA"/>
    <s v="Attchd"/>
    <n v="1987"/>
    <s v="RFn"/>
    <n v="2"/>
    <n v="461"/>
    <s v="TA"/>
    <s v="TA"/>
    <s v="Y"/>
    <n v="0"/>
    <n v="74"/>
    <n v="137"/>
    <n v="0"/>
    <n v="0"/>
    <n v="0"/>
    <s v="NA"/>
    <s v="NA"/>
    <s v="NA"/>
    <n v="0"/>
    <n v="10"/>
    <n v="2007"/>
    <s v="WD"/>
    <s v="Normal"/>
    <n v="170000"/>
  </r>
  <r>
    <x v="1098"/>
    <n v="50"/>
    <s v="RM"/>
    <n v="50"/>
    <n v="6000"/>
    <s v="Pave"/>
    <s v="NA"/>
    <s v="Reg"/>
    <s v="Lvl"/>
    <s v="AllPub"/>
    <s v="Inside"/>
    <s v="Gtl"/>
    <s v="BrkSide"/>
    <s v="Norm"/>
    <s v="Norm"/>
    <s v="1Fam"/>
    <s v="1.5Fin"/>
    <n v="4"/>
    <n v="6"/>
    <n v="1936"/>
    <n v="1950"/>
    <s v="Gable"/>
    <s v="CompShg"/>
    <s v="MetalSd"/>
    <s v="MetalSd"/>
    <x v="1"/>
    <n v="0"/>
    <s v="TA"/>
    <s v="TA"/>
    <x v="2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3"/>
    <n v="1"/>
    <s v="TA"/>
    <n v="6"/>
    <s v="Typ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8000"/>
  </r>
  <r>
    <x v="1099"/>
    <n v="20"/>
    <s v="RL"/>
    <n v="82"/>
    <n v="11880"/>
    <s v="Pave"/>
    <s v="NA"/>
    <s v="IR1"/>
    <s v="Lvl"/>
    <s v="AllPub"/>
    <s v="Inside"/>
    <s v="Gtl"/>
    <s v="NWAmes"/>
    <s v="RRAn"/>
    <s v="Norm"/>
    <s v="1Fam"/>
    <s v="1Story"/>
    <n v="7"/>
    <n v="5"/>
    <n v="1978"/>
    <n v="1978"/>
    <s v="Gable"/>
    <s v="CompShg"/>
    <s v="Plywood"/>
    <s v="Plywood"/>
    <x v="0"/>
    <n v="206"/>
    <s v="TA"/>
    <s v="TA"/>
    <x v="1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3"/>
    <n v="1"/>
    <s v="TA"/>
    <n v="7"/>
    <s v="Typ"/>
    <n v="1"/>
    <s v="TA"/>
    <s v="Attchd"/>
    <n v="1978"/>
    <s v="RFn"/>
    <n v="2"/>
    <n v="478"/>
    <s v="TA"/>
    <s v="TA"/>
    <s v="Y"/>
    <n v="0"/>
    <n v="0"/>
    <n v="0"/>
    <n v="0"/>
    <n v="0"/>
    <n v="0"/>
    <s v="NA"/>
    <s v="NA"/>
    <s v="NA"/>
    <n v="0"/>
    <n v="4"/>
    <n v="2009"/>
    <s v="COD"/>
    <s v="Abnorml"/>
    <n v="157000"/>
  </r>
  <r>
    <x v="1100"/>
    <n v="30"/>
    <s v="RL"/>
    <n v="60"/>
    <n v="8400"/>
    <s v="Pave"/>
    <s v="NA"/>
    <s v="Reg"/>
    <s v="Bnk"/>
    <s v="AllPub"/>
    <s v="Inside"/>
    <s v="Gtl"/>
    <s v="SWISU"/>
    <s v="Norm"/>
    <s v="Norm"/>
    <s v="1Fam"/>
    <s v="1Story"/>
    <n v="2"/>
    <n v="5"/>
    <n v="1920"/>
    <n v="1950"/>
    <s v="Gable"/>
    <s v="CompShg"/>
    <s v="Wd Sdng"/>
    <s v="Wd Sdng"/>
    <x v="1"/>
    <n v="0"/>
    <s v="TA"/>
    <s v="TA"/>
    <x v="1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s v="Fa"/>
    <n v="3"/>
    <s v="Typ"/>
    <n v="0"/>
    <s v="NA"/>
    <s v="Detchd"/>
    <n v="1930"/>
    <s v="Unf"/>
    <n v="1"/>
    <n v="246"/>
    <s v="TA"/>
    <s v="TA"/>
    <s v="N"/>
    <n v="0"/>
    <n v="0"/>
    <n v="0"/>
    <n v="0"/>
    <n v="0"/>
    <n v="0"/>
    <s v="NA"/>
    <s v="NA"/>
    <s v="NA"/>
    <n v="0"/>
    <n v="1"/>
    <n v="2009"/>
    <s v="WD"/>
    <s v="Normal"/>
    <n v="60000"/>
  </r>
  <r>
    <x v="1101"/>
    <n v="20"/>
    <s v="RL"/>
    <n v="61"/>
    <n v="9758"/>
    <s v="Pave"/>
    <s v="NA"/>
    <s v="IR1"/>
    <s v="Lvl"/>
    <s v="AllPub"/>
    <s v="Inside"/>
    <s v="Gtl"/>
    <s v="NAmes"/>
    <s v="Norm"/>
    <s v="Norm"/>
    <s v="1Fam"/>
    <s v="1Story"/>
    <n v="5"/>
    <n v="5"/>
    <n v="1971"/>
    <n v="1971"/>
    <s v="Gable"/>
    <s v="CompShg"/>
    <s v="HdBoard"/>
    <s v="MetalSd"/>
    <x v="1"/>
    <n v="0"/>
    <s v="TA"/>
    <s v="TA"/>
    <x v="1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19500"/>
  </r>
  <r>
    <x v="1102"/>
    <n v="20"/>
    <s v="RL"/>
    <n v="70"/>
    <n v="7000"/>
    <s v="Pave"/>
    <s v="NA"/>
    <s v="Reg"/>
    <s v="Lvl"/>
    <s v="AllPub"/>
    <s v="Inside"/>
    <s v="Gtl"/>
    <s v="NAmes"/>
    <s v="Norm"/>
    <s v="Norm"/>
    <s v="1Fam"/>
    <s v="1Story"/>
    <n v="5"/>
    <n v="7"/>
    <n v="1960"/>
    <n v="2002"/>
    <s v="Gable"/>
    <s v="CompShg"/>
    <s v="Wd Sdng"/>
    <s v="Wd Sdng"/>
    <x v="0"/>
    <n v="45"/>
    <s v="TA"/>
    <s v="TA"/>
    <x v="1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2"/>
    <n v="1"/>
    <s v="TA"/>
    <n v="6"/>
    <s v="Typ"/>
    <n v="0"/>
    <s v="NA"/>
    <s v="Attchd"/>
    <n v="1960"/>
    <s v="RFn"/>
    <n v="1"/>
    <n v="254"/>
    <s v="TA"/>
    <s v="TA"/>
    <s v="Y"/>
    <n v="0"/>
    <n v="16"/>
    <n v="0"/>
    <n v="0"/>
    <n v="0"/>
    <n v="0"/>
    <s v="NA"/>
    <s v="MnWw"/>
    <s v="NA"/>
    <n v="0"/>
    <n v="4"/>
    <n v="2007"/>
    <s v="WD"/>
    <s v="Family"/>
    <n v="135000"/>
  </r>
  <r>
    <x v="1103"/>
    <n v="20"/>
    <s v="RL"/>
    <n v="79"/>
    <n v="8910"/>
    <s v="Pave"/>
    <s v="NA"/>
    <s v="Reg"/>
    <s v="Lvl"/>
    <s v="AllPub"/>
    <s v="Corner"/>
    <s v="Gtl"/>
    <s v="NAmes"/>
    <s v="Norm"/>
    <s v="Norm"/>
    <s v="1Fam"/>
    <s v="1Story"/>
    <n v="6"/>
    <n v="6"/>
    <n v="1959"/>
    <n v="1959"/>
    <s v="Hip"/>
    <s v="CompShg"/>
    <s v="BrkFace"/>
    <s v="BrkFace"/>
    <x v="1"/>
    <n v="0"/>
    <s v="TA"/>
    <s v="TA"/>
    <x v="1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3"/>
    <n v="1"/>
    <s v="TA"/>
    <n v="6"/>
    <s v="Typ"/>
    <n v="1"/>
    <s v="Fa"/>
    <s v="BuiltIn"/>
    <n v="1954"/>
    <s v="Fin"/>
    <n v="2"/>
    <n v="539"/>
    <s v="TA"/>
    <s v="TA"/>
    <s v="Y"/>
    <n v="0"/>
    <n v="0"/>
    <n v="192"/>
    <n v="0"/>
    <n v="0"/>
    <n v="0"/>
    <s v="NA"/>
    <s v="NA"/>
    <s v="NA"/>
    <n v="0"/>
    <n v="7"/>
    <n v="2006"/>
    <s v="WD"/>
    <s v="Normal"/>
    <n v="159500"/>
  </r>
  <r>
    <x v="1104"/>
    <n v="160"/>
    <s v="RM"/>
    <n v="24"/>
    <n v="2016"/>
    <s v="Pave"/>
    <s v="NA"/>
    <s v="Reg"/>
    <s v="Lvl"/>
    <s v="AllPub"/>
    <s v="Inside"/>
    <s v="Gtl"/>
    <s v="BrDale"/>
    <s v="Norm"/>
    <s v="Norm"/>
    <s v="TwnhsE"/>
    <s v="2Story"/>
    <n v="5"/>
    <n v="5"/>
    <n v="1970"/>
    <n v="1970"/>
    <s v="Gable"/>
    <s v="CompShg"/>
    <s v="HdBoard"/>
    <s v="HdBoard"/>
    <x v="0"/>
    <n v="304"/>
    <s v="TA"/>
    <s v="TA"/>
    <x v="1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0"/>
    <s v="Unf"/>
    <n v="2"/>
    <n v="4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6000"/>
  </r>
  <r>
    <x v="1105"/>
    <n v="60"/>
    <s v="RL"/>
    <n v="98"/>
    <n v="12256"/>
    <s v="Pave"/>
    <s v="NA"/>
    <s v="IR1"/>
    <s v="Lvl"/>
    <s v="AllPub"/>
    <s v="Corner"/>
    <s v="Gtl"/>
    <s v="NoRidge"/>
    <s v="Norm"/>
    <s v="Norm"/>
    <s v="1Fam"/>
    <s v="2Story"/>
    <n v="8"/>
    <n v="5"/>
    <n v="1994"/>
    <n v="1995"/>
    <s v="Gable"/>
    <s v="CompShg"/>
    <s v="HdBoard"/>
    <s v="HdBoard"/>
    <x v="0"/>
    <n v="362"/>
    <s v="Gd"/>
    <s v="TA"/>
    <x v="0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s v="Gd"/>
    <n v="9"/>
    <s v="Typ"/>
    <n v="2"/>
    <s v="TA"/>
    <s v="Attchd"/>
    <n v="1994"/>
    <s v="RFn"/>
    <n v="2"/>
    <n v="712"/>
    <s v="TA"/>
    <s v="TA"/>
    <s v="Y"/>
    <n v="186"/>
    <n v="32"/>
    <n v="0"/>
    <n v="0"/>
    <n v="0"/>
    <n v="0"/>
    <s v="NA"/>
    <s v="NA"/>
    <s v="NA"/>
    <n v="0"/>
    <n v="4"/>
    <n v="2010"/>
    <s v="WD"/>
    <s v="Normal"/>
    <n v="325000"/>
  </r>
  <r>
    <x v="1106"/>
    <n v="20"/>
    <s v="RL"/>
    <n v="114"/>
    <n v="10357"/>
    <s v="Pave"/>
    <s v="NA"/>
    <s v="IR1"/>
    <s v="Lvl"/>
    <s v="AllPub"/>
    <s v="Corner"/>
    <s v="Gtl"/>
    <s v="SawyerW"/>
    <s v="Feedr"/>
    <s v="Norm"/>
    <s v="1Fam"/>
    <s v="1Story"/>
    <n v="7"/>
    <n v="5"/>
    <n v="1990"/>
    <n v="1991"/>
    <s v="Hip"/>
    <s v="CompShg"/>
    <s v="HdBoard"/>
    <s v="HdBoard"/>
    <x v="1"/>
    <n v="0"/>
    <s v="Gd"/>
    <s v="TA"/>
    <x v="0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3"/>
    <n v="1"/>
    <s v="Gd"/>
    <n v="6"/>
    <s v="Typ"/>
    <n v="1"/>
    <s v="TA"/>
    <s v="Attchd"/>
    <n v="1990"/>
    <s v="Fin"/>
    <n v="2"/>
    <n v="719"/>
    <s v="TA"/>
    <s v="TA"/>
    <s v="Y"/>
    <n v="0"/>
    <n v="244"/>
    <n v="0"/>
    <n v="0"/>
    <n v="0"/>
    <n v="0"/>
    <s v="NA"/>
    <s v="NA"/>
    <s v="NA"/>
    <n v="0"/>
    <n v="5"/>
    <n v="2007"/>
    <s v="WD"/>
    <s v="Normal"/>
    <n v="179900"/>
  </r>
  <r>
    <x v="1107"/>
    <n v="60"/>
    <s v="RL"/>
    <n v="168"/>
    <n v="23257"/>
    <s v="Pave"/>
    <s v="NA"/>
    <s v="IR3"/>
    <s v="HLS"/>
    <s v="AllPub"/>
    <s v="CulDSac"/>
    <s v="Gtl"/>
    <s v="Gilbert"/>
    <s v="Norm"/>
    <s v="Norm"/>
    <s v="1Fam"/>
    <s v="2Story"/>
    <n v="7"/>
    <n v="5"/>
    <n v="2006"/>
    <n v="2006"/>
    <s v="Gable"/>
    <s v="CompShg"/>
    <s v="VinylSd"/>
    <s v="VinylSd"/>
    <x v="1"/>
    <n v="0"/>
    <s v="Gd"/>
    <s v="TA"/>
    <x v="0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s v="Gd"/>
    <n v="9"/>
    <s v="Typ"/>
    <n v="1"/>
    <s v="Gd"/>
    <s v="BuiltIn"/>
    <n v="2006"/>
    <s v="RFn"/>
    <n v="2"/>
    <n v="422"/>
    <s v="TA"/>
    <s v="TA"/>
    <s v="Y"/>
    <n v="0"/>
    <n v="100"/>
    <n v="0"/>
    <n v="0"/>
    <n v="0"/>
    <n v="0"/>
    <s v="NA"/>
    <s v="NA"/>
    <s v="NA"/>
    <n v="0"/>
    <n v="9"/>
    <n v="2006"/>
    <s v="New"/>
    <s v="Partial"/>
    <n v="274725"/>
  </r>
  <r>
    <x v="1108"/>
    <n v="60"/>
    <s v="RL"/>
    <s v="NA"/>
    <n v="8063"/>
    <s v="Pave"/>
    <s v="NA"/>
    <s v="Reg"/>
    <s v="Lvl"/>
    <s v="AllPub"/>
    <s v="Inside"/>
    <s v="Gtl"/>
    <s v="Gilbert"/>
    <s v="Norm"/>
    <s v="Norm"/>
    <s v="1Fam"/>
    <s v="2Story"/>
    <n v="6"/>
    <n v="5"/>
    <n v="2000"/>
    <n v="2000"/>
    <s v="Gable"/>
    <s v="CompShg"/>
    <s v="VinylSd"/>
    <s v="VinylSd"/>
    <x v="1"/>
    <n v="0"/>
    <s v="TA"/>
    <s v="TA"/>
    <x v="0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3"/>
    <n v="1"/>
    <s v="TA"/>
    <n v="7"/>
    <s v="Typ"/>
    <n v="1"/>
    <s v="TA"/>
    <s v="Attchd"/>
    <n v="2000"/>
    <s v="RFn"/>
    <n v="2"/>
    <n v="463"/>
    <s v="TA"/>
    <s v="TA"/>
    <s v="Y"/>
    <n v="100"/>
    <n v="48"/>
    <n v="0"/>
    <n v="0"/>
    <n v="0"/>
    <n v="0"/>
    <s v="NA"/>
    <s v="NA"/>
    <s v="NA"/>
    <n v="0"/>
    <n v="11"/>
    <n v="2007"/>
    <s v="WD"/>
    <s v="Abnorml"/>
    <n v="181000"/>
  </r>
  <r>
    <x v="1109"/>
    <n v="20"/>
    <s v="RL"/>
    <n v="107"/>
    <n v="11362"/>
    <s v="Pave"/>
    <s v="NA"/>
    <s v="IR1"/>
    <s v="Lvl"/>
    <s v="AllPub"/>
    <s v="Inside"/>
    <s v="Gtl"/>
    <s v="NridgHt"/>
    <s v="Norm"/>
    <s v="Norm"/>
    <s v="1Fam"/>
    <s v="1Story"/>
    <n v="8"/>
    <n v="5"/>
    <n v="2004"/>
    <n v="2005"/>
    <s v="Gable"/>
    <s v="CompShg"/>
    <s v="MetalSd"/>
    <s v="MetalSd"/>
    <x v="2"/>
    <n v="42"/>
    <s v="Gd"/>
    <s v="TA"/>
    <x v="0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s v="Gd"/>
    <n v="7"/>
    <s v="Typ"/>
    <n v="1"/>
    <s v="Gd"/>
    <s v="Attchd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n v="3"/>
    <n v="2009"/>
    <s v="WD"/>
    <s v="Normal"/>
    <n v="280000"/>
  </r>
  <r>
    <x v="1110"/>
    <n v="60"/>
    <s v="RL"/>
    <s v="NA"/>
    <n v="8000"/>
    <s v="Pave"/>
    <s v="NA"/>
    <s v="Reg"/>
    <s v="Lvl"/>
    <s v="AllPub"/>
    <s v="Inside"/>
    <s v="Gtl"/>
    <s v="Gilbert"/>
    <s v="Norm"/>
    <s v="Norm"/>
    <s v="1Fam"/>
    <s v="2Story"/>
    <n v="6"/>
    <n v="5"/>
    <n v="1995"/>
    <n v="1996"/>
    <s v="Gable"/>
    <s v="CompShg"/>
    <s v="HdBoard"/>
    <s v="HdBoard"/>
    <x v="1"/>
    <n v="0"/>
    <s v="TA"/>
    <s v="TA"/>
    <x v="0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3"/>
    <n v="1"/>
    <s v="TA"/>
    <n v="8"/>
    <s v="Typ"/>
    <n v="1"/>
    <s v="TA"/>
    <s v="Attchd"/>
    <n v="1995"/>
    <s v="Fin"/>
    <n v="2"/>
    <n v="431"/>
    <s v="TA"/>
    <s v="TA"/>
    <s v="Y"/>
    <n v="224"/>
    <n v="84"/>
    <n v="0"/>
    <n v="0"/>
    <n v="0"/>
    <n v="0"/>
    <s v="NA"/>
    <s v="NA"/>
    <s v="NA"/>
    <n v="0"/>
    <n v="6"/>
    <n v="2008"/>
    <s v="WD"/>
    <s v="Normal"/>
    <n v="188000"/>
  </r>
  <r>
    <x v="1111"/>
    <n v="60"/>
    <s v="RL"/>
    <n v="80"/>
    <n v="10480"/>
    <s v="Pave"/>
    <s v="NA"/>
    <s v="Reg"/>
    <s v="Lvl"/>
    <s v="AllPub"/>
    <s v="Inside"/>
    <s v="Gtl"/>
    <s v="NWAmes"/>
    <s v="Norm"/>
    <s v="Norm"/>
    <s v="1Fam"/>
    <s v="2Story"/>
    <n v="7"/>
    <n v="6"/>
    <n v="1976"/>
    <n v="1976"/>
    <s v="Hip"/>
    <s v="CompShg"/>
    <s v="Plywood"/>
    <s v="Plywood"/>
    <x v="0"/>
    <n v="660"/>
    <s v="TA"/>
    <s v="TA"/>
    <x v="1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s v="TA"/>
    <n v="8"/>
    <s v="Typ"/>
    <n v="1"/>
    <s v="Gd"/>
    <s v="Attchd"/>
    <n v="1976"/>
    <s v="RFn"/>
    <n v="2"/>
    <n v="483"/>
    <s v="TA"/>
    <s v="TA"/>
    <s v="Y"/>
    <n v="0"/>
    <n v="69"/>
    <n v="0"/>
    <n v="0"/>
    <n v="0"/>
    <n v="0"/>
    <s v="NA"/>
    <s v="NA"/>
    <s v="NA"/>
    <n v="0"/>
    <n v="9"/>
    <n v="2008"/>
    <s v="WD"/>
    <s v="Normal"/>
    <n v="205000"/>
  </r>
  <r>
    <x v="1112"/>
    <n v="20"/>
    <s v="RL"/>
    <n v="73"/>
    <n v="7100"/>
    <s v="Pave"/>
    <s v="NA"/>
    <s v="IR1"/>
    <s v="Lvl"/>
    <s v="AllPub"/>
    <s v="Corner"/>
    <s v="Gtl"/>
    <s v="NAmes"/>
    <s v="Norm"/>
    <s v="Norm"/>
    <s v="1Fam"/>
    <s v="1Story"/>
    <n v="5"/>
    <n v="7"/>
    <n v="1957"/>
    <n v="1957"/>
    <s v="Gable"/>
    <s v="CompShg"/>
    <s v="WdShing"/>
    <s v="Wd Shng"/>
    <x v="1"/>
    <n v="0"/>
    <s v="TA"/>
    <s v="TA"/>
    <x v="1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2"/>
    <n v="1"/>
    <s v="TA"/>
    <n v="5"/>
    <s v="Typ"/>
    <n v="0"/>
    <s v="NA"/>
    <s v="Detchd"/>
    <n v="1957"/>
    <s v="Unf"/>
    <n v="1"/>
    <n v="308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</r>
  <r>
    <x v="1113"/>
    <n v="20"/>
    <s v="RL"/>
    <n v="66"/>
    <n v="8923"/>
    <s v="Pave"/>
    <s v="NA"/>
    <s v="Reg"/>
    <s v="Lvl"/>
    <s v="AllPub"/>
    <s v="Inside"/>
    <s v="Gtl"/>
    <s v="NAmes"/>
    <s v="Norm"/>
    <s v="Norm"/>
    <s v="1Fam"/>
    <s v="1Story"/>
    <n v="5"/>
    <n v="7"/>
    <n v="1953"/>
    <n v="2006"/>
    <s v="Gable"/>
    <s v="CompShg"/>
    <s v="Wd Sdng"/>
    <s v="Wd Sdng"/>
    <x v="1"/>
    <n v="0"/>
    <s v="TA"/>
    <s v="TA"/>
    <x v="1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2"/>
    <n v="1"/>
    <s v="Gd"/>
    <n v="6"/>
    <s v="Typ"/>
    <n v="0"/>
    <s v="NA"/>
    <s v="Attchd"/>
    <n v="1953"/>
    <s v="Unf"/>
    <n v="1"/>
    <n v="240"/>
    <s v="TA"/>
    <s v="TA"/>
    <s v="Y"/>
    <n v="0"/>
    <n v="18"/>
    <n v="0"/>
    <n v="0"/>
    <n v="0"/>
    <n v="0"/>
    <s v="NA"/>
    <s v="NA"/>
    <s v="NA"/>
    <n v="0"/>
    <n v="5"/>
    <n v="2007"/>
    <s v="WD"/>
    <s v="Normal"/>
    <n v="134500"/>
  </r>
  <r>
    <x v="1114"/>
    <n v="20"/>
    <s v="RL"/>
    <n v="90"/>
    <n v="5400"/>
    <s v="Pave"/>
    <s v="NA"/>
    <s v="Reg"/>
    <s v="Lvl"/>
    <s v="AllPub"/>
    <s v="Inside"/>
    <s v="Gtl"/>
    <s v="OldTown"/>
    <s v="Norm"/>
    <s v="Norm"/>
    <s v="1Fam"/>
    <s v="1Story"/>
    <n v="5"/>
    <n v="7"/>
    <n v="1954"/>
    <n v="2000"/>
    <s v="Gable"/>
    <s v="CompShg"/>
    <s v="MetalSd"/>
    <s v="MetalSd"/>
    <x v="1"/>
    <n v="0"/>
    <s v="TA"/>
    <s v="Gd"/>
    <x v="1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2"/>
    <n v="1"/>
    <s v="Gd"/>
    <n v="4"/>
    <s v="Typ"/>
    <n v="0"/>
    <s v="NA"/>
    <s v="Detchd"/>
    <n v="1955"/>
    <s v="Unf"/>
    <n v="1"/>
    <n v="326"/>
    <s v="TA"/>
    <s v="TA"/>
    <s v="Y"/>
    <n v="0"/>
    <n v="0"/>
    <n v="0"/>
    <n v="0"/>
    <n v="0"/>
    <n v="0"/>
    <s v="NA"/>
    <s v="MnPrv"/>
    <s v="NA"/>
    <n v="0"/>
    <n v="8"/>
    <n v="2006"/>
    <s v="WD"/>
    <s v="Normal"/>
    <n v="117000"/>
  </r>
  <r>
    <x v="1115"/>
    <n v="20"/>
    <s v="RL"/>
    <n v="93"/>
    <n v="12085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7"/>
    <s v="Hip"/>
    <s v="CompShg"/>
    <s v="VinylSd"/>
    <s v="VinylSd"/>
    <x v="2"/>
    <n v="328"/>
    <s v="Gd"/>
    <s v="TA"/>
    <x v="0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s v="Ex"/>
    <n v="7"/>
    <s v="Typ"/>
    <n v="1"/>
    <s v="Gd"/>
    <s v="Attchd"/>
    <n v="2007"/>
    <s v="RFn"/>
    <n v="3"/>
    <n v="928"/>
    <s v="TA"/>
    <s v="TA"/>
    <s v="Y"/>
    <n v="0"/>
    <n v="0"/>
    <n v="0"/>
    <n v="0"/>
    <n v="0"/>
    <n v="0"/>
    <s v="NA"/>
    <s v="NA"/>
    <s v="NA"/>
    <n v="0"/>
    <n v="11"/>
    <n v="2007"/>
    <s v="New"/>
    <s v="Partial"/>
    <n v="318000"/>
  </r>
  <r>
    <x v="1116"/>
    <n v="80"/>
    <s v="RL"/>
    <s v="NA"/>
    <n v="7750"/>
    <s v="Pave"/>
    <s v="NA"/>
    <s v="Reg"/>
    <s v="Lvl"/>
    <s v="AllPub"/>
    <s v="Inside"/>
    <s v="Gtl"/>
    <s v="Gilbert"/>
    <s v="Norm"/>
    <s v="Norm"/>
    <s v="1Fam"/>
    <s v="SLvl"/>
    <n v="8"/>
    <n v="5"/>
    <n v="2002"/>
    <n v="2002"/>
    <s v="Hip"/>
    <s v="CompShg"/>
    <s v="VinylSd"/>
    <s v="VinylSd"/>
    <x v="1"/>
    <n v="0"/>
    <s v="Gd"/>
    <s v="TA"/>
    <x v="0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3"/>
    <n v="1"/>
    <s v="Gd"/>
    <n v="7"/>
    <s v="Typ"/>
    <n v="1"/>
    <s v="TA"/>
    <s v="BuiltIn"/>
    <n v="2002"/>
    <s v="Fin"/>
    <n v="2"/>
    <n v="527"/>
    <s v="TA"/>
    <s v="TA"/>
    <s v="Y"/>
    <n v="120"/>
    <n v="0"/>
    <n v="0"/>
    <n v="0"/>
    <n v="0"/>
    <n v="0"/>
    <s v="NA"/>
    <s v="NA"/>
    <s v="NA"/>
    <n v="0"/>
    <n v="3"/>
    <n v="2009"/>
    <s v="WD"/>
    <s v="Normal"/>
    <n v="184100"/>
  </r>
  <r>
    <x v="1117"/>
    <n v="20"/>
    <s v="RL"/>
    <n v="57"/>
    <n v="9764"/>
    <s v="Pave"/>
    <s v="NA"/>
    <s v="IR1"/>
    <s v="Lvl"/>
    <s v="AllPub"/>
    <s v="FR2"/>
    <s v="Gtl"/>
    <s v="Sawyer"/>
    <s v="Feedr"/>
    <s v="Norm"/>
    <s v="1Fam"/>
    <s v="1Story"/>
    <n v="5"/>
    <n v="7"/>
    <n v="1967"/>
    <n v="2003"/>
    <s v="Gable"/>
    <s v="CompShg"/>
    <s v="VinylSd"/>
    <s v="VinylSd"/>
    <x v="1"/>
    <n v="0"/>
    <s v="TA"/>
    <s v="TA"/>
    <x v="1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3"/>
    <n v="1"/>
    <s v="Gd"/>
    <n v="5"/>
    <s v="Typ"/>
    <n v="0"/>
    <s v="NA"/>
    <s v="Attchd"/>
    <n v="1967"/>
    <s v="RFn"/>
    <n v="2"/>
    <n v="45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000"/>
  </r>
  <r>
    <x v="1118"/>
    <n v="80"/>
    <s v="RL"/>
    <n v="85"/>
    <n v="13825"/>
    <s v="Pave"/>
    <s v="NA"/>
    <s v="Reg"/>
    <s v="Lvl"/>
    <s v="AllPub"/>
    <s v="Inside"/>
    <s v="Gtl"/>
    <s v="Sawyer"/>
    <s v="Norm"/>
    <s v="Norm"/>
    <s v="1Fam"/>
    <s v="SLvl"/>
    <n v="5"/>
    <n v="6"/>
    <n v="1958"/>
    <n v="1987"/>
    <s v="Gable"/>
    <s v="CompShg"/>
    <s v="MetalSd"/>
    <s v="MetalSd"/>
    <x v="1"/>
    <n v="0"/>
    <s v="TA"/>
    <s v="Gd"/>
    <x v="1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3"/>
    <n v="1"/>
    <s v="TA"/>
    <n v="6"/>
    <s v="Min2"/>
    <n v="0"/>
    <s v="NA"/>
    <s v="BuiltIn"/>
    <n v="1958"/>
    <s v="RFn"/>
    <n v="1"/>
    <n v="300"/>
    <s v="TA"/>
    <s v="TA"/>
    <s v="Y"/>
    <n v="280"/>
    <n v="34"/>
    <n v="0"/>
    <n v="0"/>
    <n v="0"/>
    <n v="0"/>
    <s v="NA"/>
    <s v="NA"/>
    <s v="NA"/>
    <n v="0"/>
    <n v="12"/>
    <n v="2008"/>
    <s v="WD"/>
    <s v="Normal"/>
    <n v="140000"/>
  </r>
  <r>
    <x v="1119"/>
    <n v="20"/>
    <s v="RL"/>
    <n v="70"/>
    <n v="7560"/>
    <s v="Pave"/>
    <s v="NA"/>
    <s v="Reg"/>
    <s v="Lvl"/>
    <s v="AllPub"/>
    <s v="Inside"/>
    <s v="Gtl"/>
    <s v="NAmes"/>
    <s v="Norm"/>
    <s v="Norm"/>
    <s v="1Fam"/>
    <s v="1Story"/>
    <n v="5"/>
    <n v="5"/>
    <n v="1959"/>
    <n v="1959"/>
    <s v="Gable"/>
    <s v="CompShg"/>
    <s v="BrkFace"/>
    <s v="Wd Sdng"/>
    <x v="1"/>
    <n v="0"/>
    <s v="TA"/>
    <s v="TA"/>
    <x v="1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3"/>
    <n v="1"/>
    <s v="TA"/>
    <n v="6"/>
    <s v="Typ"/>
    <n v="0"/>
    <s v="NA"/>
    <s v="Attchd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n v="7"/>
    <n v="2006"/>
    <s v="WD"/>
    <s v="Normal"/>
    <n v="133700"/>
  </r>
  <r>
    <x v="1120"/>
    <n v="30"/>
    <s v="RM"/>
    <n v="59"/>
    <n v="8263"/>
    <s v="Pave"/>
    <s v="NA"/>
    <s v="Reg"/>
    <s v="Bnk"/>
    <s v="AllPub"/>
    <s v="Inside"/>
    <s v="Mod"/>
    <s v="IDOTRR"/>
    <s v="Norm"/>
    <s v="Norm"/>
    <s v="1Fam"/>
    <s v="1Story"/>
    <n v="6"/>
    <n v="5"/>
    <n v="1920"/>
    <n v="1950"/>
    <s v="Gable"/>
    <s v="CompShg"/>
    <s v="BrkFace"/>
    <s v="BrkFace"/>
    <x v="1"/>
    <n v="0"/>
    <s v="TA"/>
    <s v="TA"/>
    <x v="2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2"/>
    <n v="1"/>
    <s v="TA"/>
    <n v="6"/>
    <s v="Typ"/>
    <n v="1"/>
    <s v="Gd"/>
    <s v="Detchd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n v="5"/>
    <n v="2007"/>
    <s v="WD"/>
    <s v="Normal"/>
    <n v="118400"/>
  </r>
  <r>
    <x v="1121"/>
    <n v="20"/>
    <s v="RL"/>
    <n v="84"/>
    <n v="10084"/>
    <s v="Pave"/>
    <s v="NA"/>
    <s v="Reg"/>
    <s v="Lvl"/>
    <s v="AllPub"/>
    <s v="Inside"/>
    <s v="Gtl"/>
    <s v="CollgCr"/>
    <s v="Norm"/>
    <s v="Norm"/>
    <s v="1Fam"/>
    <s v="1Story"/>
    <n v="7"/>
    <n v="5"/>
    <n v="2005"/>
    <n v="2006"/>
    <s v="Gable"/>
    <s v="CompShg"/>
    <s v="VinylSd"/>
    <s v="VinylSd"/>
    <x v="0"/>
    <n v="196"/>
    <s v="Gd"/>
    <s v="TA"/>
    <x v="0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s v="Gd"/>
    <n v="7"/>
    <s v="Typ"/>
    <n v="0"/>
    <s v="NA"/>
    <s v="Attchd"/>
    <n v="2005"/>
    <s v="RFn"/>
    <n v="3"/>
    <n v="782"/>
    <s v="TA"/>
    <s v="TA"/>
    <s v="Y"/>
    <n v="144"/>
    <n v="20"/>
    <n v="0"/>
    <n v="0"/>
    <n v="0"/>
    <n v="0"/>
    <s v="NA"/>
    <s v="NA"/>
    <s v="NA"/>
    <n v="0"/>
    <n v="7"/>
    <n v="2006"/>
    <s v="New"/>
    <s v="Partial"/>
    <n v="212900"/>
  </r>
  <r>
    <x v="1122"/>
    <n v="20"/>
    <s v="RL"/>
    <s v="NA"/>
    <n v="8926"/>
    <s v="Pave"/>
    <s v="NA"/>
    <s v="IR1"/>
    <s v="Lvl"/>
    <s v="AllPub"/>
    <s v="Corner"/>
    <s v="Gtl"/>
    <s v="Edwards"/>
    <s v="Norm"/>
    <s v="Norm"/>
    <s v="1Fam"/>
    <s v="1Story"/>
    <n v="4"/>
    <n v="3"/>
    <n v="1956"/>
    <n v="1956"/>
    <s v="Gable"/>
    <s v="CompShg"/>
    <s v="AsbShng"/>
    <s v="AsbShng"/>
    <x v="1"/>
    <n v="0"/>
    <s v="TA"/>
    <s v="TA"/>
    <x v="1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3"/>
    <n v="1"/>
    <s v="TA"/>
    <n v="5"/>
    <s v="Typ"/>
    <n v="0"/>
    <s v="NA"/>
    <s v="Basment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n v="10"/>
    <n v="2009"/>
    <s v="COD"/>
    <s v="Abnorml"/>
    <n v="112000"/>
  </r>
  <r>
    <x v="1123"/>
    <n v="20"/>
    <s v="RL"/>
    <n v="50"/>
    <n v="9405"/>
    <s v="Pave"/>
    <s v="NA"/>
    <s v="Reg"/>
    <s v="Lvl"/>
    <s v="AllPub"/>
    <s v="Inside"/>
    <s v="Gtl"/>
    <s v="Edwards"/>
    <s v="Norm"/>
    <s v="Norm"/>
    <s v="1Fam"/>
    <s v="1Story"/>
    <n v="5"/>
    <n v="9"/>
    <n v="1947"/>
    <n v="2008"/>
    <s v="Hip"/>
    <s v="CompShg"/>
    <s v="VinylSd"/>
    <s v="VinylSd"/>
    <x v="1"/>
    <n v="0"/>
    <s v="TA"/>
    <s v="Ex"/>
    <x v="1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200"/>
    <n v="0"/>
    <n v="0"/>
    <n v="0"/>
    <n v="0"/>
    <s v="NA"/>
    <s v="NA"/>
    <s v="NA"/>
    <n v="0"/>
    <n v="6"/>
    <n v="2009"/>
    <s v="WD"/>
    <s v="Normal"/>
    <n v="118000"/>
  </r>
  <r>
    <x v="1124"/>
    <n v="80"/>
    <s v="RL"/>
    <s v="NA"/>
    <n v="9125"/>
    <s v="Pave"/>
    <s v="NA"/>
    <s v="IR1"/>
    <s v="Lvl"/>
    <s v="AllPub"/>
    <s v="Inside"/>
    <s v="Gtl"/>
    <s v="Gilbert"/>
    <s v="Norm"/>
    <s v="Norm"/>
    <s v="1Fam"/>
    <s v="SLvl"/>
    <n v="7"/>
    <n v="5"/>
    <n v="1992"/>
    <n v="1992"/>
    <s v="Gable"/>
    <s v="CompShg"/>
    <s v="HdBoard"/>
    <s v="HdBoard"/>
    <x v="0"/>
    <n v="170"/>
    <s v="TA"/>
    <s v="TA"/>
    <x v="0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3"/>
    <n v="1"/>
    <s v="Gd"/>
    <n v="7"/>
    <s v="Typ"/>
    <n v="1"/>
    <s v="TA"/>
    <s v="Attchd"/>
    <n v="1992"/>
    <s v="Fin"/>
    <n v="2"/>
    <n v="392"/>
    <s v="TA"/>
    <s v="TA"/>
    <s v="Y"/>
    <n v="100"/>
    <n v="25"/>
    <n v="0"/>
    <n v="0"/>
    <n v="0"/>
    <n v="0"/>
    <s v="NA"/>
    <s v="NA"/>
    <s v="NA"/>
    <n v="0"/>
    <n v="7"/>
    <n v="2007"/>
    <s v="WD"/>
    <s v="Normal"/>
    <n v="163900"/>
  </r>
  <r>
    <x v="1125"/>
    <n v="20"/>
    <s v="RL"/>
    <n v="60"/>
    <n v="10434"/>
    <s v="Pave"/>
    <s v="NA"/>
    <s v="Reg"/>
    <s v="Lvl"/>
    <s v="AllPub"/>
    <s v="Inside"/>
    <s v="Gtl"/>
    <s v="NAmes"/>
    <s v="Norm"/>
    <s v="Norm"/>
    <s v="1Fam"/>
    <s v="1Story"/>
    <n v="4"/>
    <n v="5"/>
    <n v="1955"/>
    <n v="1955"/>
    <s v="Gable"/>
    <s v="CompShg"/>
    <s v="Plywood"/>
    <s v="Plywood"/>
    <x v="1"/>
    <n v="0"/>
    <s v="TA"/>
    <s v="TA"/>
    <x v="1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2"/>
    <n v="1"/>
    <s v="Fa"/>
    <n v="5"/>
    <s v="Typ"/>
    <n v="1"/>
    <s v="TA"/>
    <s v="Detchd"/>
    <n v="1977"/>
    <s v="Unf"/>
    <n v="2"/>
    <n v="672"/>
    <s v="Fa"/>
    <s v="Fa"/>
    <s v="Y"/>
    <n v="0"/>
    <n v="0"/>
    <n v="0"/>
    <n v="0"/>
    <n v="0"/>
    <n v="0"/>
    <s v="NA"/>
    <s v="NA"/>
    <s v="NA"/>
    <n v="0"/>
    <n v="11"/>
    <n v="2009"/>
    <s v="WD"/>
    <s v="Normal"/>
    <n v="115000"/>
  </r>
  <r>
    <x v="1126"/>
    <n v="120"/>
    <s v="RL"/>
    <n v="53"/>
    <n v="3684"/>
    <s v="Pave"/>
    <s v="NA"/>
    <s v="Reg"/>
    <s v="Lvl"/>
    <s v="AllPub"/>
    <s v="Inside"/>
    <s v="Gtl"/>
    <s v="Blmngtn"/>
    <s v="Norm"/>
    <s v="Norm"/>
    <s v="TwnhsE"/>
    <s v="1Story"/>
    <n v="7"/>
    <n v="5"/>
    <n v="2007"/>
    <n v="2007"/>
    <s v="Hip"/>
    <s v="CompShg"/>
    <s v="VinylSd"/>
    <s v="VinylSd"/>
    <x v="0"/>
    <n v="130"/>
    <s v="Gd"/>
    <s v="TA"/>
    <x v="0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7"/>
    <s v="Fin"/>
    <n v="3"/>
    <n v="660"/>
    <s v="TA"/>
    <s v="TA"/>
    <s v="Y"/>
    <n v="143"/>
    <n v="20"/>
    <n v="0"/>
    <n v="0"/>
    <n v="0"/>
    <n v="0"/>
    <s v="NA"/>
    <s v="NA"/>
    <s v="NA"/>
    <n v="0"/>
    <n v="6"/>
    <n v="2009"/>
    <s v="WD"/>
    <s v="Normal"/>
    <n v="174000"/>
  </r>
  <r>
    <x v="1127"/>
    <n v="20"/>
    <s v="RL"/>
    <n v="182"/>
    <n v="14572"/>
    <s v="Pave"/>
    <s v="NA"/>
    <s v="IR3"/>
    <s v="Lvl"/>
    <s v="AllPub"/>
    <s v="Corner"/>
    <s v="Gtl"/>
    <s v="Gilbert"/>
    <s v="Norm"/>
    <s v="Norm"/>
    <s v="1Fam"/>
    <s v="1Story"/>
    <n v="7"/>
    <n v="5"/>
    <n v="2004"/>
    <n v="2004"/>
    <s v="Hip"/>
    <s v="CompShg"/>
    <s v="VinylSd"/>
    <s v="VinylSd"/>
    <x v="1"/>
    <n v="0"/>
    <s v="Gd"/>
    <s v="TA"/>
    <x v="0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4"/>
    <s v="Fin"/>
    <n v="3"/>
    <n v="630"/>
    <s v="TA"/>
    <s v="TA"/>
    <s v="Y"/>
    <n v="144"/>
    <n v="36"/>
    <n v="0"/>
    <n v="0"/>
    <n v="0"/>
    <n v="0"/>
    <s v="NA"/>
    <s v="NA"/>
    <s v="NA"/>
    <n v="0"/>
    <n v="11"/>
    <n v="2007"/>
    <s v="WD"/>
    <s v="Family"/>
    <n v="259000"/>
  </r>
  <r>
    <x v="1128"/>
    <n v="60"/>
    <s v="RL"/>
    <n v="59"/>
    <n v="11796"/>
    <s v="Pave"/>
    <s v="NA"/>
    <s v="IR1"/>
    <s v="Lvl"/>
    <s v="AllPub"/>
    <s v="Inside"/>
    <s v="Gtl"/>
    <s v="Gilbert"/>
    <s v="Norm"/>
    <s v="Norm"/>
    <s v="1Fam"/>
    <s v="2Story"/>
    <n v="7"/>
    <n v="5"/>
    <n v="2004"/>
    <n v="2005"/>
    <s v="Gable"/>
    <s v="CompShg"/>
    <s v="VinylSd"/>
    <s v="VinylSd"/>
    <x v="1"/>
    <n v="0"/>
    <s v="Gd"/>
    <s v="TA"/>
    <x v="0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5000"/>
  </r>
  <r>
    <x v="1129"/>
    <n v="90"/>
    <s v="RM"/>
    <n v="60"/>
    <n v="7200"/>
    <s v="Pave"/>
    <s v="Grvl"/>
    <s v="Reg"/>
    <s v="Lvl"/>
    <s v="AllPub"/>
    <s v="Inside"/>
    <s v="Gtl"/>
    <s v="OldTown"/>
    <s v="Norm"/>
    <s v="Norm"/>
    <s v="Duplex"/>
    <s v="SFoyer"/>
    <n v="5"/>
    <n v="5"/>
    <n v="1980"/>
    <n v="1980"/>
    <s v="Gable"/>
    <s v="CompShg"/>
    <s v="MetalSd"/>
    <s v="MetalSd"/>
    <x v="0"/>
    <n v="180"/>
    <s v="TA"/>
    <s v="TA"/>
    <x v="1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Detchd"/>
    <n v="1980"/>
    <s v="Unf"/>
    <n v="2"/>
    <n v="672"/>
    <s v="TA"/>
    <s v="TA"/>
    <s v="Y"/>
    <n v="49"/>
    <n v="0"/>
    <n v="0"/>
    <n v="0"/>
    <n v="0"/>
    <n v="0"/>
    <s v="NA"/>
    <s v="NA"/>
    <s v="NA"/>
    <n v="0"/>
    <n v="8"/>
    <n v="2007"/>
    <s v="WD"/>
    <s v="Normal"/>
    <n v="140000"/>
  </r>
  <r>
    <x v="1130"/>
    <n v="50"/>
    <s v="RL"/>
    <n v="65"/>
    <n v="7804"/>
    <s v="Pave"/>
    <s v="NA"/>
    <s v="Reg"/>
    <s v="Lvl"/>
    <s v="AllPub"/>
    <s v="Inside"/>
    <s v="Gtl"/>
    <s v="SWISU"/>
    <s v="Norm"/>
    <s v="Norm"/>
    <s v="1Fam"/>
    <s v="1.5Fin"/>
    <n v="4"/>
    <n v="3"/>
    <n v="1928"/>
    <n v="1950"/>
    <s v="Gable"/>
    <s v="CompShg"/>
    <s v="WdShing"/>
    <s v="Plywood"/>
    <x v="1"/>
    <n v="0"/>
    <s v="TA"/>
    <s v="TA"/>
    <x v="2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4"/>
    <n v="1"/>
    <s v="Gd"/>
    <n v="7"/>
    <s v="Min2"/>
    <n v="2"/>
    <s v="TA"/>
    <s v="Detchd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n v="12"/>
    <n v="2009"/>
    <s v="WD"/>
    <s v="Normal"/>
    <n v="135000"/>
  </r>
  <r>
    <x v="1131"/>
    <n v="20"/>
    <s v="RL"/>
    <n v="63"/>
    <n v="10712"/>
    <s v="Pave"/>
    <s v="NA"/>
    <s v="Reg"/>
    <s v="Lvl"/>
    <s v="AllPub"/>
    <s v="Inside"/>
    <s v="Gtl"/>
    <s v="Mitchel"/>
    <s v="Norm"/>
    <s v="Norm"/>
    <s v="1Fam"/>
    <s v="1Story"/>
    <n v="5"/>
    <n v="5"/>
    <n v="1991"/>
    <n v="1992"/>
    <s v="Gable"/>
    <s v="CompShg"/>
    <s v="HdBoard"/>
    <s v="HdBoard"/>
    <x v="1"/>
    <n v="0"/>
    <s v="TA"/>
    <s v="TA"/>
    <x v="0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8"/>
    <n v="0"/>
    <n v="0"/>
    <n v="0"/>
    <n v="0"/>
    <s v="NA"/>
    <s v="MnPrv"/>
    <s v="NA"/>
    <n v="0"/>
    <n v="9"/>
    <n v="2007"/>
    <s v="Oth"/>
    <s v="Abnorml"/>
    <n v="93500"/>
  </r>
  <r>
    <x v="1132"/>
    <n v="70"/>
    <s v="RM"/>
    <n v="90"/>
    <n v="9900"/>
    <s v="Pave"/>
    <s v="NA"/>
    <s v="Reg"/>
    <s v="Lvl"/>
    <s v="AllPub"/>
    <s v="Inside"/>
    <s v="Gtl"/>
    <s v="OldTown"/>
    <s v="Norm"/>
    <s v="Norm"/>
    <s v="1Fam"/>
    <s v="2Story"/>
    <n v="6"/>
    <n v="4"/>
    <n v="1880"/>
    <n v="1950"/>
    <s v="Gable"/>
    <s v="CompShg"/>
    <s v="Wd Sdng"/>
    <s v="Wd Sdng"/>
    <x v="1"/>
    <n v="0"/>
    <s v="TA"/>
    <s v="TA"/>
    <x v="2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5"/>
    <n v="1"/>
    <s v="Fa"/>
    <n v="8"/>
    <s v="Typ"/>
    <n v="0"/>
    <s v="NA"/>
    <s v="Detchd"/>
    <n v="1930"/>
    <s v="Unf"/>
    <n v="1"/>
    <n v="205"/>
    <s v="Fa"/>
    <s v="TA"/>
    <s v="N"/>
    <n v="0"/>
    <n v="48"/>
    <n v="0"/>
    <n v="0"/>
    <n v="0"/>
    <n v="0"/>
    <s v="NA"/>
    <s v="NA"/>
    <s v="NA"/>
    <n v="0"/>
    <n v="5"/>
    <n v="2007"/>
    <s v="WD"/>
    <s v="Normal"/>
    <n v="117500"/>
  </r>
  <r>
    <x v="1133"/>
    <n v="60"/>
    <s v="RL"/>
    <n v="80"/>
    <n v="9828"/>
    <s v="Pave"/>
    <s v="NA"/>
    <s v="IR1"/>
    <s v="Lvl"/>
    <s v="AllPub"/>
    <s v="Inside"/>
    <s v="Gtl"/>
    <s v="SawyerW"/>
    <s v="Norm"/>
    <s v="Norm"/>
    <s v="1Fam"/>
    <s v="2Story"/>
    <n v="8"/>
    <n v="5"/>
    <n v="1995"/>
    <n v="1995"/>
    <s v="Gable"/>
    <s v="CompShg"/>
    <s v="VinylSd"/>
    <s v="VinylSd"/>
    <x v="1"/>
    <n v="0"/>
    <s v="Gd"/>
    <s v="TA"/>
    <x v="0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s v="Gd"/>
    <n v="8"/>
    <s v="Typ"/>
    <n v="1"/>
    <s v="TA"/>
    <s v="Attchd"/>
    <n v="1995"/>
    <s v="RFn"/>
    <n v="2"/>
    <n v="466"/>
    <s v="TA"/>
    <s v="TA"/>
    <s v="Y"/>
    <n v="0"/>
    <n v="155"/>
    <n v="0"/>
    <n v="0"/>
    <n v="0"/>
    <n v="0"/>
    <s v="NA"/>
    <s v="NA"/>
    <s v="NA"/>
    <n v="0"/>
    <n v="6"/>
    <n v="2009"/>
    <s v="WD"/>
    <s v="Normal"/>
    <n v="239500"/>
  </r>
  <r>
    <x v="1134"/>
    <n v="60"/>
    <s v="RL"/>
    <n v="57"/>
    <n v="8773"/>
    <s v="Pave"/>
    <s v="NA"/>
    <s v="IR1"/>
    <s v="HLS"/>
    <s v="AllPub"/>
    <s v="Inside"/>
    <s v="Gtl"/>
    <s v="Gilbert"/>
    <s v="Norm"/>
    <s v="Norm"/>
    <s v="1Fam"/>
    <s v="2Story"/>
    <n v="6"/>
    <n v="5"/>
    <n v="1997"/>
    <n v="1997"/>
    <s v="Gable"/>
    <s v="CompShg"/>
    <s v="VinylSd"/>
    <s v="VinylSd"/>
    <x v="1"/>
    <n v="0"/>
    <s v="TA"/>
    <s v="TA"/>
    <x v="0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3"/>
    <n v="1"/>
    <s v="TA"/>
    <n v="7"/>
    <s v="Typ"/>
    <n v="1"/>
    <s v="TA"/>
    <s v="Attchd"/>
    <n v="1997"/>
    <s v="Fin"/>
    <n v="2"/>
    <n v="460"/>
    <s v="TA"/>
    <s v="TA"/>
    <s v="Y"/>
    <n v="100"/>
    <n v="38"/>
    <n v="0"/>
    <n v="0"/>
    <n v="0"/>
    <n v="0"/>
    <s v="NA"/>
    <s v="NA"/>
    <s v="NA"/>
    <n v="0"/>
    <n v="8"/>
    <n v="2007"/>
    <s v="WD"/>
    <s v="Normal"/>
    <n v="169000"/>
  </r>
  <r>
    <x v="1135"/>
    <n v="30"/>
    <s v="RM"/>
    <n v="60"/>
    <n v="6180"/>
    <s v="Pave"/>
    <s v="NA"/>
    <s v="Reg"/>
    <s v="Lvl"/>
    <s v="AllPub"/>
    <s v="Corner"/>
    <s v="Gtl"/>
    <s v="BrkSide"/>
    <s v="Norm"/>
    <s v="Norm"/>
    <s v="1Fam"/>
    <s v="1Story"/>
    <n v="6"/>
    <n v="5"/>
    <n v="1926"/>
    <n v="1950"/>
    <s v="Gable"/>
    <s v="CompShg"/>
    <s v="Wd Sdng"/>
    <s v="Wd Sdng"/>
    <x v="1"/>
    <n v="0"/>
    <s v="TA"/>
    <s v="TA"/>
    <x v="2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2"/>
    <n v="1"/>
    <s v="TA"/>
    <n v="5"/>
    <s v="Typ"/>
    <n v="1"/>
    <s v="Gd"/>
    <s v="Detchd"/>
    <n v="1926"/>
    <s v="Unf"/>
    <n v="1"/>
    <n v="180"/>
    <s v="TA"/>
    <s v="TA"/>
    <s v="Y"/>
    <n v="0"/>
    <n v="128"/>
    <n v="0"/>
    <n v="0"/>
    <n v="0"/>
    <n v="0"/>
    <s v="NA"/>
    <s v="NA"/>
    <s v="NA"/>
    <n v="0"/>
    <n v="5"/>
    <n v="2007"/>
    <s v="WD"/>
    <s v="Normal"/>
    <n v="102000"/>
  </r>
  <r>
    <x v="1136"/>
    <n v="50"/>
    <s v="RL"/>
    <n v="80"/>
    <n v="9600"/>
    <s v="Pave"/>
    <s v="NA"/>
    <s v="Reg"/>
    <s v="Lvl"/>
    <s v="AllPub"/>
    <s v="Inside"/>
    <s v="Gtl"/>
    <s v="NAmes"/>
    <s v="Norm"/>
    <s v="Norm"/>
    <s v="1Fam"/>
    <s v="1.5Fin"/>
    <n v="6"/>
    <n v="5"/>
    <n v="1950"/>
    <n v="1950"/>
    <s v="Gable"/>
    <s v="CompShg"/>
    <s v="VinylSd"/>
    <s v="VinylSd"/>
    <x v="1"/>
    <n v="0"/>
    <s v="TA"/>
    <s v="TA"/>
    <x v="1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3"/>
    <n v="1"/>
    <s v="TA"/>
    <n v="6"/>
    <s v="Typ"/>
    <n v="0"/>
    <s v="NA"/>
    <s v="Attchd"/>
    <n v="1950"/>
    <s v="Unf"/>
    <n v="1"/>
    <n v="288"/>
    <s v="TA"/>
    <s v="TA"/>
    <s v="Y"/>
    <n v="0"/>
    <n v="0"/>
    <n v="96"/>
    <n v="0"/>
    <n v="0"/>
    <n v="0"/>
    <s v="NA"/>
    <s v="NA"/>
    <s v="NA"/>
    <n v="0"/>
    <n v="4"/>
    <n v="2008"/>
    <s v="WD"/>
    <s v="Abnorml"/>
    <n v="119000"/>
  </r>
  <r>
    <x v="1137"/>
    <n v="50"/>
    <s v="RL"/>
    <n v="54"/>
    <n v="6342"/>
    <s v="Pave"/>
    <s v="NA"/>
    <s v="Reg"/>
    <s v="Lvl"/>
    <s v="AllPub"/>
    <s v="Inside"/>
    <s v="Gtl"/>
    <s v="Sawyer"/>
    <s v="Feedr"/>
    <s v="Norm"/>
    <s v="1Fam"/>
    <s v="1.5Fin"/>
    <n v="5"/>
    <n v="8"/>
    <n v="1875"/>
    <n v="1996"/>
    <s v="Gable"/>
    <s v="CompShg"/>
    <s v="VinylSd"/>
    <s v="VinylSd"/>
    <x v="1"/>
    <n v="0"/>
    <s v="TA"/>
    <s v="Gd"/>
    <x v="1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N"/>
    <n v="0"/>
    <n v="0"/>
    <n v="176"/>
    <n v="0"/>
    <n v="0"/>
    <n v="0"/>
    <s v="NA"/>
    <s v="NA"/>
    <s v="NA"/>
    <n v="0"/>
    <n v="5"/>
    <n v="2010"/>
    <s v="WD"/>
    <s v="Normal"/>
    <n v="94000"/>
  </r>
  <r>
    <x v="1138"/>
    <n v="20"/>
    <s v="RL"/>
    <s v="NA"/>
    <n v="9819"/>
    <s v="Pave"/>
    <s v="NA"/>
    <s v="IR1"/>
    <s v="Lvl"/>
    <s v="AllPub"/>
    <s v="Inside"/>
    <s v="Mod"/>
    <s v="Mitchel"/>
    <s v="Norm"/>
    <s v="Norm"/>
    <s v="1Fam"/>
    <s v="1Story"/>
    <n v="6"/>
    <n v="5"/>
    <n v="1977"/>
    <n v="1977"/>
    <s v="Gable"/>
    <s v="CompShg"/>
    <s v="Plywood"/>
    <s v="ImStucc"/>
    <x v="1"/>
    <n v="0"/>
    <s v="TA"/>
    <s v="TA"/>
    <x v="0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1"/>
    <s v="Gd"/>
    <n v="5"/>
    <s v="Typ"/>
    <n v="2"/>
    <s v="TA"/>
    <s v="Attchd"/>
    <n v="1977"/>
    <s v="RFn"/>
    <n v="2"/>
    <n v="714"/>
    <s v="TA"/>
    <s v="TA"/>
    <s v="Y"/>
    <n v="264"/>
    <n v="32"/>
    <n v="0"/>
    <n v="0"/>
    <n v="0"/>
    <n v="0"/>
    <s v="NA"/>
    <s v="NA"/>
    <s v="NA"/>
    <n v="0"/>
    <n v="5"/>
    <n v="2009"/>
    <s v="WD"/>
    <s v="Normal"/>
    <n v="196000"/>
  </r>
  <r>
    <x v="1139"/>
    <n v="30"/>
    <s v="RL"/>
    <n v="98"/>
    <n v="8731"/>
    <s v="Pave"/>
    <s v="NA"/>
    <s v="IR1"/>
    <s v="Lvl"/>
    <s v="AllPub"/>
    <s v="Inside"/>
    <s v="Gtl"/>
    <s v="BrkSide"/>
    <s v="Norm"/>
    <s v="Norm"/>
    <s v="1Fam"/>
    <s v="1Story"/>
    <n v="5"/>
    <n v="5"/>
    <n v="1920"/>
    <n v="1950"/>
    <s v="Gable"/>
    <s v="CompShg"/>
    <s v="Stucco"/>
    <s v="Stucco"/>
    <x v="1"/>
    <n v="0"/>
    <s v="TA"/>
    <s v="Fa"/>
    <x v="2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3"/>
    <n v="1"/>
    <s v="TA"/>
    <n v="6"/>
    <s v="Maj1"/>
    <n v="1"/>
    <s v="Gd"/>
    <s v="Detchd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n v="5"/>
    <n v="2007"/>
    <s v="WD"/>
    <s v="Normal"/>
    <n v="144000"/>
  </r>
  <r>
    <x v="1140"/>
    <n v="20"/>
    <s v="RL"/>
    <n v="60"/>
    <n v="7350"/>
    <s v="Pave"/>
    <s v="NA"/>
    <s v="Reg"/>
    <s v="Lvl"/>
    <s v="AllPub"/>
    <s v="Corner"/>
    <s v="Gtl"/>
    <s v="NAmes"/>
    <s v="Norm"/>
    <s v="Norm"/>
    <s v="1Fam"/>
    <s v="1Story"/>
    <n v="5"/>
    <n v="7"/>
    <n v="1951"/>
    <n v="1951"/>
    <s v="Gable"/>
    <s v="CompShg"/>
    <s v="HdBoard"/>
    <s v="HdBoard"/>
    <x v="1"/>
    <n v="0"/>
    <s v="TA"/>
    <s v="TA"/>
    <x v="1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2"/>
    <n v="1"/>
    <s v="TA"/>
    <n v="4"/>
    <s v="Typ"/>
    <n v="0"/>
    <s v="NA"/>
    <s v="Detchd"/>
    <n v="1988"/>
    <s v="Unf"/>
    <n v="2"/>
    <n v="840"/>
    <s v="TA"/>
    <s v="TA"/>
    <s v="Y"/>
    <n v="0"/>
    <n v="0"/>
    <n v="0"/>
    <n v="0"/>
    <n v="0"/>
    <n v="0"/>
    <s v="NA"/>
    <s v="NA"/>
    <s v="NA"/>
    <n v="0"/>
    <n v="6"/>
    <n v="2008"/>
    <s v="COD"/>
    <s v="Abnorml"/>
    <n v="139000"/>
  </r>
  <r>
    <x v="1141"/>
    <n v="60"/>
    <s v="RL"/>
    <s v="NA"/>
    <n v="10304"/>
    <s v="Pave"/>
    <s v="NA"/>
    <s v="IR1"/>
    <s v="Lvl"/>
    <s v="AllPub"/>
    <s v="CulDSac"/>
    <s v="Gtl"/>
    <s v="NWAmes"/>
    <s v="PosN"/>
    <s v="Norm"/>
    <s v="1Fam"/>
    <s v="2Story"/>
    <n v="5"/>
    <n v="7"/>
    <n v="1976"/>
    <n v="1976"/>
    <s v="Gable"/>
    <s v="CompShg"/>
    <s v="Plywood"/>
    <s v="Plywood"/>
    <x v="0"/>
    <n v="44"/>
    <s v="TA"/>
    <s v="Gd"/>
    <x v="1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4"/>
    <n v="1"/>
    <s v="Gd"/>
    <n v="9"/>
    <s v="Typ"/>
    <n v="1"/>
    <s v="TA"/>
    <s v="Attchd"/>
    <n v="1976"/>
    <s v="Unf"/>
    <n v="2"/>
    <n v="484"/>
    <s v="TA"/>
    <s v="TA"/>
    <s v="Y"/>
    <n v="448"/>
    <n v="96"/>
    <n v="0"/>
    <n v="0"/>
    <n v="0"/>
    <n v="0"/>
    <s v="NA"/>
    <s v="NA"/>
    <s v="NA"/>
    <n v="0"/>
    <n v="10"/>
    <n v="2009"/>
    <s v="WD"/>
    <s v="Normal"/>
    <n v="197500"/>
  </r>
  <r>
    <x v="1142"/>
    <n v="60"/>
    <s v="RL"/>
    <n v="77"/>
    <n v="9965"/>
    <s v="Pave"/>
    <s v="NA"/>
    <s v="Reg"/>
    <s v="Lvl"/>
    <s v="AllPub"/>
    <s v="Inside"/>
    <s v="Gtl"/>
    <s v="CollgCr"/>
    <s v="Norm"/>
    <s v="Norm"/>
    <s v="1Fam"/>
    <s v="2Story"/>
    <n v="8"/>
    <n v="5"/>
    <n v="2006"/>
    <n v="2007"/>
    <s v="Hip"/>
    <s v="CompShg"/>
    <s v="VinylSd"/>
    <s v="VinylSd"/>
    <x v="2"/>
    <n v="340"/>
    <s v="Gd"/>
    <s v="TA"/>
    <x v="0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s v="Gd"/>
    <n v="11"/>
    <s v="Typ"/>
    <n v="1"/>
    <s v="TA"/>
    <s v="BuiltIn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n v="4"/>
    <n v="2007"/>
    <s v="New"/>
    <s v="Partial"/>
    <n v="424870"/>
  </r>
  <r>
    <x v="1143"/>
    <n v="20"/>
    <s v="RL"/>
    <s v="NA"/>
    <n v="9000"/>
    <s v="Pave"/>
    <s v="NA"/>
    <s v="Reg"/>
    <s v="Lvl"/>
    <s v="AllPub"/>
    <s v="Inside"/>
    <s v="Gtl"/>
    <s v="Sawyer"/>
    <s v="Norm"/>
    <s v="Norm"/>
    <s v="1Fam"/>
    <s v="1Story"/>
    <n v="5"/>
    <n v="3"/>
    <n v="1959"/>
    <n v="1959"/>
    <s v="Gable"/>
    <s v="CompShg"/>
    <s v="Wd Sdng"/>
    <s v="Plywood"/>
    <x v="1"/>
    <n v="0"/>
    <s v="TA"/>
    <s v="TA"/>
    <x v="1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4"/>
    <n v="0"/>
    <n v="0"/>
    <n v="0"/>
    <n v="0"/>
    <s v="NA"/>
    <s v="NA"/>
    <s v="NA"/>
    <n v="0"/>
    <n v="7"/>
    <n v="2008"/>
    <s v="WD"/>
    <s v="Normal"/>
    <n v="80000"/>
  </r>
  <r>
    <x v="1144"/>
    <n v="190"/>
    <s v="RL"/>
    <n v="60"/>
    <n v="12180"/>
    <s v="Pave"/>
    <s v="NA"/>
    <s v="Reg"/>
    <s v="Lvl"/>
    <s v="AllPub"/>
    <s v="Inside"/>
    <s v="Gtl"/>
    <s v="Edwards"/>
    <s v="Norm"/>
    <s v="Norm"/>
    <s v="2fmCon"/>
    <s v="1.5Fin"/>
    <n v="4"/>
    <n v="4"/>
    <n v="1941"/>
    <n v="1950"/>
    <s v="Gable"/>
    <s v="CompShg"/>
    <s v="MetalSd"/>
    <s v="MetalSd"/>
    <x v="1"/>
    <n v="0"/>
    <s v="TA"/>
    <s v="Fa"/>
    <x v="2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2"/>
    <n v="1"/>
    <s v="Fa"/>
    <n v="5"/>
    <s v="Typ"/>
    <n v="0"/>
    <s v="NA"/>
    <s v="Detchd"/>
    <n v="1941"/>
    <s v="Unf"/>
    <n v="1"/>
    <n v="280"/>
    <s v="TA"/>
    <s v="TA"/>
    <s v="Y"/>
    <n v="0"/>
    <n v="0"/>
    <n v="0"/>
    <n v="0"/>
    <n v="0"/>
    <n v="0"/>
    <s v="NA"/>
    <s v="MnPrv"/>
    <s v="NA"/>
    <n v="0"/>
    <n v="7"/>
    <n v="2010"/>
    <s v="WD"/>
    <s v="Normal"/>
    <n v="80000"/>
  </r>
  <r>
    <x v="1145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5"/>
    <n v="6"/>
    <n v="1928"/>
    <n v="1950"/>
    <s v="Gable"/>
    <s v="CompShg"/>
    <s v="MetalSd"/>
    <s v="MetalSd"/>
    <x v="1"/>
    <n v="0"/>
    <s v="TA"/>
    <s v="TA"/>
    <x v="2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3"/>
    <n v="1"/>
    <s v="TA"/>
    <n v="8"/>
    <s v="Typ"/>
    <n v="1"/>
    <s v="Gd"/>
    <s v="Detchd"/>
    <n v="1928"/>
    <s v="Unf"/>
    <n v="1"/>
    <n v="225"/>
    <s v="TA"/>
    <s v="TA"/>
    <s v="Y"/>
    <n v="0"/>
    <n v="0"/>
    <n v="0"/>
    <n v="0"/>
    <n v="0"/>
    <n v="0"/>
    <s v="NA"/>
    <s v="NA"/>
    <s v="NA"/>
    <n v="0"/>
    <n v="8"/>
    <n v="2006"/>
    <s v="WD"/>
    <s v="Family"/>
    <n v="149000"/>
  </r>
  <r>
    <x v="1146"/>
    <n v="20"/>
    <s v="RL"/>
    <s v="NA"/>
    <n v="11200"/>
    <s v="Pave"/>
    <s v="NA"/>
    <s v="Reg"/>
    <s v="Lvl"/>
    <s v="AllPub"/>
    <s v="Inside"/>
    <s v="Gtl"/>
    <s v="SawyerW"/>
    <s v="Norm"/>
    <s v="Norm"/>
    <s v="1Fam"/>
    <s v="1Story"/>
    <n v="6"/>
    <n v="5"/>
    <n v="1985"/>
    <n v="1985"/>
    <s v="Gable"/>
    <s v="CompShg"/>
    <s v="Wd Sdng"/>
    <s v="Wd Shng"/>
    <x v="0"/>
    <n v="85"/>
    <s v="Gd"/>
    <s v="TA"/>
    <x v="1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3"/>
    <n v="1"/>
    <s v="Gd"/>
    <n v="5"/>
    <s v="Typ"/>
    <n v="1"/>
    <s v="TA"/>
    <s v="Attchd"/>
    <n v="1985"/>
    <s v="Unf"/>
    <n v="2"/>
    <n v="403"/>
    <s v="TA"/>
    <s v="TA"/>
    <s v="Y"/>
    <n v="165"/>
    <n v="26"/>
    <n v="0"/>
    <n v="0"/>
    <n v="0"/>
    <n v="0"/>
    <s v="NA"/>
    <s v="NA"/>
    <s v="NA"/>
    <n v="0"/>
    <n v="5"/>
    <n v="2006"/>
    <s v="WD"/>
    <s v="Normal"/>
    <n v="180000"/>
  </r>
  <r>
    <x v="1147"/>
    <n v="70"/>
    <s v="RL"/>
    <n v="75"/>
    <n v="12000"/>
    <s v="Pave"/>
    <s v="NA"/>
    <s v="Reg"/>
    <s v="Bnk"/>
    <s v="AllPub"/>
    <s v="Inside"/>
    <s v="Gtl"/>
    <s v="Crawfor"/>
    <s v="Norm"/>
    <s v="Norm"/>
    <s v="1Fam"/>
    <s v="2Story"/>
    <n v="7"/>
    <n v="7"/>
    <n v="1941"/>
    <n v="1950"/>
    <s v="Gable"/>
    <s v="CompShg"/>
    <s v="MetalSd"/>
    <s v="MetalSd"/>
    <x v="1"/>
    <n v="0"/>
    <s v="TA"/>
    <s v="TA"/>
    <x v="1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3"/>
    <n v="1"/>
    <s v="Fa"/>
    <n v="7"/>
    <s v="Typ"/>
    <n v="1"/>
    <s v="Gd"/>
    <s v="Attchd"/>
    <n v="1941"/>
    <s v="Unf"/>
    <n v="1"/>
    <n v="23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74500"/>
  </r>
  <r>
    <x v="1148"/>
    <n v="50"/>
    <s v="RM"/>
    <s v="NA"/>
    <n v="5700"/>
    <s v="Pave"/>
    <s v="NA"/>
    <s v="Reg"/>
    <s v="Lvl"/>
    <s v="AllPub"/>
    <s v="Inside"/>
    <s v="Gtl"/>
    <s v="OldTown"/>
    <s v="Norm"/>
    <s v="Norm"/>
    <s v="1Fam"/>
    <s v="1.5Fin"/>
    <n v="7"/>
    <n v="7"/>
    <n v="1926"/>
    <n v="1950"/>
    <s v="Gable"/>
    <s v="CompShg"/>
    <s v="Wd Sdng"/>
    <s v="Wd Sdng"/>
    <x v="1"/>
    <n v="0"/>
    <s v="TA"/>
    <s v="TA"/>
    <x v="0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2"/>
    <n v="1"/>
    <s v="TA"/>
    <n v="5"/>
    <s v="Typ"/>
    <n v="1"/>
    <s v="Gd"/>
    <s v="Detchd"/>
    <n v="1982"/>
    <s v="Unf"/>
    <n v="1"/>
    <n v="288"/>
    <s v="TA"/>
    <s v="TA"/>
    <s v="Y"/>
    <n v="0"/>
    <n v="0"/>
    <n v="176"/>
    <n v="0"/>
    <n v="0"/>
    <n v="0"/>
    <s v="NA"/>
    <s v="NA"/>
    <s v="NA"/>
    <n v="0"/>
    <n v="8"/>
    <n v="2008"/>
    <s v="WD"/>
    <s v="Normal"/>
    <n v="116900"/>
  </r>
  <r>
    <x v="1149"/>
    <n v="70"/>
    <s v="RM"/>
    <n v="50"/>
    <n v="9000"/>
    <s v="Pave"/>
    <s v="NA"/>
    <s v="Reg"/>
    <s v="Lvl"/>
    <s v="AllPub"/>
    <s v="Inside"/>
    <s v="Gtl"/>
    <s v="OldTown"/>
    <s v="Artery"/>
    <s v="Norm"/>
    <s v="1Fam"/>
    <s v="2Story"/>
    <n v="7"/>
    <n v="9"/>
    <n v="1920"/>
    <n v="1988"/>
    <s v="Hip"/>
    <s v="CompShg"/>
    <s v="VinylSd"/>
    <s v="VinylSd"/>
    <x v="1"/>
    <n v="0"/>
    <s v="TA"/>
    <s v="Gd"/>
    <x v="0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3"/>
    <n v="1"/>
    <s v="TA"/>
    <n v="7"/>
    <s v="Typ"/>
    <n v="0"/>
    <s v="NA"/>
    <s v="Detchd"/>
    <n v="1930"/>
    <s v="Unf"/>
    <n v="2"/>
    <n v="32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43000"/>
  </r>
  <r>
    <x v="1150"/>
    <n v="20"/>
    <s v="RL"/>
    <n v="57"/>
    <n v="8280"/>
    <s v="Pave"/>
    <s v="NA"/>
    <s v="IR1"/>
    <s v="Lvl"/>
    <s v="AllPub"/>
    <s v="Inside"/>
    <s v="Gtl"/>
    <s v="NAmes"/>
    <s v="Norm"/>
    <s v="Norm"/>
    <s v="1Fam"/>
    <s v="1Story"/>
    <n v="6"/>
    <n v="5"/>
    <n v="1950"/>
    <n v="1950"/>
    <s v="Gable"/>
    <s v="CompShg"/>
    <s v="BrkFace"/>
    <s v="BrkFace"/>
    <x v="1"/>
    <n v="0"/>
    <s v="TA"/>
    <s v="TA"/>
    <x v="1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2"/>
    <n v="1"/>
    <s v="Gd"/>
    <n v="4"/>
    <s v="Typ"/>
    <n v="1"/>
    <s v="Gd"/>
    <s v="Attchd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n v="11"/>
    <n v="2007"/>
    <s v="WD"/>
    <s v="Normal"/>
    <n v="124000"/>
  </r>
  <r>
    <x v="1151"/>
    <n v="20"/>
    <s v="RL"/>
    <n v="134"/>
    <n v="17755"/>
    <s v="Pave"/>
    <s v="NA"/>
    <s v="Reg"/>
    <s v="Lvl"/>
    <s v="AllPub"/>
    <s v="Inside"/>
    <s v="Gtl"/>
    <s v="Edwards"/>
    <s v="Norm"/>
    <s v="Norm"/>
    <s v="1Fam"/>
    <s v="1Story"/>
    <n v="5"/>
    <n v="4"/>
    <n v="1959"/>
    <n v="1959"/>
    <s v="Gable"/>
    <s v="CompShg"/>
    <s v="HdBoard"/>
    <s v="Plywood"/>
    <x v="0"/>
    <n v="132"/>
    <s v="TA"/>
    <s v="TA"/>
    <x v="1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3"/>
    <n v="1"/>
    <s v="Fa"/>
    <n v="6"/>
    <s v="Typ"/>
    <n v="2"/>
    <s v="Gd"/>
    <s v="Attchd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n v="11"/>
    <n v="2006"/>
    <s v="WD"/>
    <s v="Normal"/>
    <n v="149900"/>
  </r>
  <r>
    <x v="1152"/>
    <n v="20"/>
    <s v="RL"/>
    <n v="90"/>
    <n v="14115"/>
    <s v="Pave"/>
    <s v="NA"/>
    <s v="IR1"/>
    <s v="Lvl"/>
    <s v="AllPub"/>
    <s v="Inside"/>
    <s v="Gtl"/>
    <s v="Crawfor"/>
    <s v="Norm"/>
    <s v="Norm"/>
    <s v="1Fam"/>
    <s v="1Story"/>
    <n v="6"/>
    <n v="7"/>
    <n v="1956"/>
    <n v="2004"/>
    <s v="Gable"/>
    <s v="CompShg"/>
    <s v="Stone"/>
    <s v="Stone"/>
    <x v="1"/>
    <n v="0"/>
    <s v="TA"/>
    <s v="TA"/>
    <x v="0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s v="Ex"/>
    <n v="6"/>
    <s v="Typ"/>
    <n v="1"/>
    <s v="Gd"/>
    <s v="Attchd"/>
    <n v="1956"/>
    <s v="Fin"/>
    <n v="2"/>
    <n v="470"/>
    <s v="TA"/>
    <s v="TA"/>
    <s v="Y"/>
    <n v="0"/>
    <n v="0"/>
    <n v="280"/>
    <n v="0"/>
    <n v="0"/>
    <n v="0"/>
    <s v="NA"/>
    <s v="NA"/>
    <s v="NA"/>
    <n v="0"/>
    <n v="7"/>
    <n v="2006"/>
    <s v="WD"/>
    <s v="Abnorml"/>
    <n v="230000"/>
  </r>
  <r>
    <x v="1153"/>
    <n v="30"/>
    <s v="RM"/>
    <s v="NA"/>
    <n v="5890"/>
    <s v="Pave"/>
    <s v="NA"/>
    <s v="Reg"/>
    <s v="Lvl"/>
    <s v="AllPub"/>
    <s v="Corner"/>
    <s v="Gtl"/>
    <s v="IDOTRR"/>
    <s v="Norm"/>
    <s v="Norm"/>
    <s v="1Fam"/>
    <s v="1Story"/>
    <n v="6"/>
    <n v="8"/>
    <n v="1930"/>
    <n v="2007"/>
    <s v="Gable"/>
    <s v="CompShg"/>
    <s v="Wd Sdng"/>
    <s v="Wd Sdng"/>
    <x v="1"/>
    <n v="0"/>
    <s v="Gd"/>
    <s v="Gd"/>
    <x v="2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Detchd"/>
    <n v="2002"/>
    <s v="Unf"/>
    <n v="1"/>
    <n v="432"/>
    <s v="TA"/>
    <s v="TA"/>
    <s v="Y"/>
    <n v="0"/>
    <n v="0"/>
    <n v="96"/>
    <n v="0"/>
    <n v="0"/>
    <n v="0"/>
    <s v="NA"/>
    <s v="NA"/>
    <s v="NA"/>
    <n v="0"/>
    <n v="6"/>
    <n v="2008"/>
    <s v="WD"/>
    <s v="Normal"/>
    <n v="120500"/>
  </r>
  <r>
    <x v="1154"/>
    <n v="60"/>
    <s v="RL"/>
    <s v="NA"/>
    <n v="13700"/>
    <s v="Pave"/>
    <s v="NA"/>
    <s v="IR1"/>
    <s v="Lvl"/>
    <s v="AllPub"/>
    <s v="Inside"/>
    <s v="Gtl"/>
    <s v="NAmes"/>
    <s v="Norm"/>
    <s v="Norm"/>
    <s v="1Fam"/>
    <s v="2Story"/>
    <n v="7"/>
    <n v="6"/>
    <n v="1965"/>
    <n v="1988"/>
    <s v="Gable"/>
    <s v="CompShg"/>
    <s v="VinylSd"/>
    <s v="VinylSd"/>
    <x v="2"/>
    <n v="288"/>
    <s v="TA"/>
    <s v="TA"/>
    <x v="1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s v="Gd"/>
    <n v="8"/>
    <s v="Typ"/>
    <n v="2"/>
    <s v="Gd"/>
    <s v="Attchd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n v="5"/>
    <n v="2008"/>
    <s v="WD"/>
    <s v="Normal"/>
    <n v="201800"/>
  </r>
  <r>
    <x v="1155"/>
    <n v="20"/>
    <s v="RL"/>
    <n v="90"/>
    <n v="10768"/>
    <s v="Pave"/>
    <s v="NA"/>
    <s v="IR1"/>
    <s v="Lvl"/>
    <s v="AllPub"/>
    <s v="Corner"/>
    <s v="Gtl"/>
    <s v="Veenker"/>
    <s v="Norm"/>
    <s v="Norm"/>
    <s v="1Fam"/>
    <s v="1Story"/>
    <n v="5"/>
    <n v="8"/>
    <n v="1976"/>
    <n v="2004"/>
    <s v="Gable"/>
    <s v="CompShg"/>
    <s v="Plywood"/>
    <s v="Plywood"/>
    <x v="1"/>
    <n v="0"/>
    <s v="Gd"/>
    <s v="Gd"/>
    <x v="1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s v="Gd"/>
    <n v="6"/>
    <s v="Typ"/>
    <n v="1"/>
    <s v="Fa"/>
    <s v="Attchd"/>
    <n v="1976"/>
    <s v="RFn"/>
    <n v="2"/>
    <n v="528"/>
    <s v="TA"/>
    <s v="TA"/>
    <s v="Y"/>
    <n v="0"/>
    <n v="21"/>
    <n v="0"/>
    <n v="0"/>
    <n v="180"/>
    <n v="0"/>
    <s v="NA"/>
    <s v="NA"/>
    <s v="NA"/>
    <n v="0"/>
    <n v="7"/>
    <n v="2007"/>
    <s v="WD"/>
    <s v="Normal"/>
    <n v="218000"/>
  </r>
  <r>
    <x v="1156"/>
    <n v="80"/>
    <s v="RL"/>
    <n v="85"/>
    <n v="9350"/>
    <s v="Pave"/>
    <s v="NA"/>
    <s v="Reg"/>
    <s v="Lvl"/>
    <s v="AllPub"/>
    <s v="Inside"/>
    <s v="Gtl"/>
    <s v="NAmes"/>
    <s v="Norm"/>
    <s v="Norm"/>
    <s v="1Fam"/>
    <s v="SLvl"/>
    <n v="5"/>
    <n v="8"/>
    <n v="1965"/>
    <n v="1999"/>
    <s v="Gable"/>
    <s v="CompShg"/>
    <s v="BrkFace"/>
    <s v="BrkFace"/>
    <x v="1"/>
    <n v="0"/>
    <s v="TA"/>
    <s v="Gd"/>
    <x v="0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3"/>
    <n v="1"/>
    <s v="Gd"/>
    <n v="6"/>
    <s v="Typ"/>
    <n v="1"/>
    <s v="Gd"/>
    <s v="Attchd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n v="10"/>
    <n v="2008"/>
    <s v="WD"/>
    <s v="Normal"/>
    <n v="179900"/>
  </r>
  <r>
    <x v="1157"/>
    <n v="120"/>
    <s v="RL"/>
    <n v="34"/>
    <n v="5001"/>
    <s v="Pave"/>
    <s v="NA"/>
    <s v="IR1"/>
    <s v="Lvl"/>
    <s v="AllPub"/>
    <s v="Inside"/>
    <s v="Gtl"/>
    <s v="NridgHt"/>
    <s v="Norm"/>
    <s v="Norm"/>
    <s v="Twnhs"/>
    <s v="1Story"/>
    <n v="7"/>
    <n v="5"/>
    <n v="2007"/>
    <n v="2008"/>
    <s v="Gable"/>
    <s v="CompShg"/>
    <s v="VinylSd"/>
    <s v="VinylSd"/>
    <x v="2"/>
    <n v="166"/>
    <s v="Gd"/>
    <s v="TA"/>
    <x v="0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7"/>
    <n v="2009"/>
    <s v="WD"/>
    <s v="Normal"/>
    <n v="230000"/>
  </r>
  <r>
    <x v="1158"/>
    <n v="20"/>
    <s v="RL"/>
    <n v="92"/>
    <n v="11932"/>
    <s v="Pave"/>
    <s v="NA"/>
    <s v="Reg"/>
    <s v="Lvl"/>
    <s v="AllPub"/>
    <s v="FR2"/>
    <s v="Gtl"/>
    <s v="Somerst"/>
    <s v="Feedr"/>
    <s v="Norm"/>
    <s v="1Fam"/>
    <s v="1Story"/>
    <n v="8"/>
    <n v="5"/>
    <n v="2007"/>
    <n v="2008"/>
    <s v="Gable"/>
    <s v="CompShg"/>
    <s v="VinylSd"/>
    <s v="VinylSd"/>
    <x v="2"/>
    <n v="186"/>
    <s v="Gd"/>
    <s v="TA"/>
    <x v="0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s v="Gd"/>
    <n v="7"/>
    <s v="Typ"/>
    <n v="0"/>
    <s v="NA"/>
    <s v="Attchd"/>
    <n v="2008"/>
    <s v="RFn"/>
    <n v="3"/>
    <n v="830"/>
    <s v="TA"/>
    <s v="TA"/>
    <s v="Y"/>
    <n v="0"/>
    <n v="24"/>
    <n v="0"/>
    <n v="0"/>
    <n v="0"/>
    <n v="0"/>
    <s v="NA"/>
    <s v="NA"/>
    <s v="NA"/>
    <n v="0"/>
    <n v="6"/>
    <n v="2008"/>
    <s v="ConLD"/>
    <s v="Partial"/>
    <n v="235128"/>
  </r>
  <r>
    <x v="1159"/>
    <n v="60"/>
    <s v="RL"/>
    <n v="76"/>
    <n v="9120"/>
    <s v="Pave"/>
    <s v="NA"/>
    <s v="Reg"/>
    <s v="Lvl"/>
    <s v="AllPub"/>
    <s v="Inside"/>
    <s v="Gtl"/>
    <s v="NWAmes"/>
    <s v="Norm"/>
    <s v="Norm"/>
    <s v="1Fam"/>
    <s v="2Story"/>
    <n v="6"/>
    <n v="6"/>
    <n v="1974"/>
    <n v="1974"/>
    <s v="Hip"/>
    <s v="CompShg"/>
    <s v="HdBoard"/>
    <s v="HdBoard"/>
    <x v="0"/>
    <n v="270"/>
    <s v="Gd"/>
    <s v="TA"/>
    <x v="1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4"/>
    <n v="1"/>
    <s v="Gd"/>
    <n v="8"/>
    <s v="Typ"/>
    <n v="1"/>
    <s v="TA"/>
    <s v="Attchd"/>
    <n v="1974"/>
    <s v="RFn"/>
    <n v="2"/>
    <n v="540"/>
    <s v="Gd"/>
    <s v="TA"/>
    <s v="Y"/>
    <n v="0"/>
    <n v="69"/>
    <n v="0"/>
    <n v="0"/>
    <n v="0"/>
    <n v="0"/>
    <s v="NA"/>
    <s v="NA"/>
    <s v="NA"/>
    <n v="0"/>
    <n v="7"/>
    <n v="2008"/>
    <s v="WD"/>
    <s v="Normal"/>
    <n v="185000"/>
  </r>
  <r>
    <x v="1160"/>
    <n v="160"/>
    <s v="RL"/>
    <n v="24"/>
    <n v="2280"/>
    <s v="Pave"/>
    <s v="NA"/>
    <s v="Reg"/>
    <s v="Lvl"/>
    <s v="AllPub"/>
    <s v="Inside"/>
    <s v="Gtl"/>
    <s v="NPkVill"/>
    <s v="Norm"/>
    <s v="Norm"/>
    <s v="Twnhs"/>
    <s v="2Story"/>
    <n v="6"/>
    <n v="5"/>
    <n v="1978"/>
    <n v="1978"/>
    <s v="Gable"/>
    <s v="CompShg"/>
    <s v="Plywood"/>
    <s v="Brk Cmn"/>
    <x v="1"/>
    <n v="0"/>
    <s v="TA"/>
    <s v="TA"/>
    <x v="1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6"/>
    <n v="0"/>
    <n v="0"/>
    <n v="0"/>
    <n v="0"/>
    <n v="0"/>
    <s v="NA"/>
    <s v="NA"/>
    <s v="NA"/>
    <n v="0"/>
    <n v="7"/>
    <n v="2010"/>
    <s v="WD"/>
    <s v="Normal"/>
    <n v="146000"/>
  </r>
  <r>
    <x v="1161"/>
    <n v="20"/>
    <s v="RL"/>
    <s v="NA"/>
    <n v="14778"/>
    <s v="Pave"/>
    <s v="NA"/>
    <s v="IR1"/>
    <s v="Low"/>
    <s v="AllPub"/>
    <s v="CulDSac"/>
    <s v="Gtl"/>
    <s v="Crawfor"/>
    <s v="PosN"/>
    <s v="Norm"/>
    <s v="1Fam"/>
    <s v="1Story"/>
    <n v="6"/>
    <n v="7"/>
    <n v="1954"/>
    <n v="2006"/>
    <s v="Hip"/>
    <s v="CompShg"/>
    <s v="HdBoard"/>
    <s v="HdBoard"/>
    <x v="0"/>
    <n v="72"/>
    <s v="Gd"/>
    <s v="TA"/>
    <x v="1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s v="Gd"/>
    <n v="7"/>
    <s v="Typ"/>
    <n v="1"/>
    <s v="Gd"/>
    <s v="Detchd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n v="11"/>
    <n v="2008"/>
    <s v="WD"/>
    <s v="Normal"/>
    <n v="224000"/>
  </r>
  <r>
    <x v="1162"/>
    <n v="20"/>
    <s v="RL"/>
    <n v="109"/>
    <n v="8724"/>
    <s v="Pave"/>
    <s v="NA"/>
    <s v="Reg"/>
    <s v="Lvl"/>
    <s v="AllPub"/>
    <s v="Inside"/>
    <s v="Gtl"/>
    <s v="Sawyer"/>
    <s v="Norm"/>
    <s v="Norm"/>
    <s v="1Fam"/>
    <s v="1Story"/>
    <n v="5"/>
    <n v="5"/>
    <n v="1968"/>
    <n v="1968"/>
    <s v="Gable"/>
    <s v="CompShg"/>
    <s v="VinylSd"/>
    <s v="VinylSd"/>
    <x v="1"/>
    <n v="0"/>
    <s v="TA"/>
    <s v="TA"/>
    <x v="1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3"/>
    <n v="1"/>
    <s v="TA"/>
    <n v="5"/>
    <s v="Typ"/>
    <n v="1"/>
    <s v="Po"/>
    <s v="Attchd"/>
    <n v="1968"/>
    <s v="Fin"/>
    <n v="2"/>
    <n v="450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29000"/>
  </r>
  <r>
    <x v="1163"/>
    <n v="90"/>
    <s v="RL"/>
    <n v="60"/>
    <n v="12900"/>
    <s v="Pave"/>
    <s v="NA"/>
    <s v="Reg"/>
    <s v="Lvl"/>
    <s v="AllPub"/>
    <s v="Inside"/>
    <s v="Gtl"/>
    <s v="Sawyer"/>
    <s v="Feedr"/>
    <s v="Norm"/>
    <s v="Duplex"/>
    <s v="SFoyer"/>
    <n v="4"/>
    <n v="4"/>
    <n v="1969"/>
    <n v="1969"/>
    <s v="Gable"/>
    <s v="CompShg"/>
    <s v="Plywood"/>
    <s v="Plywood"/>
    <x v="1"/>
    <n v="0"/>
    <s v="TA"/>
    <s v="TA"/>
    <x v="1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0"/>
    <n v="2"/>
    <s v="TA"/>
    <n v="6"/>
    <s v="Typ"/>
    <n v="0"/>
    <s v="NA"/>
    <s v="CarPort"/>
    <n v="1969"/>
    <s v="Unf"/>
    <n v="2"/>
    <n v="400"/>
    <s v="Fa"/>
    <s v="TA"/>
    <s v="Y"/>
    <n v="120"/>
    <n v="0"/>
    <n v="0"/>
    <n v="0"/>
    <n v="0"/>
    <n v="0"/>
    <s v="NA"/>
    <s v="NA"/>
    <s v="NA"/>
    <n v="0"/>
    <n v="1"/>
    <n v="2008"/>
    <s v="WD"/>
    <s v="Alloca"/>
    <n v="108959"/>
  </r>
  <r>
    <x v="1164"/>
    <n v="80"/>
    <s v="RL"/>
    <s v="NA"/>
    <n v="16157"/>
    <s v="Pave"/>
    <s v="NA"/>
    <s v="IR1"/>
    <s v="Lvl"/>
    <s v="AllPub"/>
    <s v="FR2"/>
    <s v="Gtl"/>
    <s v="Veenker"/>
    <s v="Feedr"/>
    <s v="Norm"/>
    <s v="1Fam"/>
    <s v="SLvl"/>
    <n v="5"/>
    <n v="7"/>
    <n v="1978"/>
    <n v="1978"/>
    <s v="Gable"/>
    <s v="CompShg"/>
    <s v="Plywood"/>
    <s v="Plywood"/>
    <x v="1"/>
    <n v="0"/>
    <s v="TA"/>
    <s v="TA"/>
    <x v="0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2"/>
    <n v="1"/>
    <s v="Gd"/>
    <n v="5"/>
    <s v="Typ"/>
    <n v="1"/>
    <s v="TA"/>
    <s v="Attchd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n v="6"/>
    <n v="2007"/>
    <s v="WD"/>
    <s v="Normal"/>
    <n v="194000"/>
  </r>
  <r>
    <x v="1165"/>
    <n v="20"/>
    <s v="RL"/>
    <n v="79"/>
    <n v="9541"/>
    <s v="Pave"/>
    <s v="NA"/>
    <s v="IR1"/>
    <s v="Lvl"/>
    <s v="AllPub"/>
    <s v="Inside"/>
    <s v="Gtl"/>
    <s v="NridgHt"/>
    <s v="Norm"/>
    <s v="Norm"/>
    <s v="1Fam"/>
    <s v="1Story"/>
    <n v="7"/>
    <n v="5"/>
    <n v="2009"/>
    <n v="2009"/>
    <s v="Gable"/>
    <s v="CompShg"/>
    <s v="VinylSd"/>
    <s v="VinylSd"/>
    <x v="2"/>
    <n v="268"/>
    <s v="Gd"/>
    <s v="TA"/>
    <x v="0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s v="Gd"/>
    <n v="7"/>
    <s v="Typ"/>
    <n v="0"/>
    <s v="NA"/>
    <s v="Attchd"/>
    <n v="2009"/>
    <s v="RFn"/>
    <n v="2"/>
    <n v="644"/>
    <s v="TA"/>
    <s v="TA"/>
    <s v="Y"/>
    <n v="0"/>
    <n v="114"/>
    <n v="0"/>
    <n v="0"/>
    <n v="0"/>
    <n v="0"/>
    <s v="NA"/>
    <s v="NA"/>
    <s v="NA"/>
    <n v="0"/>
    <n v="9"/>
    <n v="2009"/>
    <s v="New"/>
    <s v="Partial"/>
    <n v="233170"/>
  </r>
  <r>
    <x v="1166"/>
    <n v="20"/>
    <s v="RL"/>
    <n v="64"/>
    <n v="10475"/>
    <s v="Pave"/>
    <s v="NA"/>
    <s v="IR1"/>
    <s v="Lvl"/>
    <s v="AllPub"/>
    <s v="Corner"/>
    <s v="Gtl"/>
    <s v="CollgCr"/>
    <s v="Norm"/>
    <s v="Norm"/>
    <s v="1Fam"/>
    <s v="1Story"/>
    <n v="8"/>
    <n v="5"/>
    <n v="2008"/>
    <n v="2008"/>
    <s v="Gable"/>
    <s v="CompShg"/>
    <s v="VinylSd"/>
    <s v="VinylSd"/>
    <x v="2"/>
    <n v="72"/>
    <s v="Gd"/>
    <s v="TA"/>
    <x v="0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8"/>
    <s v="RFn"/>
    <n v="3"/>
    <n v="776"/>
    <s v="TA"/>
    <s v="TA"/>
    <s v="Y"/>
    <n v="160"/>
    <n v="33"/>
    <n v="0"/>
    <n v="0"/>
    <n v="0"/>
    <n v="0"/>
    <s v="NA"/>
    <s v="NA"/>
    <s v="NA"/>
    <n v="0"/>
    <n v="2"/>
    <n v="2010"/>
    <s v="WD"/>
    <s v="Normal"/>
    <n v="245350"/>
  </r>
  <r>
    <x v="1167"/>
    <n v="60"/>
    <s v="RL"/>
    <n v="58"/>
    <n v="10852"/>
    <s v="Pave"/>
    <s v="NA"/>
    <s v="IR1"/>
    <s v="Lvl"/>
    <s v="AllPub"/>
    <s v="Inside"/>
    <s v="Gtl"/>
    <s v="Gilbert"/>
    <s v="RRAn"/>
    <s v="Norm"/>
    <s v="1Fam"/>
    <s v="2Story"/>
    <n v="6"/>
    <n v="5"/>
    <n v="2000"/>
    <n v="2000"/>
    <s v="Gable"/>
    <s v="CompShg"/>
    <s v="VinylSd"/>
    <s v="VinylSd"/>
    <x v="1"/>
    <n v="0"/>
    <s v="TA"/>
    <s v="TA"/>
    <x v="0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3"/>
    <n v="1"/>
    <s v="TA"/>
    <n v="7"/>
    <s v="Typ"/>
    <n v="1"/>
    <s v="TA"/>
    <s v="Attchd"/>
    <n v="2000"/>
    <s v="Fin"/>
    <n v="2"/>
    <n v="472"/>
    <s v="TA"/>
    <s v="TA"/>
    <s v="Y"/>
    <n v="0"/>
    <n v="38"/>
    <n v="0"/>
    <n v="0"/>
    <n v="0"/>
    <n v="0"/>
    <s v="NA"/>
    <s v="NA"/>
    <s v="NA"/>
    <n v="0"/>
    <n v="2"/>
    <n v="2006"/>
    <s v="WD"/>
    <s v="Normal"/>
    <n v="173000"/>
  </r>
  <r>
    <x v="1168"/>
    <n v="70"/>
    <s v="RL"/>
    <n v="120"/>
    <n v="13728"/>
    <s v="Pave"/>
    <s v="NA"/>
    <s v="Reg"/>
    <s v="Lvl"/>
    <s v="AllPub"/>
    <s v="Corner"/>
    <s v="Gtl"/>
    <s v="Edwards"/>
    <s v="Norm"/>
    <s v="Norm"/>
    <s v="1Fam"/>
    <s v="2Story"/>
    <n v="6"/>
    <n v="7"/>
    <n v="1935"/>
    <n v="1986"/>
    <s v="Hip"/>
    <s v="CompShg"/>
    <s v="Stucco"/>
    <s v="Stucco"/>
    <x v="1"/>
    <n v="0"/>
    <s v="TA"/>
    <s v="TA"/>
    <x v="1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s v="Gd"/>
    <n v="7"/>
    <s v="Typ"/>
    <n v="2"/>
    <s v="TA"/>
    <s v="Basment"/>
    <n v="1935"/>
    <s v="Unf"/>
    <n v="2"/>
    <n v="540"/>
    <s v="TA"/>
    <s v="TA"/>
    <s v="Y"/>
    <n v="0"/>
    <n v="0"/>
    <n v="0"/>
    <n v="0"/>
    <n v="90"/>
    <n v="0"/>
    <s v="NA"/>
    <s v="NA"/>
    <s v="NA"/>
    <n v="0"/>
    <n v="7"/>
    <n v="2008"/>
    <s v="WD"/>
    <s v="Normal"/>
    <n v="235000"/>
  </r>
  <r>
    <x v="1169"/>
    <n v="60"/>
    <s v="RL"/>
    <n v="118"/>
    <n v="35760"/>
    <s v="Pave"/>
    <s v="NA"/>
    <s v="IR1"/>
    <s v="Lvl"/>
    <s v="AllPub"/>
    <s v="CulDSac"/>
    <s v="Gtl"/>
    <s v="NoRidge"/>
    <s v="Norm"/>
    <s v="Norm"/>
    <s v="1Fam"/>
    <s v="2Story"/>
    <n v="10"/>
    <n v="5"/>
    <n v="1995"/>
    <n v="1996"/>
    <s v="Hip"/>
    <s v="CompShg"/>
    <s v="HdBoard"/>
    <s v="HdBoard"/>
    <x v="0"/>
    <n v="1378"/>
    <s v="Gd"/>
    <s v="Gd"/>
    <x v="0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s v="Gd"/>
    <n v="10"/>
    <s v="Typ"/>
    <n v="1"/>
    <s v="TA"/>
    <s v="Attchd"/>
    <n v="1995"/>
    <s v="Fin"/>
    <n v="3"/>
    <n v="807"/>
    <s v="TA"/>
    <s v="TA"/>
    <s v="Y"/>
    <n v="361"/>
    <n v="76"/>
    <n v="0"/>
    <n v="0"/>
    <n v="0"/>
    <n v="0"/>
    <s v="NA"/>
    <s v="NA"/>
    <s v="NA"/>
    <n v="0"/>
    <n v="7"/>
    <n v="2006"/>
    <s v="WD"/>
    <s v="Normal"/>
    <n v="625000"/>
  </r>
  <r>
    <x v="1170"/>
    <n v="80"/>
    <s v="RL"/>
    <n v="76"/>
    <n v="9880"/>
    <s v="Pave"/>
    <s v="NA"/>
    <s v="Reg"/>
    <s v="Lvl"/>
    <s v="AllPub"/>
    <s v="Inside"/>
    <s v="Gtl"/>
    <s v="Mitchel"/>
    <s v="Norm"/>
    <s v="Norm"/>
    <s v="1Fam"/>
    <s v="SLvl"/>
    <n v="6"/>
    <n v="6"/>
    <n v="1977"/>
    <n v="1977"/>
    <s v="Gable"/>
    <s v="CompShg"/>
    <s v="Plywood"/>
    <s v="Plywood"/>
    <x v="1"/>
    <n v="0"/>
    <s v="TA"/>
    <s v="TA"/>
    <x v="1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3"/>
    <n v="1"/>
    <s v="TA"/>
    <n v="6"/>
    <s v="Typ"/>
    <n v="1"/>
    <s v="Po"/>
    <s v="Attchd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n v="7"/>
    <n v="2008"/>
    <s v="WD"/>
    <s v="Normal"/>
    <n v="171000"/>
  </r>
  <r>
    <x v="1171"/>
    <n v="20"/>
    <s v="RL"/>
    <n v="76"/>
    <n v="9120"/>
    <s v="Pave"/>
    <s v="NA"/>
    <s v="Reg"/>
    <s v="Lvl"/>
    <s v="AllPub"/>
    <s v="Inside"/>
    <s v="Gtl"/>
    <s v="NAmes"/>
    <s v="Norm"/>
    <s v="Norm"/>
    <s v="1Fam"/>
    <s v="1Story"/>
    <n v="6"/>
    <n v="6"/>
    <n v="1958"/>
    <n v="1958"/>
    <s v="Hip"/>
    <s v="CompShg"/>
    <s v="MetalSd"/>
    <s v="MetalSd"/>
    <x v="1"/>
    <n v="0"/>
    <s v="TA"/>
    <s v="TA"/>
    <x v="1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3"/>
    <n v="1"/>
    <s v="TA"/>
    <n v="6"/>
    <s v="Typ"/>
    <n v="1"/>
    <s v="TA"/>
    <s v="Attchd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n v="11"/>
    <n v="2008"/>
    <s v="WD"/>
    <s v="Normal"/>
    <n v="163000"/>
  </r>
  <r>
    <x v="1172"/>
    <n v="160"/>
    <s v="FV"/>
    <n v="35"/>
    <n v="4017"/>
    <s v="Pave"/>
    <s v="Pave"/>
    <s v="IR1"/>
    <s v="Lvl"/>
    <s v="AllPub"/>
    <s v="Inside"/>
    <s v="Gtl"/>
    <s v="Somerst"/>
    <s v="Norm"/>
    <s v="Norm"/>
    <s v="TwnhsE"/>
    <s v="2Story"/>
    <n v="7"/>
    <n v="5"/>
    <n v="2006"/>
    <n v="2007"/>
    <s v="Gable"/>
    <s v="CompShg"/>
    <s v="MetalSd"/>
    <s v="MetalSd"/>
    <x v="1"/>
    <n v="0"/>
    <s v="Gd"/>
    <s v="TA"/>
    <x v="0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Fin"/>
    <n v="2"/>
    <n v="625"/>
    <s v="TA"/>
    <s v="TA"/>
    <s v="Y"/>
    <n v="0"/>
    <n v="54"/>
    <n v="0"/>
    <n v="0"/>
    <n v="0"/>
    <n v="0"/>
    <s v="NA"/>
    <s v="NA"/>
    <s v="NA"/>
    <n v="0"/>
    <n v="3"/>
    <n v="2008"/>
    <s v="WD"/>
    <s v="Normal"/>
    <n v="171900"/>
  </r>
  <r>
    <x v="1173"/>
    <n v="50"/>
    <s v="RL"/>
    <n v="138"/>
    <n v="18030"/>
    <s v="Pave"/>
    <s v="NA"/>
    <s v="IR1"/>
    <s v="Bnk"/>
    <s v="AllPub"/>
    <s v="Inside"/>
    <s v="Gtl"/>
    <s v="ClearCr"/>
    <s v="Norm"/>
    <s v="Norm"/>
    <s v="1Fam"/>
    <s v="1.5Fin"/>
    <n v="5"/>
    <n v="6"/>
    <n v="1946"/>
    <n v="1994"/>
    <s v="Gable"/>
    <s v="CompShg"/>
    <s v="MetalSd"/>
    <s v="MetalSd"/>
    <x v="1"/>
    <n v="0"/>
    <s v="TA"/>
    <s v="TA"/>
    <x v="1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s v="Ex"/>
    <n v="12"/>
    <s v="Maj1"/>
    <n v="1"/>
    <s v="Gd"/>
    <s v="NA"/>
    <s v="NA"/>
    <s v="NA"/>
    <n v="0"/>
    <n v="0"/>
    <s v="NA"/>
    <s v="NA"/>
    <s v="Y"/>
    <n v="122"/>
    <n v="0"/>
    <n v="0"/>
    <n v="0"/>
    <n v="0"/>
    <n v="0"/>
    <s v="NA"/>
    <s v="MnPrv"/>
    <s v="NA"/>
    <n v="0"/>
    <n v="3"/>
    <n v="2007"/>
    <s v="WD"/>
    <s v="Normal"/>
    <n v="200500"/>
  </r>
  <r>
    <x v="1174"/>
    <n v="70"/>
    <s v="RL"/>
    <n v="80"/>
    <n v="16560"/>
    <s v="Pave"/>
    <s v="NA"/>
    <s v="IR1"/>
    <s v="Lvl"/>
    <s v="AllPub"/>
    <s v="Inside"/>
    <s v="Gtl"/>
    <s v="Crawfor"/>
    <s v="Norm"/>
    <s v="Norm"/>
    <s v="1Fam"/>
    <s v="2Story"/>
    <n v="6"/>
    <n v="8"/>
    <n v="1932"/>
    <n v="1950"/>
    <s v="Gable"/>
    <s v="CompShg"/>
    <s v="Wd Sdng"/>
    <s v="Wd Sdng"/>
    <x v="1"/>
    <n v="0"/>
    <s v="TA"/>
    <s v="TA"/>
    <x v="2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s v="TA"/>
    <n v="9"/>
    <s v="Typ"/>
    <n v="1"/>
    <s v="Gd"/>
    <s v="Detchd"/>
    <n v="1932"/>
    <s v="Unf"/>
    <n v="2"/>
    <n v="36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239000"/>
  </r>
  <r>
    <x v="1175"/>
    <n v="50"/>
    <s v="RL"/>
    <n v="85"/>
    <n v="10678"/>
    <s v="Pave"/>
    <s v="NA"/>
    <s v="Reg"/>
    <s v="Lvl"/>
    <s v="AllPub"/>
    <s v="Inside"/>
    <s v="Gtl"/>
    <s v="NoRidge"/>
    <s v="Norm"/>
    <s v="Norm"/>
    <s v="1Fam"/>
    <s v="1.5Fin"/>
    <n v="8"/>
    <n v="5"/>
    <n v="1992"/>
    <n v="2000"/>
    <s v="Hip"/>
    <s v="CompShg"/>
    <s v="HdBoard"/>
    <s v="HdBoard"/>
    <x v="0"/>
    <n v="337"/>
    <s v="Gd"/>
    <s v="TA"/>
    <x v="0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s v="Gd"/>
    <n v="9"/>
    <s v="Typ"/>
    <n v="1"/>
    <s v="TA"/>
    <s v="Attchd"/>
    <n v="1992"/>
    <s v="Fin"/>
    <n v="2"/>
    <n v="541"/>
    <s v="TA"/>
    <s v="TA"/>
    <s v="Y"/>
    <n v="0"/>
    <n v="33"/>
    <n v="0"/>
    <n v="0"/>
    <n v="0"/>
    <n v="0"/>
    <s v="NA"/>
    <s v="NA"/>
    <s v="NA"/>
    <n v="0"/>
    <n v="4"/>
    <n v="2007"/>
    <s v="WD"/>
    <s v="Normal"/>
    <n v="285000"/>
  </r>
  <r>
    <x v="1176"/>
    <n v="20"/>
    <s v="RL"/>
    <n v="37"/>
    <n v="6951"/>
    <s v="Pave"/>
    <s v="NA"/>
    <s v="IR1"/>
    <s v="Lvl"/>
    <s v="AllPub"/>
    <s v="CulDSac"/>
    <s v="Gtl"/>
    <s v="Mitchel"/>
    <s v="Norm"/>
    <s v="Norm"/>
    <s v="1Fam"/>
    <s v="1Story"/>
    <n v="5"/>
    <n v="5"/>
    <n v="1984"/>
    <n v="1985"/>
    <s v="Gable"/>
    <s v="CompShg"/>
    <s v="HdBoard"/>
    <s v="Plywood"/>
    <x v="1"/>
    <n v="0"/>
    <s v="TA"/>
    <s v="TA"/>
    <x v="1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3"/>
    <n v="1"/>
    <s v="TA"/>
    <n v="5"/>
    <s v="Typ"/>
    <n v="0"/>
    <s v="NA"/>
    <s v="Attchd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n v="10"/>
    <n v="2008"/>
    <s v="WD"/>
    <s v="Normal"/>
    <n v="119500"/>
  </r>
  <r>
    <x v="1177"/>
    <n v="50"/>
    <s v="RM"/>
    <s v="NA"/>
    <n v="3950"/>
    <s v="Pave"/>
    <s v="Grvl"/>
    <s v="Reg"/>
    <s v="Bnk"/>
    <s v="AllPub"/>
    <s v="Inside"/>
    <s v="Gtl"/>
    <s v="OldTown"/>
    <s v="Artery"/>
    <s v="Norm"/>
    <s v="1Fam"/>
    <s v="1.5Fin"/>
    <n v="6"/>
    <n v="8"/>
    <n v="1926"/>
    <n v="2004"/>
    <s v="Gable"/>
    <s v="CompShg"/>
    <s v="MetalSd"/>
    <s v="MetalSd"/>
    <x v="1"/>
    <n v="0"/>
    <s v="TA"/>
    <s v="TA"/>
    <x v="1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3"/>
    <n v="1"/>
    <s v="TA"/>
    <n v="5"/>
    <s v="Typ"/>
    <n v="0"/>
    <s v="NA"/>
    <s v="Detchd"/>
    <n v="1926"/>
    <s v="Unf"/>
    <n v="1"/>
    <n v="210"/>
    <s v="TA"/>
    <s v="TA"/>
    <s v="N"/>
    <n v="0"/>
    <n v="0"/>
    <n v="116"/>
    <n v="0"/>
    <n v="0"/>
    <n v="0"/>
    <s v="NA"/>
    <s v="NA"/>
    <s v="NA"/>
    <n v="0"/>
    <n v="12"/>
    <n v="2009"/>
    <s v="WD"/>
    <s v="Normal"/>
    <n v="115000"/>
  </r>
  <r>
    <x v="1178"/>
    <n v="50"/>
    <s v="RL"/>
    <n v="54"/>
    <n v="7681"/>
    <s v="Pave"/>
    <s v="NA"/>
    <s v="IR1"/>
    <s v="Lvl"/>
    <s v="AllPub"/>
    <s v="FR2"/>
    <s v="Gtl"/>
    <s v="Crawfor"/>
    <s v="Norm"/>
    <s v="Norm"/>
    <s v="1Fam"/>
    <s v="1.5Fin"/>
    <n v="5"/>
    <n v="6"/>
    <n v="1921"/>
    <n v="1950"/>
    <s v="Gable"/>
    <s v="CompShg"/>
    <s v="Wd Sdng"/>
    <s v="Wd Sdng"/>
    <x v="1"/>
    <n v="0"/>
    <s v="TA"/>
    <s v="TA"/>
    <x v="2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3"/>
    <n v="1"/>
    <s v="TA"/>
    <n v="7"/>
    <s v="Typ"/>
    <n v="1"/>
    <s v="Gd"/>
    <s v="Detchd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n v="7"/>
    <n v="2009"/>
    <s v="WD"/>
    <s v="Normal"/>
    <n v="154900"/>
  </r>
  <r>
    <x v="1179"/>
    <n v="20"/>
    <s v="RL"/>
    <n v="77"/>
    <n v="8335"/>
    <s v="Pave"/>
    <s v="NA"/>
    <s v="Reg"/>
    <s v="Lvl"/>
    <s v="AllPub"/>
    <s v="Corner"/>
    <s v="Gtl"/>
    <s v="Edwards"/>
    <s v="Norm"/>
    <s v="Norm"/>
    <s v="1Fam"/>
    <s v="1Story"/>
    <n v="5"/>
    <n v="5"/>
    <n v="1954"/>
    <n v="1954"/>
    <s v="Gable"/>
    <s v="CompShg"/>
    <s v="Wd Sdng"/>
    <s v="Wd Sdng"/>
    <x v="1"/>
    <n v="0"/>
    <s v="TA"/>
    <s v="TA"/>
    <x v="4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n v="3"/>
    <n v="1"/>
    <s v="TA"/>
    <n v="5"/>
    <s v="Min2"/>
    <n v="1"/>
    <s v="Gd"/>
    <s v="NA"/>
    <s v="NA"/>
    <s v="NA"/>
    <n v="0"/>
    <n v="0"/>
    <s v="NA"/>
    <s v="NA"/>
    <s v="N"/>
    <n v="0"/>
    <n v="36"/>
    <n v="190"/>
    <n v="0"/>
    <n v="0"/>
    <n v="0"/>
    <s v="NA"/>
    <s v="NA"/>
    <s v="NA"/>
    <n v="0"/>
    <n v="4"/>
    <n v="2006"/>
    <s v="WD"/>
    <s v="Normal"/>
    <n v="93000"/>
  </r>
  <r>
    <x v="1180"/>
    <n v="60"/>
    <s v="RL"/>
    <s v="NA"/>
    <n v="11170"/>
    <s v="Pave"/>
    <s v="NA"/>
    <s v="IR2"/>
    <s v="Lvl"/>
    <s v="AllPub"/>
    <s v="Corner"/>
    <s v="Gtl"/>
    <s v="Timber"/>
    <s v="Norm"/>
    <s v="Norm"/>
    <s v="1Fam"/>
    <s v="2Story"/>
    <n v="7"/>
    <n v="5"/>
    <n v="1990"/>
    <n v="1991"/>
    <s v="Gable"/>
    <s v="CompShg"/>
    <s v="MetalSd"/>
    <s v="MetalSd"/>
    <x v="1"/>
    <n v="0"/>
    <s v="TA"/>
    <s v="TA"/>
    <x v="3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s v="TA"/>
    <n v="8"/>
    <s v="Typ"/>
    <n v="0"/>
    <s v="NA"/>
    <s v="Attchd"/>
    <n v="1990"/>
    <s v="Fin"/>
    <n v="2"/>
    <n v="693"/>
    <s v="TA"/>
    <s v="TA"/>
    <s v="Y"/>
    <n v="0"/>
    <n v="0"/>
    <n v="0"/>
    <n v="0"/>
    <n v="0"/>
    <n v="0"/>
    <s v="NA"/>
    <s v="GdPrv"/>
    <s v="NA"/>
    <n v="0"/>
    <n v="4"/>
    <n v="2006"/>
    <s v="WD"/>
    <s v="Normal"/>
    <n v="250000"/>
  </r>
  <r>
    <x v="1181"/>
    <n v="120"/>
    <s v="RM"/>
    <n v="64"/>
    <n v="5587"/>
    <s v="Pave"/>
    <s v="NA"/>
    <s v="IR1"/>
    <s v="HLS"/>
    <s v="AllPub"/>
    <s v="Inside"/>
    <s v="Mod"/>
    <s v="Crawfor"/>
    <s v="Norm"/>
    <s v="Norm"/>
    <s v="TwnhsE"/>
    <s v="1Story"/>
    <n v="8"/>
    <n v="5"/>
    <n v="2008"/>
    <n v="2008"/>
    <s v="Hip"/>
    <s v="CompShg"/>
    <s v="CemntBd"/>
    <s v="CmentBd"/>
    <x v="2"/>
    <n v="186"/>
    <s v="Ex"/>
    <s v="TA"/>
    <x v="0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s v="Gd"/>
    <n v="5"/>
    <s v="Typ"/>
    <n v="1"/>
    <s v="Gd"/>
    <s v="Attchd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n v="11"/>
    <n v="2008"/>
    <s v="New"/>
    <s v="Partial"/>
    <n v="392500"/>
  </r>
  <r>
    <x v="1182"/>
    <n v="60"/>
    <s v="RL"/>
    <n v="160"/>
    <n v="15623"/>
    <s v="Pave"/>
    <s v="NA"/>
    <s v="IR1"/>
    <s v="Lvl"/>
    <s v="AllPub"/>
    <s v="Corner"/>
    <s v="Gtl"/>
    <s v="NoRidge"/>
    <s v="Norm"/>
    <s v="Norm"/>
    <s v="1Fam"/>
    <s v="2Story"/>
    <n v="10"/>
    <n v="5"/>
    <n v="1996"/>
    <n v="1996"/>
    <s v="Hip"/>
    <s v="CompShg"/>
    <s v="Wd Sdng"/>
    <s v="ImStucc"/>
    <x v="1"/>
    <n v="0"/>
    <s v="Gd"/>
    <s v="TA"/>
    <x v="0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s v="Ex"/>
    <n v="10"/>
    <s v="Typ"/>
    <n v="2"/>
    <s v="TA"/>
    <s v="Attchd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n v="7"/>
    <n v="2007"/>
    <s v="WD"/>
    <s v="Abnorml"/>
    <n v="745000"/>
  </r>
  <r>
    <x v="1183"/>
    <n v="30"/>
    <s v="RL"/>
    <n v="60"/>
    <n v="10800"/>
    <s v="Pave"/>
    <s v="Grvl"/>
    <s v="Reg"/>
    <s v="Lvl"/>
    <s v="AllPub"/>
    <s v="Inside"/>
    <s v="Gtl"/>
    <s v="OldTown"/>
    <s v="Norm"/>
    <s v="Norm"/>
    <s v="1Fam"/>
    <s v="1Story"/>
    <n v="5"/>
    <n v="6"/>
    <n v="1920"/>
    <n v="1950"/>
    <s v="Hip"/>
    <s v="CompShg"/>
    <s v="Stucco"/>
    <s v="Stucco"/>
    <x v="1"/>
    <n v="0"/>
    <s v="TA"/>
    <s v="TA"/>
    <x v="2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2"/>
    <n v="1"/>
    <s v="TA"/>
    <n v="5"/>
    <s v="Typ"/>
    <n v="1"/>
    <s v="Gd"/>
    <s v="Detchd"/>
    <n v="1970"/>
    <s v="Unf"/>
    <n v="2"/>
    <n v="720"/>
    <s v="TA"/>
    <s v="TA"/>
    <s v="Y"/>
    <n v="229"/>
    <n v="0"/>
    <n v="0"/>
    <n v="0"/>
    <n v="0"/>
    <n v="0"/>
    <s v="NA"/>
    <s v="NA"/>
    <s v="NA"/>
    <n v="0"/>
    <n v="6"/>
    <n v="2006"/>
    <s v="WD"/>
    <s v="Normal"/>
    <n v="120000"/>
  </r>
  <r>
    <x v="1184"/>
    <n v="20"/>
    <s v="RL"/>
    <n v="50"/>
    <n v="35133"/>
    <s v="Grvl"/>
    <s v="NA"/>
    <s v="Reg"/>
    <s v="Lvl"/>
    <s v="AllPub"/>
    <s v="Inside"/>
    <s v="Mod"/>
    <s v="Timber"/>
    <s v="Norm"/>
    <s v="Norm"/>
    <s v="1Fam"/>
    <s v="1Story"/>
    <n v="5"/>
    <n v="4"/>
    <n v="1963"/>
    <n v="1963"/>
    <s v="Hip"/>
    <s v="CompShg"/>
    <s v="MetalSd"/>
    <s v="MetalSd"/>
    <x v="0"/>
    <n v="226"/>
    <s v="TA"/>
    <s v="TA"/>
    <x v="1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3"/>
    <n v="1"/>
    <s v="TA"/>
    <n v="5"/>
    <s v="Typ"/>
    <n v="2"/>
    <s v="TA"/>
    <s v="2Types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n v="5"/>
    <n v="2007"/>
    <s v="WD"/>
    <s v="Normal"/>
    <n v="186700"/>
  </r>
  <r>
    <x v="1185"/>
    <n v="50"/>
    <s v="RL"/>
    <n v="60"/>
    <n v="9738"/>
    <s v="Pave"/>
    <s v="NA"/>
    <s v="Reg"/>
    <s v="Lvl"/>
    <s v="AllPub"/>
    <s v="Inside"/>
    <s v="Gtl"/>
    <s v="Edwards"/>
    <s v="Norm"/>
    <s v="Norm"/>
    <s v="1Fam"/>
    <s v="1.5Fin"/>
    <n v="5"/>
    <n v="7"/>
    <n v="1924"/>
    <n v="1950"/>
    <s v="Gable"/>
    <s v="CompShg"/>
    <s v="AsbShng"/>
    <s v="AsbShng"/>
    <x v="1"/>
    <n v="0"/>
    <s v="TA"/>
    <s v="Gd"/>
    <x v="2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4"/>
    <n v="1"/>
    <s v="TA"/>
    <n v="7"/>
    <s v="Typ"/>
    <n v="0"/>
    <s v="NA"/>
    <s v="Attchd"/>
    <n v="1965"/>
    <s v="Unf"/>
    <n v="1"/>
    <n v="392"/>
    <s v="TA"/>
    <s v="TA"/>
    <s v="Y"/>
    <n v="0"/>
    <n v="0"/>
    <n v="236"/>
    <n v="0"/>
    <n v="0"/>
    <n v="0"/>
    <s v="NA"/>
    <s v="NA"/>
    <s v="NA"/>
    <n v="0"/>
    <n v="3"/>
    <n v="2006"/>
    <s v="WD"/>
    <s v="Normal"/>
    <n v="104900"/>
  </r>
  <r>
    <x v="1186"/>
    <n v="190"/>
    <s v="RL"/>
    <n v="107"/>
    <n v="10615"/>
    <s v="Pave"/>
    <s v="NA"/>
    <s v="IR1"/>
    <s v="Bnk"/>
    <s v="AllPub"/>
    <s v="Corner"/>
    <s v="Mod"/>
    <s v="OldTown"/>
    <s v="Artery"/>
    <s v="Artery"/>
    <s v="2fmCon"/>
    <s v="2Story"/>
    <n v="3"/>
    <n v="5"/>
    <n v="1900"/>
    <n v="1970"/>
    <s v="Gable"/>
    <s v="CompShg"/>
    <s v="HdBoard"/>
    <s v="HdBoard"/>
    <x v="1"/>
    <n v="0"/>
    <s v="TA"/>
    <s v="TA"/>
    <x v="1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3"/>
    <n v="2"/>
    <s v="TA"/>
    <n v="7"/>
    <s v="Typ"/>
    <n v="0"/>
    <s v="NA"/>
    <s v="CarPort"/>
    <n v="1920"/>
    <s v="Unf"/>
    <n v="2"/>
    <n v="420"/>
    <s v="Fa"/>
    <s v="Fa"/>
    <s v="Y"/>
    <n v="0"/>
    <n v="74"/>
    <n v="0"/>
    <n v="0"/>
    <n v="0"/>
    <n v="0"/>
    <s v="NA"/>
    <s v="NA"/>
    <s v="NA"/>
    <n v="0"/>
    <n v="8"/>
    <n v="2009"/>
    <s v="WD"/>
    <s v="Abnorml"/>
    <n v="95000"/>
  </r>
  <r>
    <x v="1187"/>
    <n v="20"/>
    <s v="RL"/>
    <n v="89"/>
    <n v="12461"/>
    <s v="Pave"/>
    <s v="NA"/>
    <s v="Reg"/>
    <s v="Lvl"/>
    <s v="AllPub"/>
    <s v="Corner"/>
    <s v="Gtl"/>
    <s v="NoRidge"/>
    <s v="Norm"/>
    <s v="Norm"/>
    <s v="1Fam"/>
    <s v="1Story"/>
    <n v="8"/>
    <n v="5"/>
    <n v="1994"/>
    <n v="1995"/>
    <s v="Gable"/>
    <s v="CompShg"/>
    <s v="ImStucc"/>
    <s v="ImStucc"/>
    <x v="1"/>
    <n v="0"/>
    <s v="Gd"/>
    <s v="TA"/>
    <x v="0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s v="Gd"/>
    <n v="5"/>
    <s v="Typ"/>
    <n v="1"/>
    <s v="Fa"/>
    <s v="Attchd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n v="7"/>
    <n v="2006"/>
    <s v="WD"/>
    <s v="Normal"/>
    <n v="262000"/>
  </r>
  <r>
    <x v="1188"/>
    <n v="60"/>
    <s v="RL"/>
    <n v="68"/>
    <n v="8935"/>
    <s v="Pave"/>
    <s v="NA"/>
    <s v="IR1"/>
    <s v="Lvl"/>
    <s v="AllPub"/>
    <s v="Inside"/>
    <s v="Gtl"/>
    <s v="CollgCr"/>
    <s v="Norm"/>
    <s v="Norm"/>
    <s v="1Fam"/>
    <s v="2Story"/>
    <n v="7"/>
    <n v="5"/>
    <n v="2002"/>
    <n v="2002"/>
    <s v="Gable"/>
    <s v="CompShg"/>
    <s v="VinylSd"/>
    <s v="VinylSd"/>
    <x v="0"/>
    <n v="95"/>
    <s v="Gd"/>
    <s v="TA"/>
    <x v="0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3"/>
    <n v="1"/>
    <s v="Gd"/>
    <n v="7"/>
    <s v="Typ"/>
    <n v="0"/>
    <s v="NA"/>
    <s v="Attchd"/>
    <n v="2002"/>
    <s v="RFn"/>
    <n v="2"/>
    <n v="493"/>
    <s v="TA"/>
    <s v="TA"/>
    <s v="Y"/>
    <n v="144"/>
    <n v="68"/>
    <n v="0"/>
    <n v="0"/>
    <n v="0"/>
    <n v="0"/>
    <s v="NA"/>
    <s v="NA"/>
    <s v="NA"/>
    <n v="0"/>
    <n v="7"/>
    <n v="2009"/>
    <s v="WD"/>
    <s v="Normal"/>
    <n v="195000"/>
  </r>
  <r>
    <x v="1189"/>
    <n v="60"/>
    <s v="RL"/>
    <n v="60"/>
    <n v="7500"/>
    <s v="Pave"/>
    <s v="NA"/>
    <s v="Reg"/>
    <s v="Lvl"/>
    <s v="AllPub"/>
    <s v="Inside"/>
    <s v="Gtl"/>
    <s v="Gilbert"/>
    <s v="Norm"/>
    <s v="Norm"/>
    <s v="1Fam"/>
    <s v="2Story"/>
    <n v="7"/>
    <n v="5"/>
    <n v="1999"/>
    <n v="1999"/>
    <s v="Gable"/>
    <s v="CompShg"/>
    <s v="VinylSd"/>
    <s v="VinylSd"/>
    <x v="1"/>
    <n v="0"/>
    <s v="TA"/>
    <s v="TA"/>
    <x v="0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3"/>
    <n v="1"/>
    <s v="Gd"/>
    <n v="7"/>
    <s v="Typ"/>
    <n v="1"/>
    <s v="TA"/>
    <s v="Attchd"/>
    <n v="1999"/>
    <s v="Fin"/>
    <n v="2"/>
    <n v="442"/>
    <s v="TA"/>
    <s v="TA"/>
    <s v="Y"/>
    <n v="140"/>
    <n v="60"/>
    <n v="0"/>
    <n v="0"/>
    <n v="0"/>
    <n v="0"/>
    <s v="NA"/>
    <s v="NA"/>
    <s v="NA"/>
    <n v="0"/>
    <n v="6"/>
    <n v="2010"/>
    <s v="WD"/>
    <s v="Normal"/>
    <n v="189000"/>
  </r>
  <r>
    <x v="1190"/>
    <n v="190"/>
    <s v="RL"/>
    <s v="NA"/>
    <n v="32463"/>
    <s v="Pave"/>
    <s v="NA"/>
    <s v="Reg"/>
    <s v="Low"/>
    <s v="AllPub"/>
    <s v="Inside"/>
    <s v="Mod"/>
    <s v="Mitchel"/>
    <s v="Norm"/>
    <s v="Norm"/>
    <s v="2fmCon"/>
    <s v="1Story"/>
    <n v="4"/>
    <n v="4"/>
    <n v="1961"/>
    <n v="1975"/>
    <s v="Gable"/>
    <s v="CompShg"/>
    <s v="MetalSd"/>
    <s v="MetalSd"/>
    <x v="2"/>
    <n v="149"/>
    <s v="TA"/>
    <s v="Gd"/>
    <x v="1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3"/>
    <n v="1"/>
    <s v="TA"/>
    <n v="7"/>
    <s v="Typ"/>
    <n v="1"/>
    <s v="TA"/>
    <s v="2Types"/>
    <n v="1975"/>
    <s v="Fin"/>
    <n v="4"/>
    <n v="1356"/>
    <s v="TA"/>
    <s v="TA"/>
    <s v="Y"/>
    <n v="439"/>
    <n v="0"/>
    <n v="0"/>
    <n v="0"/>
    <n v="0"/>
    <n v="0"/>
    <s v="NA"/>
    <s v="NA"/>
    <s v="NA"/>
    <n v="0"/>
    <n v="3"/>
    <n v="2007"/>
    <s v="WD"/>
    <s v="Normal"/>
    <n v="168000"/>
  </r>
  <r>
    <x v="1191"/>
    <n v="160"/>
    <s v="FV"/>
    <n v="24"/>
    <n v="2645"/>
    <s v="Pave"/>
    <s v="Pave"/>
    <s v="Reg"/>
    <s v="Lvl"/>
    <s v="AllPub"/>
    <s v="Inside"/>
    <s v="Gtl"/>
    <s v="Somerst"/>
    <s v="Norm"/>
    <s v="Norm"/>
    <s v="Twnhs"/>
    <s v="2Story"/>
    <n v="8"/>
    <n v="5"/>
    <n v="1999"/>
    <n v="2000"/>
    <s v="Gable"/>
    <s v="CompShg"/>
    <s v="MetalSd"/>
    <s v="MetalSd"/>
    <x v="0"/>
    <n v="456"/>
    <s v="Gd"/>
    <s v="TA"/>
    <x v="0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"/>
    <n v="1"/>
    <s v="Gd"/>
    <n v="5"/>
    <s v="Typ"/>
    <n v="0"/>
    <s v="NA"/>
    <s v="Detchd"/>
    <n v="1999"/>
    <s v="Unf"/>
    <n v="2"/>
    <n v="492"/>
    <s v="TA"/>
    <s v="TA"/>
    <s v="Y"/>
    <n v="206"/>
    <n v="0"/>
    <n v="0"/>
    <n v="0"/>
    <n v="0"/>
    <n v="0"/>
    <s v="NA"/>
    <s v="NA"/>
    <s v="NA"/>
    <n v="0"/>
    <n v="11"/>
    <n v="2007"/>
    <s v="WD"/>
    <s v="Normal"/>
    <n v="174000"/>
  </r>
  <r>
    <x v="1192"/>
    <n v="50"/>
    <s v="RM"/>
    <n v="60"/>
    <n v="9600"/>
    <s v="Pave"/>
    <s v="Grvl"/>
    <s v="Reg"/>
    <s v="Lvl"/>
    <s v="AllPub"/>
    <s v="Inside"/>
    <s v="Gtl"/>
    <s v="OldTown"/>
    <s v="Norm"/>
    <s v="Norm"/>
    <s v="1Fam"/>
    <s v="1.5Fin"/>
    <n v="5"/>
    <n v="8"/>
    <n v="1925"/>
    <n v="1994"/>
    <s v="Gambrel"/>
    <s v="CompShg"/>
    <s v="VinylSd"/>
    <s v="VinylSd"/>
    <x v="1"/>
    <n v="0"/>
    <s v="TA"/>
    <s v="TA"/>
    <x v="0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3"/>
    <n v="1"/>
    <s v="Gd"/>
    <n v="6"/>
    <s v="Typ"/>
    <n v="0"/>
    <s v="NA"/>
    <s v="Detchd"/>
    <n v="1925"/>
    <s v="Unf"/>
    <n v="1"/>
    <n v="250"/>
    <s v="TA"/>
    <s v="Fa"/>
    <s v="P"/>
    <n v="0"/>
    <n v="0"/>
    <n v="84"/>
    <n v="0"/>
    <n v="0"/>
    <n v="0"/>
    <s v="NA"/>
    <s v="GdWo"/>
    <s v="NA"/>
    <n v="0"/>
    <n v="7"/>
    <n v="2007"/>
    <s v="WD"/>
    <s v="Normal"/>
    <n v="125000"/>
  </r>
  <r>
    <x v="1193"/>
    <n v="120"/>
    <s v="RM"/>
    <s v="NA"/>
    <n v="4500"/>
    <s v="Pave"/>
    <s v="NA"/>
    <s v="Reg"/>
    <s v="Lvl"/>
    <s v="AllPub"/>
    <s v="FR2"/>
    <s v="Gtl"/>
    <s v="Mitchel"/>
    <s v="Norm"/>
    <s v="Norm"/>
    <s v="TwnhsE"/>
    <s v="1Story"/>
    <n v="6"/>
    <n v="5"/>
    <n v="1999"/>
    <n v="1999"/>
    <s v="Hip"/>
    <s v="CompShg"/>
    <s v="VinylSd"/>
    <s v="VinylSd"/>
    <x v="0"/>
    <n v="425"/>
    <s v="TA"/>
    <s v="TA"/>
    <x v="0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1"/>
    <s v="TA"/>
    <n v="5"/>
    <s v="Typ"/>
    <n v="0"/>
    <s v="NA"/>
    <s v="Attchd"/>
    <n v="1999"/>
    <s v="Fin"/>
    <n v="2"/>
    <n v="402"/>
    <s v="TA"/>
    <s v="TA"/>
    <s v="Y"/>
    <n v="0"/>
    <n v="304"/>
    <n v="0"/>
    <n v="0"/>
    <n v="0"/>
    <n v="0"/>
    <s v="NA"/>
    <s v="NA"/>
    <s v="NA"/>
    <n v="0"/>
    <n v="6"/>
    <n v="2009"/>
    <s v="WD"/>
    <s v="Normal"/>
    <n v="165000"/>
  </r>
  <r>
    <x v="1194"/>
    <n v="60"/>
    <s v="RL"/>
    <n v="80"/>
    <n v="9364"/>
    <s v="Pave"/>
    <s v="NA"/>
    <s v="Reg"/>
    <s v="Lvl"/>
    <s v="AllPub"/>
    <s v="Corner"/>
    <s v="Gtl"/>
    <s v="Sawyer"/>
    <s v="Norm"/>
    <s v="Norm"/>
    <s v="1Fam"/>
    <s v="2Story"/>
    <n v="6"/>
    <n v="7"/>
    <n v="1969"/>
    <n v="1969"/>
    <s v="Gable"/>
    <s v="CompShg"/>
    <s v="HdBoard"/>
    <s v="HdBoard"/>
    <x v="2"/>
    <n v="143"/>
    <s v="TA"/>
    <s v="TA"/>
    <x v="1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4"/>
    <n v="1"/>
    <s v="TA"/>
    <n v="7"/>
    <s v="Typ"/>
    <n v="0"/>
    <s v="NA"/>
    <s v="Attchd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n v="3"/>
    <n v="2010"/>
    <s v="WD"/>
    <s v="Normal"/>
    <n v="158000"/>
  </r>
  <r>
    <x v="1195"/>
    <n v="60"/>
    <s v="RL"/>
    <n v="51"/>
    <n v="8029"/>
    <s v="Pave"/>
    <s v="NA"/>
    <s v="IR1"/>
    <s v="Lvl"/>
    <s v="AllPub"/>
    <s v="Inside"/>
    <s v="Gtl"/>
    <s v="Gilbert"/>
    <s v="Norm"/>
    <s v="Norm"/>
    <s v="1Fam"/>
    <s v="2Story"/>
    <n v="6"/>
    <n v="5"/>
    <n v="2005"/>
    <n v="2005"/>
    <s v="Gable"/>
    <s v="CompShg"/>
    <s v="VinylSd"/>
    <s v="VinylSd"/>
    <x v="1"/>
    <n v="0"/>
    <s v="TA"/>
    <s v="TA"/>
    <x v="0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0"/>
    <s v="NA"/>
    <s v="Attchd"/>
    <n v="2005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8"/>
    <s v="WD"/>
    <s v="Normal"/>
    <n v="176000"/>
  </r>
  <r>
    <x v="1196"/>
    <n v="60"/>
    <s v="RL"/>
    <n v="58"/>
    <n v="14054"/>
    <s v="Pave"/>
    <s v="NA"/>
    <s v="IR1"/>
    <s v="Lvl"/>
    <s v="AllPub"/>
    <s v="Inside"/>
    <s v="Gtl"/>
    <s v="Gilbert"/>
    <s v="Norm"/>
    <s v="Norm"/>
    <s v="1Fam"/>
    <s v="2Story"/>
    <n v="7"/>
    <n v="5"/>
    <n v="2006"/>
    <n v="2006"/>
    <s v="Gable"/>
    <s v="CompShg"/>
    <s v="VinylSd"/>
    <s v="VinylSd"/>
    <x v="1"/>
    <n v="0"/>
    <s v="Gd"/>
    <s v="TA"/>
    <x v="0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s v="Gd"/>
    <n v="9"/>
    <s v="Typ"/>
    <n v="1"/>
    <s v="Gd"/>
    <s v="BuiltIn"/>
    <n v="2006"/>
    <s v="Fin"/>
    <n v="3"/>
    <n v="660"/>
    <s v="TA"/>
    <s v="TA"/>
    <s v="Y"/>
    <n v="100"/>
    <n v="17"/>
    <n v="0"/>
    <n v="0"/>
    <n v="0"/>
    <n v="0"/>
    <s v="NA"/>
    <s v="NA"/>
    <s v="NA"/>
    <n v="0"/>
    <n v="11"/>
    <n v="2006"/>
    <s v="New"/>
    <s v="Partial"/>
    <n v="219210"/>
  </r>
  <r>
    <x v="1197"/>
    <n v="75"/>
    <s v="RM"/>
    <n v="65"/>
    <n v="8850"/>
    <s v="Pave"/>
    <s v="NA"/>
    <s v="IR1"/>
    <s v="Bnk"/>
    <s v="AllPub"/>
    <s v="Corner"/>
    <s v="Gtl"/>
    <s v="OldTown"/>
    <s v="Norm"/>
    <s v="Norm"/>
    <s v="1Fam"/>
    <s v="2.5Unf"/>
    <n v="7"/>
    <n v="6"/>
    <n v="1916"/>
    <n v="1950"/>
    <s v="Gable"/>
    <s v="CompShg"/>
    <s v="MetalSd"/>
    <s v="MetalSd"/>
    <x v="1"/>
    <n v="0"/>
    <s v="TA"/>
    <s v="TA"/>
    <x v="2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3"/>
    <n v="1"/>
    <s v="TA"/>
    <n v="7"/>
    <s v="Typ"/>
    <n v="1"/>
    <s v="Gd"/>
    <s v="Detchd"/>
    <n v="1916"/>
    <s v="Unf"/>
    <n v="1"/>
    <n v="225"/>
    <s v="TA"/>
    <s v="TA"/>
    <s v="Y"/>
    <n v="0"/>
    <n v="0"/>
    <n v="330"/>
    <n v="0"/>
    <n v="0"/>
    <n v="0"/>
    <s v="NA"/>
    <s v="NA"/>
    <s v="NA"/>
    <n v="0"/>
    <n v="7"/>
    <n v="2006"/>
    <s v="ConLw"/>
    <s v="Normal"/>
    <n v="144000"/>
  </r>
  <r>
    <x v="1198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n v="7"/>
    <n v="5"/>
    <n v="2001"/>
    <n v="2001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1"/>
    <s v="RFn"/>
    <n v="2"/>
    <n v="573"/>
    <s v="TA"/>
    <s v="TA"/>
    <s v="Y"/>
    <n v="356"/>
    <n v="0"/>
    <n v="0"/>
    <n v="0"/>
    <n v="0"/>
    <n v="0"/>
    <s v="NA"/>
    <s v="NA"/>
    <s v="NA"/>
    <n v="0"/>
    <n v="6"/>
    <n v="2009"/>
    <s v="WD"/>
    <s v="Normal"/>
    <n v="178000"/>
  </r>
  <r>
    <x v="1199"/>
    <n v="20"/>
    <s v="RL"/>
    <n v="75"/>
    <n v="11235"/>
    <s v="Pave"/>
    <s v="NA"/>
    <s v="Reg"/>
    <s v="Lvl"/>
    <s v="AllPub"/>
    <s v="Inside"/>
    <s v="Gtl"/>
    <s v="Sawyer"/>
    <s v="Norm"/>
    <s v="Norm"/>
    <s v="1Fam"/>
    <s v="1Story"/>
    <n v="4"/>
    <n v="5"/>
    <n v="1963"/>
    <n v="1979"/>
    <s v="Gable"/>
    <s v="CompShg"/>
    <s v="HdBoard"/>
    <s v="HdBoard"/>
    <x v="0"/>
    <n v="51"/>
    <s v="TA"/>
    <s v="TA"/>
    <x v="1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3"/>
    <n v="1"/>
    <s v="TA"/>
    <n v="6"/>
    <s v="Typ"/>
    <n v="1"/>
    <s v="Po"/>
    <s v="Attchd"/>
    <n v="1974"/>
    <s v="Unf"/>
    <n v="2"/>
    <n v="459"/>
    <s v="TA"/>
    <s v="TA"/>
    <s v="Y"/>
    <n v="0"/>
    <n v="82"/>
    <n v="0"/>
    <n v="0"/>
    <n v="0"/>
    <n v="0"/>
    <s v="NA"/>
    <s v="NA"/>
    <s v="NA"/>
    <n v="0"/>
    <n v="10"/>
    <n v="2006"/>
    <s v="WD"/>
    <s v="Normal"/>
    <n v="148000"/>
  </r>
  <r>
    <x v="1200"/>
    <n v="20"/>
    <s v="RL"/>
    <n v="71"/>
    <n v="9353"/>
    <s v="Pave"/>
    <s v="NA"/>
    <s v="Reg"/>
    <s v="Lvl"/>
    <s v="AllPub"/>
    <s v="Inside"/>
    <s v="Gtl"/>
    <s v="NAmes"/>
    <s v="Norm"/>
    <s v="Norm"/>
    <s v="1Fam"/>
    <s v="1Story"/>
    <n v="4"/>
    <n v="5"/>
    <n v="1970"/>
    <n v="1970"/>
    <s v="Gable"/>
    <s v="CompShg"/>
    <s v="MetalSd"/>
    <s v="MetalSd"/>
    <x v="1"/>
    <n v="0"/>
    <s v="TA"/>
    <s v="TA"/>
    <x v="1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Unf"/>
    <n v="1"/>
    <n v="280"/>
    <s v="TA"/>
    <s v="TA"/>
    <s v="Y"/>
    <n v="0"/>
    <n v="0"/>
    <n v="0"/>
    <n v="0"/>
    <n v="0"/>
    <n v="0"/>
    <s v="NA"/>
    <s v="NA"/>
    <s v="Shed"/>
    <n v="0"/>
    <n v="7"/>
    <n v="2006"/>
    <s v="Oth"/>
    <s v="Abnorml"/>
    <n v="116050"/>
  </r>
  <r>
    <x v="1201"/>
    <n v="60"/>
    <s v="RL"/>
    <n v="80"/>
    <n v="10400"/>
    <s v="Pave"/>
    <s v="NA"/>
    <s v="Reg"/>
    <s v="Lvl"/>
    <s v="AllPub"/>
    <s v="Corner"/>
    <s v="Gtl"/>
    <s v="CollgCr"/>
    <s v="Norm"/>
    <s v="Norm"/>
    <s v="1Fam"/>
    <s v="2Story"/>
    <n v="7"/>
    <n v="5"/>
    <n v="1998"/>
    <n v="1998"/>
    <s v="Gable"/>
    <s v="CompShg"/>
    <s v="VinylSd"/>
    <s v="VinylSd"/>
    <x v="1"/>
    <n v="0"/>
    <s v="TA"/>
    <s v="TA"/>
    <x v="0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3"/>
    <n v="1"/>
    <s v="Gd"/>
    <n v="6"/>
    <s v="Typ"/>
    <n v="0"/>
    <s v="NA"/>
    <s v="Attchd"/>
    <n v="1998"/>
    <s v="RFn"/>
    <n v="2"/>
    <n v="546"/>
    <s v="TA"/>
    <s v="TA"/>
    <s v="Y"/>
    <n v="198"/>
    <n v="36"/>
    <n v="0"/>
    <n v="0"/>
    <n v="0"/>
    <n v="0"/>
    <s v="NA"/>
    <s v="NA"/>
    <s v="NA"/>
    <n v="0"/>
    <n v="3"/>
    <n v="2009"/>
    <s v="WD"/>
    <s v="Normal"/>
    <n v="197900"/>
  </r>
  <r>
    <x v="1202"/>
    <n v="50"/>
    <s v="RM"/>
    <n v="50"/>
    <n v="6000"/>
    <s v="Pave"/>
    <s v="NA"/>
    <s v="Reg"/>
    <s v="Lvl"/>
    <s v="AllPub"/>
    <s v="Corner"/>
    <s v="Gtl"/>
    <s v="BrkSide"/>
    <s v="Norm"/>
    <s v="Norm"/>
    <s v="1Fam"/>
    <s v="1.5Fin"/>
    <n v="5"/>
    <n v="8"/>
    <n v="1925"/>
    <n v="1997"/>
    <s v="Gable"/>
    <s v="CompShg"/>
    <s v="Wd Sdng"/>
    <s v="Wd Sdng"/>
    <x v="1"/>
    <n v="0"/>
    <s v="TA"/>
    <s v="TA"/>
    <x v="2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3"/>
    <n v="1"/>
    <s v="TA"/>
    <n v="5"/>
    <s v="Typ"/>
    <n v="1"/>
    <s v="Fa"/>
    <s v="Detchd"/>
    <n v="1960"/>
    <s v="Unf"/>
    <n v="1"/>
    <n v="216"/>
    <s v="TA"/>
    <s v="TA"/>
    <s v="N"/>
    <n v="0"/>
    <n v="0"/>
    <n v="208"/>
    <n v="0"/>
    <n v="0"/>
    <n v="0"/>
    <s v="NA"/>
    <s v="NA"/>
    <s v="NA"/>
    <n v="0"/>
    <n v="5"/>
    <n v="2009"/>
    <s v="WD"/>
    <s v="Normal"/>
    <n v="117000"/>
  </r>
  <r>
    <x v="1203"/>
    <n v="20"/>
    <s v="RL"/>
    <n v="75"/>
    <n v="9750"/>
    <s v="Pave"/>
    <s v="NA"/>
    <s v="Reg"/>
    <s v="Lvl"/>
    <s v="AllPub"/>
    <s v="Inside"/>
    <s v="Gtl"/>
    <s v="CollgCr"/>
    <s v="Norm"/>
    <s v="Norm"/>
    <s v="1Fam"/>
    <s v="1Story"/>
    <n v="7"/>
    <n v="5"/>
    <n v="2000"/>
    <n v="2001"/>
    <s v="Gable"/>
    <s v="CompShg"/>
    <s v="VinylSd"/>
    <s v="VinylSd"/>
    <x v="0"/>
    <n v="171"/>
    <s v="Gd"/>
    <s v="TA"/>
    <x v="0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s v="Gd"/>
    <n v="6"/>
    <s v="Typ"/>
    <n v="1"/>
    <s v="TA"/>
    <s v="Attchd"/>
    <n v="2000"/>
    <s v="Unf"/>
    <n v="2"/>
    <n v="451"/>
    <s v="TA"/>
    <s v="TA"/>
    <s v="Y"/>
    <n v="74"/>
    <n v="234"/>
    <n v="0"/>
    <n v="0"/>
    <n v="0"/>
    <n v="0"/>
    <s v="NA"/>
    <s v="NA"/>
    <s v="NA"/>
    <n v="0"/>
    <n v="10"/>
    <n v="2009"/>
    <s v="WD"/>
    <s v="Normal"/>
    <n v="213000"/>
  </r>
  <r>
    <x v="1204"/>
    <n v="20"/>
    <s v="RL"/>
    <n v="78"/>
    <n v="10140"/>
    <s v="Pave"/>
    <s v="NA"/>
    <s v="Reg"/>
    <s v="Lvl"/>
    <s v="AllPub"/>
    <s v="Inside"/>
    <s v="Gtl"/>
    <s v="NWAmes"/>
    <s v="Norm"/>
    <s v="Norm"/>
    <s v="1Fam"/>
    <s v="1Story"/>
    <n v="5"/>
    <n v="6"/>
    <n v="1975"/>
    <n v="1975"/>
    <s v="Gable"/>
    <s v="CompShg"/>
    <s v="HdBoard"/>
    <s v="HdBoard"/>
    <x v="1"/>
    <n v="0"/>
    <s v="TA"/>
    <s v="TA"/>
    <x v="1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3"/>
    <n v="1"/>
    <s v="TA"/>
    <n v="6"/>
    <s v="Typ"/>
    <n v="0"/>
    <s v="NA"/>
    <s v="Attchd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n v="7"/>
    <n v="2006"/>
    <s v="WD"/>
    <s v="Normal"/>
    <n v="153500"/>
  </r>
  <r>
    <x v="1205"/>
    <n v="20"/>
    <s v="RL"/>
    <n v="90"/>
    <n v="14684"/>
    <s v="Pave"/>
    <s v="NA"/>
    <s v="IR1"/>
    <s v="Lvl"/>
    <s v="AllPub"/>
    <s v="CulDSac"/>
    <s v="Gtl"/>
    <s v="SawyerW"/>
    <s v="Norm"/>
    <s v="Norm"/>
    <s v="1Fam"/>
    <s v="1Story"/>
    <n v="7"/>
    <n v="7"/>
    <n v="1990"/>
    <n v="1991"/>
    <s v="Hip"/>
    <s v="CompShg"/>
    <s v="HdBoard"/>
    <s v="HdBoard"/>
    <x v="0"/>
    <n v="234"/>
    <s v="Gd"/>
    <s v="TA"/>
    <x v="1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s v="Gd"/>
    <n v="7"/>
    <s v="Typ"/>
    <n v="1"/>
    <s v="TA"/>
    <s v="Attchd"/>
    <n v="1990"/>
    <s v="RFn"/>
    <n v="3"/>
    <n v="701"/>
    <s v="TA"/>
    <s v="TA"/>
    <s v="Y"/>
    <n v="84"/>
    <n v="70"/>
    <n v="0"/>
    <n v="0"/>
    <n v="0"/>
    <n v="0"/>
    <s v="NA"/>
    <s v="NA"/>
    <s v="NA"/>
    <n v="0"/>
    <n v="6"/>
    <n v="2009"/>
    <s v="WD"/>
    <s v="Normal"/>
    <n v="271900"/>
  </r>
  <r>
    <x v="1206"/>
    <n v="20"/>
    <s v="RH"/>
    <s v="NA"/>
    <n v="8900"/>
    <s v="Pave"/>
    <s v="NA"/>
    <s v="Reg"/>
    <s v="Lvl"/>
    <s v="AllPub"/>
    <s v="Inside"/>
    <s v="Gtl"/>
    <s v="SawyerW"/>
    <s v="Norm"/>
    <s v="Norm"/>
    <s v="1Fam"/>
    <s v="1Story"/>
    <n v="4"/>
    <n v="4"/>
    <n v="1966"/>
    <n v="1966"/>
    <s v="Gable"/>
    <s v="CompShg"/>
    <s v="HdBoard"/>
    <s v="HdBoard"/>
    <x v="1"/>
    <n v="0"/>
    <s v="TA"/>
    <s v="TA"/>
    <x v="1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2"/>
    <n v="1"/>
    <s v="TA"/>
    <n v="5"/>
    <s v="Typ"/>
    <n v="0"/>
    <s v="NA"/>
    <s v="Detchd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n v="11"/>
    <n v="2006"/>
    <s v="WD"/>
    <s v="Normal"/>
    <n v="107000"/>
  </r>
  <r>
    <x v="1207"/>
    <n v="20"/>
    <s v="RL"/>
    <n v="70"/>
    <n v="9135"/>
    <s v="Pave"/>
    <s v="NA"/>
    <s v="Reg"/>
    <s v="Lvl"/>
    <s v="AllPub"/>
    <s v="Inside"/>
    <s v="Gtl"/>
    <s v="CollgCr"/>
    <s v="Norm"/>
    <s v="Norm"/>
    <s v="1Fam"/>
    <s v="1Story"/>
    <n v="6"/>
    <n v="5"/>
    <n v="2003"/>
    <n v="2003"/>
    <s v="Gable"/>
    <s v="CompShg"/>
    <s v="VinylSd"/>
    <s v="VinylSd"/>
    <x v="0"/>
    <n v="120"/>
    <s v="Gd"/>
    <s v="TA"/>
    <x v="0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3"/>
    <n v="1"/>
    <s v="Gd"/>
    <n v="7"/>
    <s v="Typ"/>
    <n v="0"/>
    <s v="NA"/>
    <s v="Attchd"/>
    <n v="2003"/>
    <s v="RFn"/>
    <n v="2"/>
    <n v="544"/>
    <s v="TA"/>
    <s v="TA"/>
    <s v="Y"/>
    <n v="192"/>
    <n v="23"/>
    <n v="0"/>
    <n v="0"/>
    <n v="0"/>
    <n v="0"/>
    <s v="NA"/>
    <s v="NA"/>
    <s v="NA"/>
    <n v="0"/>
    <n v="5"/>
    <n v="2006"/>
    <s v="WD"/>
    <s v="Normal"/>
    <n v="200000"/>
  </r>
  <r>
    <x v="1208"/>
    <n v="20"/>
    <s v="RL"/>
    <n v="70"/>
    <n v="7763"/>
    <s v="Pave"/>
    <s v="NA"/>
    <s v="Reg"/>
    <s v="Lvl"/>
    <s v="AllPub"/>
    <s v="Inside"/>
    <s v="Gtl"/>
    <s v="NAmes"/>
    <s v="Norm"/>
    <s v="Norm"/>
    <s v="1Fam"/>
    <s v="1Story"/>
    <n v="5"/>
    <n v="7"/>
    <n v="1962"/>
    <n v="1980"/>
    <s v="Gable"/>
    <s v="CompShg"/>
    <s v="MetalSd"/>
    <s v="MetalSd"/>
    <x v="1"/>
    <n v="0"/>
    <s v="TA"/>
    <s v="Gd"/>
    <x v="1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3"/>
    <n v="1"/>
    <s v="TA"/>
    <n v="6"/>
    <s v="Typ"/>
    <n v="0"/>
    <s v="NA"/>
    <s v="Detchd"/>
    <n v="1980"/>
    <s v="Unf"/>
    <n v="2"/>
    <n v="506"/>
    <s v="TA"/>
    <s v="TA"/>
    <s v="Y"/>
    <n v="0"/>
    <n v="0"/>
    <n v="0"/>
    <n v="0"/>
    <n v="0"/>
    <n v="0"/>
    <s v="NA"/>
    <s v="NA"/>
    <s v="NA"/>
    <n v="0"/>
    <n v="10"/>
    <n v="2008"/>
    <s v="WD"/>
    <s v="Normal"/>
    <n v="140000"/>
  </r>
  <r>
    <x v="1209"/>
    <n v="20"/>
    <s v="RL"/>
    <n v="85"/>
    <n v="10182"/>
    <s v="Pave"/>
    <s v="NA"/>
    <s v="IR1"/>
    <s v="Lvl"/>
    <s v="AllPub"/>
    <s v="CulDSac"/>
    <s v="Gtl"/>
    <s v="Somerst"/>
    <s v="RRNn"/>
    <s v="Norm"/>
    <s v="1Fam"/>
    <s v="1Story"/>
    <n v="8"/>
    <n v="5"/>
    <n v="2006"/>
    <n v="2006"/>
    <s v="Hip"/>
    <s v="CompShg"/>
    <s v="VinylSd"/>
    <s v="VinylSd"/>
    <x v="2"/>
    <n v="420"/>
    <s v="Gd"/>
    <s v="TA"/>
    <x v="0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s v="Gd"/>
    <n v="8"/>
    <s v="Typ"/>
    <n v="1"/>
    <s v="Gd"/>
    <s v="Attchd"/>
    <n v="2006"/>
    <s v="RFn"/>
    <n v="2"/>
    <n v="500"/>
    <s v="TA"/>
    <s v="TA"/>
    <s v="Y"/>
    <n v="322"/>
    <n v="50"/>
    <n v="0"/>
    <n v="0"/>
    <n v="0"/>
    <n v="0"/>
    <s v="NA"/>
    <s v="NA"/>
    <s v="NA"/>
    <n v="0"/>
    <n v="5"/>
    <n v="2006"/>
    <s v="New"/>
    <s v="Partial"/>
    <n v="290000"/>
  </r>
  <r>
    <x v="1210"/>
    <n v="60"/>
    <s v="RL"/>
    <n v="70"/>
    <n v="11218"/>
    <s v="Pave"/>
    <s v="NA"/>
    <s v="Reg"/>
    <s v="Lvl"/>
    <s v="AllPub"/>
    <s v="Inside"/>
    <s v="Gtl"/>
    <s v="SawyerW"/>
    <s v="Norm"/>
    <s v="Norm"/>
    <s v="1Fam"/>
    <s v="2Story"/>
    <n v="6"/>
    <n v="5"/>
    <n v="1992"/>
    <n v="1992"/>
    <s v="Gable"/>
    <s v="CompShg"/>
    <s v="Wd Sdng"/>
    <s v="Wd Sdng"/>
    <x v="1"/>
    <n v="0"/>
    <s v="Gd"/>
    <s v="TA"/>
    <x v="0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3"/>
    <n v="1"/>
    <s v="Gd"/>
    <n v="8"/>
    <s v="Typ"/>
    <n v="1"/>
    <s v="TA"/>
    <s v="Attchd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n v="5"/>
    <n v="2010"/>
    <s v="WD"/>
    <s v="Normal"/>
    <n v="189000"/>
  </r>
  <r>
    <x v="1211"/>
    <n v="50"/>
    <s v="RL"/>
    <n v="152"/>
    <n v="12134"/>
    <s v="Pave"/>
    <s v="NA"/>
    <s v="IR1"/>
    <s v="Bnk"/>
    <s v="AllPub"/>
    <s v="Inside"/>
    <s v="Mod"/>
    <s v="Gilbert"/>
    <s v="Norm"/>
    <s v="Norm"/>
    <s v="1Fam"/>
    <s v="1.5Fin"/>
    <n v="8"/>
    <n v="7"/>
    <n v="1988"/>
    <n v="2005"/>
    <s v="Gable"/>
    <s v="CompShg"/>
    <s v="Wd Sdng"/>
    <s v="Wd Sdng"/>
    <x v="1"/>
    <n v="0"/>
    <s v="Gd"/>
    <s v="TA"/>
    <x v="3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4"/>
    <n v="1"/>
    <s v="TA"/>
    <n v="8"/>
    <s v="Typ"/>
    <n v="0"/>
    <s v="NA"/>
    <s v="Basment"/>
    <n v="1988"/>
    <s v="RFn"/>
    <n v="2"/>
    <n v="492"/>
    <s v="TA"/>
    <s v="TA"/>
    <s v="Y"/>
    <n v="325"/>
    <n v="12"/>
    <n v="0"/>
    <n v="0"/>
    <n v="0"/>
    <n v="0"/>
    <s v="NA"/>
    <s v="NA"/>
    <s v="NA"/>
    <n v="0"/>
    <n v="6"/>
    <n v="2010"/>
    <s v="WD"/>
    <s v="Normal"/>
    <n v="164000"/>
  </r>
  <r>
    <x v="1212"/>
    <n v="30"/>
    <s v="RL"/>
    <n v="50"/>
    <n v="9340"/>
    <s v="Pave"/>
    <s v="NA"/>
    <s v="Reg"/>
    <s v="Lvl"/>
    <s v="AllPub"/>
    <s v="Inside"/>
    <s v="Gtl"/>
    <s v="Edwards"/>
    <s v="Norm"/>
    <s v="Norm"/>
    <s v="1Fam"/>
    <s v="1Story"/>
    <n v="4"/>
    <n v="6"/>
    <n v="1941"/>
    <n v="1950"/>
    <s v="Hip"/>
    <s v="CompShg"/>
    <s v="MetalSd"/>
    <s v="MetalSd"/>
    <x v="1"/>
    <n v="0"/>
    <s v="TA"/>
    <s v="TA"/>
    <x v="1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2"/>
    <n v="1"/>
    <s v="TA"/>
    <n v="4"/>
    <s v="Typ"/>
    <n v="0"/>
    <s v="NA"/>
    <s v="Attchd"/>
    <n v="1941"/>
    <s v="Unf"/>
    <n v="1"/>
    <n v="234"/>
    <s v="TA"/>
    <s v="TA"/>
    <s v="N"/>
    <n v="0"/>
    <n v="113"/>
    <n v="0"/>
    <n v="0"/>
    <n v="0"/>
    <n v="0"/>
    <s v="NA"/>
    <s v="NA"/>
    <s v="NA"/>
    <n v="0"/>
    <n v="8"/>
    <n v="2009"/>
    <s v="WD"/>
    <s v="Normal"/>
    <n v="113000"/>
  </r>
  <r>
    <x v="1213"/>
    <n v="80"/>
    <s v="RL"/>
    <s v="NA"/>
    <n v="10246"/>
    <s v="Pave"/>
    <s v="NA"/>
    <s v="IR1"/>
    <s v="Lvl"/>
    <s v="AllPub"/>
    <s v="CulDSac"/>
    <s v="Gtl"/>
    <s v="Sawyer"/>
    <s v="Norm"/>
    <s v="Norm"/>
    <s v="1Fam"/>
    <s v="SLvl"/>
    <n v="4"/>
    <n v="9"/>
    <n v="1965"/>
    <n v="2001"/>
    <s v="Gable"/>
    <s v="CompShg"/>
    <s v="VinylSd"/>
    <s v="VinylSd"/>
    <x v="1"/>
    <n v="0"/>
    <s v="TA"/>
    <s v="Gd"/>
    <x v="1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1"/>
    <s v="TA"/>
    <n v="3"/>
    <s v="Typ"/>
    <n v="0"/>
    <s v="NA"/>
    <s v="Attchd"/>
    <n v="1965"/>
    <s v="Unf"/>
    <n v="1"/>
    <n v="364"/>
    <s v="TA"/>
    <s v="TA"/>
    <s v="Y"/>
    <n v="88"/>
    <n v="0"/>
    <n v="0"/>
    <n v="0"/>
    <n v="0"/>
    <n v="0"/>
    <s v="NA"/>
    <s v="NA"/>
    <s v="NA"/>
    <n v="0"/>
    <n v="5"/>
    <n v="2006"/>
    <s v="WD"/>
    <s v="Normal"/>
    <n v="145000"/>
  </r>
  <r>
    <x v="1214"/>
    <n v="85"/>
    <s v="RL"/>
    <n v="69"/>
    <n v="10205"/>
    <s v="Pave"/>
    <s v="NA"/>
    <s v="IR1"/>
    <s v="Lvl"/>
    <s v="AllPub"/>
    <s v="Inside"/>
    <s v="Gtl"/>
    <s v="NAmes"/>
    <s v="Norm"/>
    <s v="Norm"/>
    <s v="1Fam"/>
    <s v="SFoyer"/>
    <n v="5"/>
    <n v="5"/>
    <n v="1962"/>
    <n v="1962"/>
    <s v="Gable"/>
    <s v="CompShg"/>
    <s v="MetalSd"/>
    <s v="MetalSd"/>
    <x v="1"/>
    <n v="0"/>
    <s v="TA"/>
    <s v="TA"/>
    <x v="1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3"/>
    <n v="1"/>
    <s v="TA"/>
    <n v="6"/>
    <s v="Typ"/>
    <n v="0"/>
    <s v="NA"/>
    <s v="Attchd"/>
    <n v="1962"/>
    <s v="Unf"/>
    <n v="1"/>
    <n v="300"/>
    <s v="TA"/>
    <s v="TA"/>
    <s v="Y"/>
    <n v="150"/>
    <n v="72"/>
    <n v="0"/>
    <n v="0"/>
    <n v="0"/>
    <n v="0"/>
    <s v="NA"/>
    <s v="NA"/>
    <s v="NA"/>
    <n v="0"/>
    <n v="5"/>
    <n v="2006"/>
    <s v="WD"/>
    <s v="Normal"/>
    <n v="134500"/>
  </r>
  <r>
    <x v="1215"/>
    <n v="20"/>
    <s v="RL"/>
    <n v="99"/>
    <n v="7094"/>
    <s v="Pave"/>
    <s v="NA"/>
    <s v="IR1"/>
    <s v="Lvl"/>
    <s v="AllPub"/>
    <s v="Inside"/>
    <s v="Gtl"/>
    <s v="Sawyer"/>
    <s v="Norm"/>
    <s v="Norm"/>
    <s v="1Fam"/>
    <s v="1Story"/>
    <n v="5"/>
    <n v="5"/>
    <n v="1966"/>
    <n v="1966"/>
    <s v="Gable"/>
    <s v="CompShg"/>
    <s v="VinylSd"/>
    <s v="VinylSd"/>
    <x v="1"/>
    <n v="0"/>
    <s v="TA"/>
    <s v="TA"/>
    <x v="1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66"/>
    <s v="RFn"/>
    <n v="1"/>
    <n v="384"/>
    <s v="TA"/>
    <s v="TA"/>
    <s v="Y"/>
    <n v="0"/>
    <n v="0"/>
    <n v="0"/>
    <n v="0"/>
    <n v="0"/>
    <n v="0"/>
    <s v="NA"/>
    <s v="MnPrv"/>
    <s v="NA"/>
    <n v="0"/>
    <n v="5"/>
    <n v="2007"/>
    <s v="WD"/>
    <s v="Normal"/>
    <n v="125000"/>
  </r>
  <r>
    <x v="1216"/>
    <n v="90"/>
    <s v="RM"/>
    <n v="68"/>
    <n v="8930"/>
    <s v="Pave"/>
    <s v="NA"/>
    <s v="Reg"/>
    <s v="Lvl"/>
    <s v="AllPub"/>
    <s v="Inside"/>
    <s v="Gtl"/>
    <s v="Sawyer"/>
    <s v="RRAe"/>
    <s v="Norm"/>
    <s v="Duplex"/>
    <s v="1.5Fin"/>
    <n v="6"/>
    <n v="5"/>
    <n v="1978"/>
    <n v="1978"/>
    <s v="Gable"/>
    <s v="CompShg"/>
    <s v="VinylSd"/>
    <s v="VinylSd"/>
    <x v="1"/>
    <n v="0"/>
    <s v="TA"/>
    <s v="TA"/>
    <x v="4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n v="4"/>
    <n v="2"/>
    <s v="TA"/>
    <n v="8"/>
    <s v="Typ"/>
    <n v="0"/>
    <s v="NA"/>
    <s v="Attchd"/>
    <n v="1978"/>
    <s v="Unf"/>
    <n v="2"/>
    <n v="539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12000"/>
  </r>
  <r>
    <x v="1217"/>
    <n v="20"/>
    <s v="FV"/>
    <n v="72"/>
    <n v="8640"/>
    <s v="Pave"/>
    <s v="NA"/>
    <s v="Reg"/>
    <s v="Lvl"/>
    <s v="AllPub"/>
    <s v="Inside"/>
    <s v="Gtl"/>
    <s v="Somerst"/>
    <s v="Norm"/>
    <s v="Norm"/>
    <s v="1Fam"/>
    <s v="1Story"/>
    <n v="8"/>
    <n v="5"/>
    <n v="2009"/>
    <n v="2009"/>
    <s v="Gable"/>
    <s v="CompShg"/>
    <s v="CemntBd"/>
    <s v="CmentBd"/>
    <x v="2"/>
    <n v="72"/>
    <s v="Gd"/>
    <s v="TA"/>
    <x v="0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s v="Gd"/>
    <n v="6"/>
    <s v="Typ"/>
    <n v="0"/>
    <s v="NA"/>
    <s v="Attchd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n v="9"/>
    <n v="2009"/>
    <s v="New"/>
    <s v="Partial"/>
    <n v="229456"/>
  </r>
  <r>
    <x v="1218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4"/>
    <n v="5"/>
    <n v="1947"/>
    <n v="1950"/>
    <s v="Gable"/>
    <s v="CompShg"/>
    <s v="AsbShng"/>
    <s v="AsbShng"/>
    <x v="1"/>
    <n v="0"/>
    <s v="TA"/>
    <s v="TA"/>
    <x v="4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n v="2"/>
    <n v="1"/>
    <s v="TA"/>
    <n v="3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6"/>
    <s v="WD"/>
    <s v="Normal"/>
    <n v="80500"/>
  </r>
  <r>
    <x v="1219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1"/>
    <n v="1971"/>
    <s v="Gable"/>
    <s v="CompShg"/>
    <s v="CemntBd"/>
    <s v="CmentBd"/>
    <x v="0"/>
    <n v="236"/>
    <s v="TA"/>
    <s v="TA"/>
    <x v="1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NA"/>
    <s v="NA"/>
    <s v="NA"/>
    <n v="0"/>
    <n v="0"/>
    <s v="NA"/>
    <s v="NA"/>
    <s v="N"/>
    <n v="201"/>
    <n v="0"/>
    <n v="0"/>
    <n v="0"/>
    <n v="0"/>
    <n v="0"/>
    <s v="NA"/>
    <s v="NA"/>
    <s v="NA"/>
    <n v="0"/>
    <n v="4"/>
    <n v="2006"/>
    <s v="WD"/>
    <s v="Abnorml"/>
    <n v="91500"/>
  </r>
  <r>
    <x v="1220"/>
    <n v="20"/>
    <s v="RL"/>
    <n v="66"/>
    <n v="7800"/>
    <s v="Pave"/>
    <s v="NA"/>
    <s v="IR1"/>
    <s v="Lvl"/>
    <s v="AllPub"/>
    <s v="Inside"/>
    <s v="Gtl"/>
    <s v="NAmes"/>
    <s v="Norm"/>
    <s v="Norm"/>
    <s v="1Fam"/>
    <s v="1Story"/>
    <n v="5"/>
    <n v="5"/>
    <n v="1964"/>
    <n v="1964"/>
    <s v="Gable"/>
    <s v="CompShg"/>
    <s v="Wd Sdng"/>
    <s v="Wd Sdng"/>
    <x v="1"/>
    <n v="0"/>
    <s v="TA"/>
    <s v="TA"/>
    <x v="1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2"/>
    <n v="1"/>
    <s v="TA"/>
    <n v="5"/>
    <s v="Typ"/>
    <n v="0"/>
    <s v="NA"/>
    <s v="Attchd"/>
    <n v="1964"/>
    <s v="Unf"/>
    <n v="1"/>
    <n v="288"/>
    <s v="TA"/>
    <s v="TA"/>
    <s v="Y"/>
    <n v="0"/>
    <n v="0"/>
    <n v="0"/>
    <n v="0"/>
    <n v="0"/>
    <n v="0"/>
    <s v="NA"/>
    <s v="NA"/>
    <s v="NA"/>
    <n v="0"/>
    <n v="11"/>
    <n v="2006"/>
    <s v="WD"/>
    <s v="Abnorml"/>
    <n v="115000"/>
  </r>
  <r>
    <x v="1221"/>
    <n v="20"/>
    <s v="RL"/>
    <n v="55"/>
    <n v="8250"/>
    <s v="Pave"/>
    <s v="NA"/>
    <s v="Reg"/>
    <s v="Lvl"/>
    <s v="AllPub"/>
    <s v="Inside"/>
    <s v="Gtl"/>
    <s v="Sawyer"/>
    <s v="Feedr"/>
    <s v="Norm"/>
    <s v="1Fam"/>
    <s v="1Story"/>
    <n v="5"/>
    <n v="5"/>
    <n v="1968"/>
    <n v="1968"/>
    <s v="Hip"/>
    <s v="CompShg"/>
    <s v="HdBoard"/>
    <s v="HdBoard"/>
    <x v="1"/>
    <n v="0"/>
    <s v="TA"/>
    <s v="TA"/>
    <x v="1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3"/>
    <n v="1"/>
    <s v="TA"/>
    <n v="5"/>
    <s v="Typ"/>
    <n v="1"/>
    <s v="TA"/>
    <s v="Attchd"/>
    <n v="1968"/>
    <s v="Unf"/>
    <n v="1"/>
    <n v="322"/>
    <s v="TA"/>
    <s v="TA"/>
    <s v="Y"/>
    <n v="0"/>
    <n v="63"/>
    <n v="0"/>
    <n v="0"/>
    <n v="0"/>
    <n v="0"/>
    <s v="NA"/>
    <s v="NA"/>
    <s v="NA"/>
    <n v="0"/>
    <n v="8"/>
    <n v="2008"/>
    <s v="WD"/>
    <s v="Normal"/>
    <n v="134000"/>
  </r>
  <r>
    <x v="1222"/>
    <n v="50"/>
    <s v="RL"/>
    <n v="78"/>
    <n v="10496"/>
    <s v="Pave"/>
    <s v="NA"/>
    <s v="Reg"/>
    <s v="Lvl"/>
    <s v="AllPub"/>
    <s v="Inside"/>
    <s v="Gtl"/>
    <s v="NAmes"/>
    <s v="Artery"/>
    <s v="Norm"/>
    <s v="1Fam"/>
    <s v="1.5Fin"/>
    <n v="6"/>
    <n v="6"/>
    <n v="1949"/>
    <n v="1950"/>
    <s v="Gable"/>
    <s v="CompShg"/>
    <s v="Wd Sdng"/>
    <s v="Wd Sdng"/>
    <x v="0"/>
    <n v="320"/>
    <s v="TA"/>
    <s v="TA"/>
    <x v="1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3"/>
    <n v="1"/>
    <s v="TA"/>
    <n v="7"/>
    <s v="Typ"/>
    <n v="1"/>
    <s v="Gd"/>
    <s v="Attchd"/>
    <n v="1949"/>
    <s v="Unf"/>
    <n v="1"/>
    <n v="315"/>
    <s v="TA"/>
    <s v="TA"/>
    <s v="Y"/>
    <n v="0"/>
    <n v="0"/>
    <n v="0"/>
    <n v="0"/>
    <n v="0"/>
    <n v="0"/>
    <s v="NA"/>
    <s v="GdWo"/>
    <s v="NA"/>
    <n v="0"/>
    <n v="1"/>
    <n v="2007"/>
    <s v="WD"/>
    <s v="Normal"/>
    <n v="143000"/>
  </r>
  <r>
    <x v="1223"/>
    <n v="20"/>
    <s v="RL"/>
    <n v="89"/>
    <n v="10680"/>
    <s v="Pave"/>
    <s v="NA"/>
    <s v="Reg"/>
    <s v="Lvl"/>
    <s v="AllPub"/>
    <s v="Inside"/>
    <s v="Gtl"/>
    <s v="NAmes"/>
    <s v="Norm"/>
    <s v="Norm"/>
    <s v="1Fam"/>
    <s v="1Story"/>
    <n v="5"/>
    <n v="3"/>
    <n v="1951"/>
    <n v="1951"/>
    <s v="Hip"/>
    <s v="CompShg"/>
    <s v="Wd Sdng"/>
    <s v="Wd Sdng"/>
    <x v="0"/>
    <n v="44"/>
    <s v="TA"/>
    <s v="TA"/>
    <x v="1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4"/>
    <n v="1"/>
    <s v="TA"/>
    <n v="7"/>
    <s v="Mod"/>
    <n v="0"/>
    <s v="NA"/>
    <s v="Detchd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n v="10"/>
    <n v="2006"/>
    <s v="WD"/>
    <s v="Normal"/>
    <n v="137900"/>
  </r>
  <r>
    <x v="1224"/>
    <n v="60"/>
    <s v="RL"/>
    <n v="60"/>
    <n v="15384"/>
    <s v="Pave"/>
    <s v="NA"/>
    <s v="IR1"/>
    <s v="Lvl"/>
    <s v="AllPub"/>
    <s v="Inside"/>
    <s v="Gtl"/>
    <s v="Gilbert"/>
    <s v="RRAn"/>
    <s v="Norm"/>
    <s v="1Fam"/>
    <s v="2Story"/>
    <n v="7"/>
    <n v="5"/>
    <n v="2004"/>
    <n v="2005"/>
    <s v="Gable"/>
    <s v="CompShg"/>
    <s v="VinylSd"/>
    <s v="VinylSd"/>
    <x v="1"/>
    <n v="0"/>
    <s v="Gd"/>
    <s v="TA"/>
    <x v="0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3"/>
    <n v="1"/>
    <s v="Gd"/>
    <n v="8"/>
    <s v="Typ"/>
    <n v="1"/>
    <s v="Gd"/>
    <s v="Attchd"/>
    <n v="2004"/>
    <s v="Fin"/>
    <n v="2"/>
    <n v="388"/>
    <s v="TA"/>
    <s v="TA"/>
    <s v="Y"/>
    <n v="100"/>
    <n v="75"/>
    <n v="0"/>
    <n v="0"/>
    <n v="0"/>
    <n v="0"/>
    <s v="NA"/>
    <s v="NA"/>
    <s v="NA"/>
    <n v="0"/>
    <n v="2"/>
    <n v="2008"/>
    <s v="WD"/>
    <s v="Normal"/>
    <n v="184000"/>
  </r>
  <r>
    <x v="1225"/>
    <n v="80"/>
    <s v="RL"/>
    <n v="65"/>
    <n v="10482"/>
    <s v="Pave"/>
    <s v="NA"/>
    <s v="Reg"/>
    <s v="Lvl"/>
    <s v="AllPub"/>
    <s v="Inside"/>
    <s v="Gtl"/>
    <s v="NAmes"/>
    <s v="Norm"/>
    <s v="Norm"/>
    <s v="1Fam"/>
    <s v="SLvl"/>
    <n v="6"/>
    <n v="8"/>
    <n v="1958"/>
    <n v="1958"/>
    <s v="Hip"/>
    <s v="CompShg"/>
    <s v="VinylSd"/>
    <s v="VinylSd"/>
    <x v="0"/>
    <n v="63"/>
    <s v="TA"/>
    <s v="Gd"/>
    <x v="1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3"/>
    <n v="1"/>
    <s v="TA"/>
    <n v="6"/>
    <s v="Typ"/>
    <n v="0"/>
    <s v="NA"/>
    <s v="Attchd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n v="6"/>
    <n v="2007"/>
    <s v="WD"/>
    <s v="Normal"/>
    <n v="145000"/>
  </r>
  <r>
    <x v="1226"/>
    <n v="60"/>
    <s v="RL"/>
    <n v="86"/>
    <n v="14598"/>
    <s v="Pave"/>
    <s v="NA"/>
    <s v="IR1"/>
    <s v="Lvl"/>
    <s v="AllPub"/>
    <s v="CulDSac"/>
    <s v="Gtl"/>
    <s v="Somerst"/>
    <s v="Feedr"/>
    <s v="Norm"/>
    <s v="1Fam"/>
    <s v="2Story"/>
    <n v="6"/>
    <n v="5"/>
    <n v="2007"/>
    <n v="2007"/>
    <s v="Gable"/>
    <s v="CompShg"/>
    <s v="VinylSd"/>
    <s v="VinylSd"/>
    <x v="2"/>
    <n v="74"/>
    <s v="Gd"/>
    <s v="TA"/>
    <x v="0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s v="Gd"/>
    <n v="9"/>
    <s v="Typ"/>
    <n v="1"/>
    <s v="Gd"/>
    <s v="BuiltIn"/>
    <n v="2007"/>
    <s v="Fin"/>
    <n v="3"/>
    <n v="668"/>
    <s v="TA"/>
    <s v="TA"/>
    <s v="Y"/>
    <n v="100"/>
    <n v="18"/>
    <n v="0"/>
    <n v="0"/>
    <n v="0"/>
    <n v="0"/>
    <s v="NA"/>
    <s v="NA"/>
    <s v="NA"/>
    <n v="0"/>
    <n v="1"/>
    <n v="2008"/>
    <s v="WD"/>
    <s v="Normal"/>
    <n v="214000"/>
  </r>
  <r>
    <x v="1227"/>
    <n v="20"/>
    <s v="RL"/>
    <n v="72"/>
    <n v="8872"/>
    <s v="Pave"/>
    <s v="NA"/>
    <s v="Reg"/>
    <s v="Lvl"/>
    <s v="AllPub"/>
    <s v="Corner"/>
    <s v="Gtl"/>
    <s v="NAmes"/>
    <s v="Norm"/>
    <s v="Norm"/>
    <s v="1Fam"/>
    <s v="1Story"/>
    <n v="5"/>
    <n v="8"/>
    <n v="1965"/>
    <n v="2008"/>
    <s v="Gable"/>
    <s v="CompShg"/>
    <s v="VinylSd"/>
    <s v="VinylSd"/>
    <x v="0"/>
    <n v="300"/>
    <s v="TA"/>
    <s v="TA"/>
    <x v="1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2"/>
    <n v="1"/>
    <s v="Gd"/>
    <n v="5"/>
    <s v="Typ"/>
    <n v="0"/>
    <s v="NA"/>
    <s v="Detchd"/>
    <n v="1992"/>
    <s v="Unf"/>
    <n v="2"/>
    <n v="576"/>
    <s v="TA"/>
    <s v="TA"/>
    <s v="Y"/>
    <n v="0"/>
    <n v="240"/>
    <n v="0"/>
    <n v="0"/>
    <n v="0"/>
    <n v="0"/>
    <s v="NA"/>
    <s v="NA"/>
    <s v="NA"/>
    <n v="0"/>
    <n v="12"/>
    <n v="2008"/>
    <s v="WD"/>
    <s v="Normal"/>
    <n v="147000"/>
  </r>
  <r>
    <x v="1228"/>
    <n v="120"/>
    <s v="RL"/>
    <n v="65"/>
    <n v="8769"/>
    <s v="Pave"/>
    <s v="NA"/>
    <s v="Reg"/>
    <s v="Lvl"/>
    <s v="AllPub"/>
    <s v="Corner"/>
    <s v="Gtl"/>
    <s v="NridgHt"/>
    <s v="Norm"/>
    <s v="Norm"/>
    <s v="TwnhsE"/>
    <s v="1Story"/>
    <n v="9"/>
    <n v="5"/>
    <n v="2008"/>
    <n v="2008"/>
    <s v="Hip"/>
    <s v="CompShg"/>
    <s v="MetalSd"/>
    <s v="MetalSd"/>
    <x v="0"/>
    <n v="766"/>
    <s v="Ex"/>
    <s v="TA"/>
    <x v="0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s v="Ex"/>
    <n v="7"/>
    <s v="Typ"/>
    <n v="1"/>
    <s v="Gd"/>
    <s v="Attchd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n v="10"/>
    <n v="2008"/>
    <s v="New"/>
    <s v="Partial"/>
    <n v="367294"/>
  </r>
  <r>
    <x v="1229"/>
    <n v="80"/>
    <s v="RL"/>
    <n v="70"/>
    <n v="7910"/>
    <s v="Pave"/>
    <s v="NA"/>
    <s v="Reg"/>
    <s v="Lvl"/>
    <s v="AllPub"/>
    <s v="Inside"/>
    <s v="Gtl"/>
    <s v="NAmes"/>
    <s v="Norm"/>
    <s v="Norm"/>
    <s v="1Fam"/>
    <s v="SLvl"/>
    <n v="5"/>
    <n v="5"/>
    <n v="1960"/>
    <n v="1960"/>
    <s v="Hip"/>
    <s v="CompShg"/>
    <s v="BrkFace"/>
    <s v="HdBoard"/>
    <x v="1"/>
    <n v="0"/>
    <s v="TA"/>
    <s v="TA"/>
    <x v="1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4"/>
    <n v="1"/>
    <s v="TA"/>
    <n v="7"/>
    <s v="Maj1"/>
    <n v="0"/>
    <s v="NA"/>
    <s v="Basment"/>
    <n v="1960"/>
    <s v="Unf"/>
    <n v="1"/>
    <n v="404"/>
    <s v="TA"/>
    <s v="TA"/>
    <s v="Y"/>
    <n v="0"/>
    <n v="0"/>
    <n v="0"/>
    <n v="0"/>
    <n v="0"/>
    <n v="0"/>
    <s v="NA"/>
    <s v="GdWo"/>
    <s v="NA"/>
    <n v="0"/>
    <n v="8"/>
    <n v="2008"/>
    <s v="WD"/>
    <s v="Normal"/>
    <n v="127000"/>
  </r>
  <r>
    <x v="1230"/>
    <n v="90"/>
    <s v="RL"/>
    <s v="NA"/>
    <n v="18890"/>
    <s v="Pave"/>
    <s v="NA"/>
    <s v="IR1"/>
    <s v="Lvl"/>
    <s v="AllPub"/>
    <s v="Inside"/>
    <s v="Gtl"/>
    <s v="Sawyer"/>
    <s v="Feedr"/>
    <s v="RRAe"/>
    <s v="Duplex"/>
    <s v="1.5Fin"/>
    <n v="5"/>
    <n v="5"/>
    <n v="1977"/>
    <n v="1977"/>
    <s v="Shed"/>
    <s v="CompShg"/>
    <s v="Plywood"/>
    <s v="Plywood"/>
    <x v="1"/>
    <n v="1"/>
    <s v="TA"/>
    <s v="TA"/>
    <x v="1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4"/>
    <n v="2"/>
    <s v="TA"/>
    <n v="12"/>
    <s v="Typ"/>
    <n v="1"/>
    <s v="TA"/>
    <s v="BuiltIn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n v="8"/>
    <n v="2007"/>
    <s v="WD"/>
    <s v="Normal"/>
    <n v="190000"/>
  </r>
  <r>
    <x v="1231"/>
    <n v="90"/>
    <s v="RL"/>
    <n v="70"/>
    <n v="7728"/>
    <s v="Pave"/>
    <s v="NA"/>
    <s v="Reg"/>
    <s v="Lvl"/>
    <s v="AllPub"/>
    <s v="Inside"/>
    <s v="Gtl"/>
    <s v="NAmes"/>
    <s v="Norm"/>
    <s v="Norm"/>
    <s v="Duplex"/>
    <s v="SLvl"/>
    <n v="5"/>
    <n v="6"/>
    <n v="1962"/>
    <n v="1962"/>
    <s v="Hip"/>
    <s v="CompShg"/>
    <s v="Wd Sdng"/>
    <s v="Wd Sdng"/>
    <x v="0"/>
    <n v="120"/>
    <s v="TA"/>
    <s v="TA"/>
    <x v="1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3"/>
    <n v="1"/>
    <s v="TA"/>
    <n v="6"/>
    <s v="Typ"/>
    <n v="0"/>
    <s v="NA"/>
    <s v="Attchd"/>
    <n v="1962"/>
    <s v="Unf"/>
    <n v="2"/>
    <n v="540"/>
    <s v="TA"/>
    <s v="TA"/>
    <s v="Y"/>
    <n v="0"/>
    <n v="18"/>
    <n v="0"/>
    <n v="0"/>
    <n v="0"/>
    <n v="0"/>
    <s v="NA"/>
    <s v="GdWo"/>
    <s v="NA"/>
    <n v="0"/>
    <n v="5"/>
    <n v="2006"/>
    <s v="WD"/>
    <s v="Normal"/>
    <n v="132500"/>
  </r>
  <r>
    <x v="1232"/>
    <n v="90"/>
    <s v="RL"/>
    <n v="70"/>
    <n v="9842"/>
    <s v="Pave"/>
    <s v="NA"/>
    <s v="Reg"/>
    <s v="Lvl"/>
    <s v="AllPub"/>
    <s v="FR2"/>
    <s v="Gtl"/>
    <s v="NAmes"/>
    <s v="Norm"/>
    <s v="Norm"/>
    <s v="Duplex"/>
    <s v="1Story"/>
    <n v="4"/>
    <n v="5"/>
    <n v="1962"/>
    <n v="1962"/>
    <s v="Gable"/>
    <s v="CompShg"/>
    <s v="HdBoard"/>
    <s v="HdBoard"/>
    <x v="1"/>
    <n v="0"/>
    <s v="TA"/>
    <s v="TA"/>
    <x v="4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n v="2"/>
    <n v="2"/>
    <s v="TA"/>
    <n v="6"/>
    <s v="Typ"/>
    <n v="0"/>
    <s v="NA"/>
    <s v="CarPort"/>
    <n v="1962"/>
    <s v="Unf"/>
    <n v="2"/>
    <n v="462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01800"/>
  </r>
  <r>
    <x v="1233"/>
    <n v="20"/>
    <s v="RL"/>
    <s v="NA"/>
    <n v="12160"/>
    <s v="Pave"/>
    <s v="NA"/>
    <s v="IR1"/>
    <s v="Lvl"/>
    <s v="AllPub"/>
    <s v="Inside"/>
    <s v="Gtl"/>
    <s v="NAmes"/>
    <s v="Norm"/>
    <s v="Norm"/>
    <s v="1Fam"/>
    <s v="1Story"/>
    <n v="5"/>
    <n v="5"/>
    <n v="1959"/>
    <n v="1959"/>
    <s v="Hip"/>
    <s v="CompShg"/>
    <s v="Plywood"/>
    <s v="Plywood"/>
    <x v="0"/>
    <n v="180"/>
    <s v="TA"/>
    <s v="TA"/>
    <x v="1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3"/>
    <n v="1"/>
    <s v="TA"/>
    <n v="6"/>
    <s v="Typ"/>
    <n v="0"/>
    <s v="NA"/>
    <s v="Attchd"/>
    <n v="1959"/>
    <s v="RFn"/>
    <n v="2"/>
    <n v="531"/>
    <s v="TA"/>
    <s v="TA"/>
    <s v="Y"/>
    <n v="0"/>
    <n v="0"/>
    <n v="0"/>
    <n v="0"/>
    <n v="0"/>
    <n v="0"/>
    <s v="NA"/>
    <s v="MnPrv"/>
    <s v="NA"/>
    <n v="0"/>
    <n v="5"/>
    <n v="2010"/>
    <s v="COD"/>
    <s v="Abnorml"/>
    <n v="142000"/>
  </r>
  <r>
    <x v="1234"/>
    <n v="70"/>
    <s v="RH"/>
    <n v="55"/>
    <n v="8525"/>
    <s v="Pave"/>
    <s v="NA"/>
    <s v="Reg"/>
    <s v="Bnk"/>
    <s v="AllPub"/>
    <s v="Inside"/>
    <s v="Gtl"/>
    <s v="SWISU"/>
    <s v="Norm"/>
    <s v="Norm"/>
    <s v="1Fam"/>
    <s v="2Story"/>
    <n v="5"/>
    <n v="6"/>
    <n v="1911"/>
    <n v="1950"/>
    <s v="Gable"/>
    <s v="CompShg"/>
    <s v="MetalSd"/>
    <s v="MetalSd"/>
    <x v="1"/>
    <n v="0"/>
    <s v="TA"/>
    <s v="TA"/>
    <x v="0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4"/>
    <n v="1"/>
    <s v="TA"/>
    <n v="7"/>
    <s v="Typ"/>
    <n v="0"/>
    <s v="NA"/>
    <s v="NA"/>
    <s v="NA"/>
    <s v="NA"/>
    <n v="0"/>
    <n v="0"/>
    <s v="NA"/>
    <s v="NA"/>
    <s v="N"/>
    <n v="0"/>
    <n v="192"/>
    <n v="0"/>
    <n v="0"/>
    <n v="0"/>
    <n v="0"/>
    <s v="NA"/>
    <s v="NA"/>
    <s v="NA"/>
    <n v="0"/>
    <n v="11"/>
    <n v="2008"/>
    <s v="WD"/>
    <s v="Abnorml"/>
    <n v="130000"/>
  </r>
  <r>
    <x v="1235"/>
    <n v="70"/>
    <s v="RL"/>
    <n v="96"/>
    <n v="13132"/>
    <s v="Pave"/>
    <s v="NA"/>
    <s v="Reg"/>
    <s v="Lvl"/>
    <s v="AllPub"/>
    <s v="Inside"/>
    <s v="Gtl"/>
    <s v="Crawfor"/>
    <s v="Norm"/>
    <s v="Norm"/>
    <s v="1Fam"/>
    <s v="2Story"/>
    <n v="5"/>
    <n v="5"/>
    <n v="1914"/>
    <n v="1950"/>
    <s v="Gable"/>
    <s v="CompShg"/>
    <s v="Wd Sdng"/>
    <s v="Wd Sdng"/>
    <x v="1"/>
    <n v="0"/>
    <s v="TA"/>
    <s v="TA"/>
    <x v="2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4"/>
    <n v="1"/>
    <s v="TA"/>
    <n v="9"/>
    <s v="Typ"/>
    <n v="0"/>
    <s v="NA"/>
    <s v="Detchd"/>
    <n v="1914"/>
    <s v="Unf"/>
    <n v="1"/>
    <n v="180"/>
    <s v="Fa"/>
    <s v="Fa"/>
    <s v="N"/>
    <n v="203"/>
    <n v="40"/>
    <n v="0"/>
    <n v="0"/>
    <n v="0"/>
    <n v="0"/>
    <s v="NA"/>
    <s v="NA"/>
    <s v="NA"/>
    <n v="0"/>
    <n v="7"/>
    <n v="2006"/>
    <s v="WD"/>
    <s v="Normal"/>
    <n v="138887"/>
  </r>
  <r>
    <x v="1236"/>
    <n v="160"/>
    <s v="RL"/>
    <n v="36"/>
    <n v="2628"/>
    <s v="Pave"/>
    <s v="NA"/>
    <s v="Reg"/>
    <s v="Lvl"/>
    <s v="AllPub"/>
    <s v="Inside"/>
    <s v="Gtl"/>
    <s v="NridgHt"/>
    <s v="Norm"/>
    <s v="Norm"/>
    <s v="Twnhs"/>
    <s v="2Story"/>
    <n v="7"/>
    <n v="5"/>
    <n v="2003"/>
    <n v="2003"/>
    <s v="Gable"/>
    <s v="CompShg"/>
    <s v="VinylSd"/>
    <s v="Wd Shng"/>
    <x v="2"/>
    <n v="106"/>
    <s v="Gd"/>
    <s v="TA"/>
    <x v="0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6"/>
    <n v="2010"/>
    <s v="WD"/>
    <s v="Normal"/>
    <n v="175500"/>
  </r>
  <r>
    <x v="1237"/>
    <n v="60"/>
    <s v="RL"/>
    <n v="41"/>
    <n v="12393"/>
    <s v="Pave"/>
    <s v="NA"/>
    <s v="IR2"/>
    <s v="Lvl"/>
    <s v="AllPub"/>
    <s v="FR2"/>
    <s v="Gtl"/>
    <s v="CollgCr"/>
    <s v="Norm"/>
    <s v="Norm"/>
    <s v="1Fam"/>
    <s v="2Story"/>
    <n v="7"/>
    <n v="5"/>
    <n v="2004"/>
    <n v="2005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9"/>
    <n v="2006"/>
    <s v="WD"/>
    <s v="Normal"/>
    <n v="195000"/>
  </r>
  <r>
    <x v="1238"/>
    <n v="20"/>
    <s v="RL"/>
    <n v="63"/>
    <n v="13072"/>
    <s v="Pave"/>
    <s v="NA"/>
    <s v="Reg"/>
    <s v="Lvl"/>
    <s v="AllPub"/>
    <s v="Inside"/>
    <s v="Gtl"/>
    <s v="SawyerW"/>
    <s v="RRAe"/>
    <s v="Norm"/>
    <s v="1Fam"/>
    <s v="1Story"/>
    <n v="6"/>
    <n v="5"/>
    <n v="2005"/>
    <n v="2005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3"/>
    <n v="1"/>
    <s v="TA"/>
    <n v="6"/>
    <s v="Typ"/>
    <n v="0"/>
    <s v="NA"/>
    <s v="Detchd"/>
    <n v="2005"/>
    <s v="Unf"/>
    <n v="2"/>
    <n v="484"/>
    <s v="TA"/>
    <s v="TA"/>
    <s v="Y"/>
    <n v="0"/>
    <n v="0"/>
    <n v="0"/>
    <n v="0"/>
    <n v="0"/>
    <n v="0"/>
    <s v="NA"/>
    <s v="NA"/>
    <s v="NA"/>
    <n v="0"/>
    <n v="3"/>
    <n v="2006"/>
    <s v="WD"/>
    <s v="Abnorml"/>
    <n v="142500"/>
  </r>
  <r>
    <x v="1239"/>
    <n v="20"/>
    <s v="RL"/>
    <n v="64"/>
    <n v="9037"/>
    <s v="Pave"/>
    <s v="NA"/>
    <s v="IR1"/>
    <s v="HLS"/>
    <s v="AllPub"/>
    <s v="Inside"/>
    <s v="Gtl"/>
    <s v="Timber"/>
    <s v="Norm"/>
    <s v="Norm"/>
    <s v="1Fam"/>
    <s v="1Story"/>
    <n v="8"/>
    <n v="5"/>
    <n v="2006"/>
    <n v="2006"/>
    <s v="Hip"/>
    <s v="CompShg"/>
    <s v="VinylSd"/>
    <s v="VinylSd"/>
    <x v="0"/>
    <n v="32"/>
    <s v="Gd"/>
    <s v="TA"/>
    <x v="0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s v="Ex"/>
    <n v="6"/>
    <s v="Typ"/>
    <n v="1"/>
    <s v="Gd"/>
    <s v="Attchd"/>
    <n v="2006"/>
    <s v="RFn"/>
    <n v="2"/>
    <n v="472"/>
    <s v="TA"/>
    <s v="TA"/>
    <s v="Y"/>
    <n v="120"/>
    <n v="33"/>
    <n v="0"/>
    <n v="0"/>
    <n v="0"/>
    <n v="0"/>
    <s v="NA"/>
    <s v="NA"/>
    <s v="NA"/>
    <n v="0"/>
    <n v="12"/>
    <n v="2007"/>
    <s v="WD"/>
    <s v="Normal"/>
    <n v="265900"/>
  </r>
  <r>
    <x v="1240"/>
    <n v="60"/>
    <s v="RL"/>
    <n v="65"/>
    <n v="8158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3"/>
    <s v="Gable"/>
    <s v="CompShg"/>
    <s v="VinylSd"/>
    <s v="VinylSd"/>
    <x v="0"/>
    <n v="252"/>
    <s v="Gd"/>
    <s v="TA"/>
    <x v="0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s v="Gd"/>
    <n v="8"/>
    <s v="Typ"/>
    <n v="0"/>
    <s v="NA"/>
    <s v="Attchd"/>
    <n v="2003"/>
    <s v="RFn"/>
    <n v="2"/>
    <n v="543"/>
    <s v="TA"/>
    <s v="TA"/>
    <s v="Y"/>
    <n v="0"/>
    <n v="63"/>
    <n v="0"/>
    <n v="0"/>
    <n v="0"/>
    <n v="0"/>
    <s v="NA"/>
    <s v="NA"/>
    <s v="NA"/>
    <n v="0"/>
    <n v="7"/>
    <n v="2008"/>
    <s v="WD"/>
    <s v="Normal"/>
    <n v="224900"/>
  </r>
  <r>
    <x v="1241"/>
    <n v="20"/>
    <s v="RL"/>
    <n v="83"/>
    <n v="9849"/>
    <s v="Pave"/>
    <s v="NA"/>
    <s v="Reg"/>
    <s v="Lvl"/>
    <s v="AllPub"/>
    <s v="Inside"/>
    <s v="Gtl"/>
    <s v="Somerst"/>
    <s v="Norm"/>
    <s v="Norm"/>
    <s v="1Fam"/>
    <s v="1Story"/>
    <n v="7"/>
    <n v="6"/>
    <n v="2007"/>
    <n v="2007"/>
    <s v="Hip"/>
    <s v="CompShg"/>
    <s v="VinylSd"/>
    <s v="VinylSd"/>
    <x v="2"/>
    <n v="0"/>
    <s v="Gd"/>
    <s v="TA"/>
    <x v="0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s v="Gd"/>
    <n v="7"/>
    <s v="Typ"/>
    <n v="0"/>
    <s v="NA"/>
    <s v="Attchd"/>
    <n v="2007"/>
    <s v="RFn"/>
    <n v="3"/>
    <n v="954"/>
    <s v="TA"/>
    <s v="TA"/>
    <s v="Y"/>
    <n v="0"/>
    <n v="56"/>
    <n v="0"/>
    <n v="0"/>
    <n v="0"/>
    <n v="0"/>
    <s v="NA"/>
    <s v="NA"/>
    <s v="NA"/>
    <n v="0"/>
    <n v="6"/>
    <n v="2007"/>
    <s v="New"/>
    <s v="Partial"/>
    <n v="248328"/>
  </r>
  <r>
    <x v="1242"/>
    <n v="85"/>
    <s v="RL"/>
    <n v="85"/>
    <n v="10625"/>
    <s v="Pave"/>
    <s v="NA"/>
    <s v="Reg"/>
    <s v="Lvl"/>
    <s v="AllPub"/>
    <s v="Inside"/>
    <s v="Gtl"/>
    <s v="NWAmes"/>
    <s v="Norm"/>
    <s v="Norm"/>
    <s v="1Fam"/>
    <s v="SFoyer"/>
    <n v="7"/>
    <n v="6"/>
    <n v="1974"/>
    <n v="1974"/>
    <s v="Gable"/>
    <s v="CompShg"/>
    <s v="Plywood"/>
    <s v="Plywood"/>
    <x v="0"/>
    <n v="81"/>
    <s v="TA"/>
    <s v="TA"/>
    <x v="1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3"/>
    <n v="1"/>
    <s v="Gd"/>
    <n v="6"/>
    <s v="Typ"/>
    <n v="2"/>
    <s v="TA"/>
    <s v="Attchd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n v="1"/>
    <n v="2010"/>
    <s v="WD"/>
    <s v="Family"/>
    <n v="170000"/>
  </r>
  <r>
    <x v="1243"/>
    <n v="20"/>
    <s v="RL"/>
    <n v="107"/>
    <n v="13891"/>
    <s v="Pave"/>
    <s v="NA"/>
    <s v="Reg"/>
    <s v="Lvl"/>
    <s v="AllPub"/>
    <s v="Inside"/>
    <s v="Gtl"/>
    <s v="NridgHt"/>
    <s v="Norm"/>
    <s v="Norm"/>
    <s v="1Fam"/>
    <s v="1Story"/>
    <n v="10"/>
    <n v="5"/>
    <n v="2006"/>
    <n v="2006"/>
    <s v="Gable"/>
    <s v="CompShg"/>
    <s v="VinylSd"/>
    <s v="VinylSd"/>
    <x v="4"/>
    <s v="NA"/>
    <s v="Ex"/>
    <s v="TA"/>
    <x v="0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s v="Ex"/>
    <n v="7"/>
    <s v="Typ"/>
    <n v="1"/>
    <s v="Gd"/>
    <s v="Attchd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n v="9"/>
    <n v="2006"/>
    <s v="New"/>
    <s v="Partial"/>
    <n v="465000"/>
  </r>
  <r>
    <x v="1244"/>
    <n v="70"/>
    <s v="RL"/>
    <s v="NA"/>
    <n v="11435"/>
    <s v="Pave"/>
    <s v="NA"/>
    <s v="IR1"/>
    <s v="HLS"/>
    <s v="AllPub"/>
    <s v="Corner"/>
    <s v="Mod"/>
    <s v="Crawfor"/>
    <s v="Norm"/>
    <s v="Norm"/>
    <s v="1Fam"/>
    <s v="2Story"/>
    <n v="8"/>
    <n v="7"/>
    <n v="1929"/>
    <n v="1950"/>
    <s v="Gable"/>
    <s v="CompShg"/>
    <s v="BrkFace"/>
    <s v="Stucco"/>
    <x v="1"/>
    <n v="0"/>
    <s v="TA"/>
    <s v="TA"/>
    <x v="0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s v="Gd"/>
    <n v="7"/>
    <s v="Typ"/>
    <n v="2"/>
    <s v="Gd"/>
    <s v="Detchd"/>
    <n v="193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230000"/>
  </r>
  <r>
    <x v="1245"/>
    <n v="80"/>
    <s v="RL"/>
    <n v="78"/>
    <n v="12090"/>
    <s v="Pave"/>
    <s v="NA"/>
    <s v="Reg"/>
    <s v="Lvl"/>
    <s v="AllPub"/>
    <s v="Inside"/>
    <s v="Gtl"/>
    <s v="NWAmes"/>
    <s v="Norm"/>
    <s v="Norm"/>
    <s v="1Fam"/>
    <s v="SLvl"/>
    <n v="6"/>
    <n v="7"/>
    <n v="1984"/>
    <n v="2003"/>
    <s v="Hip"/>
    <s v="CompShg"/>
    <s v="VinylSd"/>
    <s v="VinylSd"/>
    <x v="0"/>
    <n v="74"/>
    <s v="TA"/>
    <s v="TA"/>
    <x v="1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"/>
    <n v="1"/>
    <s v="TA"/>
    <n v="7"/>
    <s v="Typ"/>
    <n v="1"/>
    <s v="TA"/>
    <s v="BuiltIn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n v="1"/>
    <n v="2007"/>
    <s v="WD"/>
    <s v="Abnorml"/>
    <n v="178000"/>
  </r>
  <r>
    <x v="1246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6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3"/>
    <n v="1"/>
    <s v="Gd"/>
    <n v="6"/>
    <s v="Typ"/>
    <n v="0"/>
    <s v="NA"/>
    <s v="Attchd"/>
    <n v="2005"/>
    <s v="RFn"/>
    <n v="2"/>
    <n v="615"/>
    <s v="TA"/>
    <s v="TA"/>
    <s v="Y"/>
    <n v="0"/>
    <n v="45"/>
    <n v="0"/>
    <n v="0"/>
    <n v="0"/>
    <n v="0"/>
    <s v="NA"/>
    <s v="NA"/>
    <s v="NA"/>
    <n v="0"/>
    <n v="3"/>
    <n v="2006"/>
    <s v="New"/>
    <s v="Partial"/>
    <n v="186500"/>
  </r>
  <r>
    <x v="1247"/>
    <n v="80"/>
    <s v="RL"/>
    <s v="NA"/>
    <n v="12328"/>
    <s v="Pave"/>
    <s v="NA"/>
    <s v="IR1"/>
    <s v="Lvl"/>
    <s v="AllPub"/>
    <s v="Inside"/>
    <s v="Gtl"/>
    <s v="Mitchel"/>
    <s v="Norm"/>
    <s v="Norm"/>
    <s v="1Fam"/>
    <s v="SLvl"/>
    <n v="6"/>
    <n v="5"/>
    <n v="1976"/>
    <n v="1976"/>
    <s v="Gable"/>
    <s v="CompShg"/>
    <s v="HdBoard"/>
    <s v="HdBoard"/>
    <x v="0"/>
    <n v="335"/>
    <s v="TA"/>
    <s v="TA"/>
    <x v="1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3"/>
    <n v="1"/>
    <s v="TA"/>
    <n v="6"/>
    <s v="Typ"/>
    <n v="0"/>
    <s v="NA"/>
    <s v="Attchd"/>
    <n v="1976"/>
    <s v="Unf"/>
    <n v="3"/>
    <n v="888"/>
    <s v="TA"/>
    <s v="TA"/>
    <s v="Y"/>
    <n v="0"/>
    <n v="0"/>
    <n v="0"/>
    <n v="0"/>
    <n v="0"/>
    <n v="0"/>
    <s v="NA"/>
    <s v="NA"/>
    <s v="NA"/>
    <n v="0"/>
    <n v="5"/>
    <n v="2010"/>
    <s v="WD"/>
    <s v="Normal"/>
    <n v="169900"/>
  </r>
  <r>
    <x v="1248"/>
    <n v="75"/>
    <s v="RM"/>
    <n v="60"/>
    <n v="9600"/>
    <s v="Pave"/>
    <s v="Grvl"/>
    <s v="Reg"/>
    <s v="Lvl"/>
    <s v="AllPub"/>
    <s v="Inside"/>
    <s v="Gtl"/>
    <s v="OldTown"/>
    <s v="Norm"/>
    <s v="Norm"/>
    <s v="1Fam"/>
    <s v="2.5Unf"/>
    <n v="6"/>
    <n v="5"/>
    <n v="1917"/>
    <n v="1950"/>
    <s v="Gable"/>
    <s v="CompShg"/>
    <s v="AsbShng"/>
    <s v="AsbShng"/>
    <x v="1"/>
    <n v="0"/>
    <s v="TA"/>
    <s v="TA"/>
    <x v="2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3"/>
    <n v="1"/>
    <s v="TA"/>
    <n v="8"/>
    <s v="Typ"/>
    <n v="1"/>
    <s v="Gd"/>
    <s v="Detchd"/>
    <n v="1950"/>
    <s v="Unf"/>
    <n v="2"/>
    <n v="396"/>
    <s v="Fa"/>
    <s v="Fa"/>
    <s v="P"/>
    <n v="0"/>
    <n v="0"/>
    <n v="259"/>
    <n v="0"/>
    <n v="0"/>
    <n v="0"/>
    <s v="NA"/>
    <s v="NA"/>
    <s v="NA"/>
    <n v="0"/>
    <n v="4"/>
    <n v="2008"/>
    <s v="WD"/>
    <s v="Normal"/>
    <n v="129500"/>
  </r>
  <r>
    <x v="1249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7"/>
    <n v="1950"/>
    <n v="1950"/>
    <s v="Gable"/>
    <s v="CompShg"/>
    <s v="MetalSd"/>
    <s v="MetalSd"/>
    <x v="1"/>
    <n v="0"/>
    <s v="TA"/>
    <s v="TA"/>
    <x v="1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3"/>
    <n v="1"/>
    <s v="TA"/>
    <n v="6"/>
    <s v="Typ"/>
    <n v="0"/>
    <s v="NA"/>
    <s v="Attchd"/>
    <n v="1950"/>
    <s v="Unf"/>
    <n v="1"/>
    <n v="276"/>
    <s v="TA"/>
    <s v="TA"/>
    <s v="Y"/>
    <n v="0"/>
    <n v="80"/>
    <n v="0"/>
    <n v="0"/>
    <n v="0"/>
    <n v="0"/>
    <s v="NA"/>
    <s v="NA"/>
    <s v="NA"/>
    <n v="0"/>
    <n v="5"/>
    <n v="2007"/>
    <s v="WD"/>
    <s v="Normal"/>
    <n v="119000"/>
  </r>
  <r>
    <x v="1250"/>
    <n v="20"/>
    <s v="RL"/>
    <n v="93"/>
    <n v="11160"/>
    <s v="Pave"/>
    <s v="NA"/>
    <s v="Reg"/>
    <s v="Lvl"/>
    <s v="AllPub"/>
    <s v="Corner"/>
    <s v="Gtl"/>
    <s v="NAmes"/>
    <s v="Norm"/>
    <s v="Norm"/>
    <s v="1Fam"/>
    <s v="1Story"/>
    <n v="7"/>
    <n v="5"/>
    <n v="1968"/>
    <n v="1968"/>
    <s v="Hip"/>
    <s v="CompShg"/>
    <s v="BrkFace"/>
    <s v="BrkFace"/>
    <x v="1"/>
    <n v="0"/>
    <s v="Gd"/>
    <s v="TA"/>
    <x v="1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s v="Ex"/>
    <n v="8"/>
    <s v="Typ"/>
    <n v="2"/>
    <s v="TA"/>
    <s v="Attchd"/>
    <n v="1968"/>
    <s v="Fin"/>
    <n v="2"/>
    <n v="52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244000"/>
  </r>
  <r>
    <x v="1251"/>
    <n v="120"/>
    <s v="RL"/>
    <s v="NA"/>
    <n v="3136"/>
    <s v="Pave"/>
    <s v="NA"/>
    <s v="IR1"/>
    <s v="Lvl"/>
    <s v="AllPub"/>
    <s v="Corner"/>
    <s v="Gtl"/>
    <s v="NridgHt"/>
    <s v="Norm"/>
    <s v="Norm"/>
    <s v="TwnhsE"/>
    <s v="1Story"/>
    <n v="7"/>
    <n v="5"/>
    <n v="2003"/>
    <n v="2003"/>
    <s v="Gable"/>
    <s v="CompShg"/>
    <s v="VinylSd"/>
    <s v="Wd Shng"/>
    <x v="2"/>
    <n v="163"/>
    <s v="Gd"/>
    <s v="TA"/>
    <x v="0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s v="Gd"/>
    <n v="6"/>
    <s v="Typ"/>
    <n v="1"/>
    <s v="Gd"/>
    <s v="Attchd"/>
    <n v="2003"/>
    <s v="RFn"/>
    <n v="2"/>
    <n v="478"/>
    <s v="TA"/>
    <s v="TA"/>
    <s v="Y"/>
    <n v="148"/>
    <n v="36"/>
    <n v="0"/>
    <n v="0"/>
    <n v="0"/>
    <n v="0"/>
    <s v="NA"/>
    <s v="NA"/>
    <s v="NA"/>
    <n v="0"/>
    <n v="3"/>
    <n v="2006"/>
    <s v="WD"/>
    <s v="Normal"/>
    <n v="171750"/>
  </r>
  <r>
    <x v="1252"/>
    <n v="20"/>
    <s v="RL"/>
    <n v="62"/>
    <n v="9858"/>
    <s v="Pave"/>
    <s v="NA"/>
    <s v="Reg"/>
    <s v="Lvl"/>
    <s v="AllPub"/>
    <s v="Inside"/>
    <s v="Gtl"/>
    <s v="Mitchel"/>
    <s v="Norm"/>
    <s v="Norm"/>
    <s v="1Fam"/>
    <s v="1Story"/>
    <n v="5"/>
    <n v="6"/>
    <n v="1968"/>
    <n v="1968"/>
    <s v="Gable"/>
    <s v="CompShg"/>
    <s v="HdBoard"/>
    <s v="HdBoard"/>
    <x v="1"/>
    <n v="0"/>
    <s v="TA"/>
    <s v="TA"/>
    <x v="1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3"/>
    <n v="1"/>
    <s v="TA"/>
    <n v="5"/>
    <s v="Typ"/>
    <n v="0"/>
    <s v="NA"/>
    <s v="Attchd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n v="11"/>
    <n v="2009"/>
    <s v="WD"/>
    <s v="Normal"/>
    <n v="130000"/>
  </r>
  <r>
    <x v="1253"/>
    <n v="60"/>
    <s v="RL"/>
    <s v="NA"/>
    <n v="17542"/>
    <s v="Pave"/>
    <s v="NA"/>
    <s v="IR1"/>
    <s v="Lvl"/>
    <s v="AllPub"/>
    <s v="Inside"/>
    <s v="Gtl"/>
    <s v="Veenker"/>
    <s v="Norm"/>
    <s v="Norm"/>
    <s v="1Fam"/>
    <s v="2Story"/>
    <n v="7"/>
    <n v="7"/>
    <n v="1974"/>
    <n v="2003"/>
    <s v="Gable"/>
    <s v="CompShg"/>
    <s v="Wd Sdng"/>
    <s v="Wd Sdng"/>
    <x v="1"/>
    <n v="0"/>
    <s v="Gd"/>
    <s v="TA"/>
    <x v="1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s v="Gd"/>
    <n v="9"/>
    <s v="Typ"/>
    <n v="2"/>
    <s v="Gd"/>
    <s v="Attchd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n v="7"/>
    <n v="2007"/>
    <s v="WD"/>
    <s v="Normal"/>
    <n v="294000"/>
  </r>
  <r>
    <x v="1254"/>
    <n v="60"/>
    <s v="RL"/>
    <n v="60"/>
    <n v="6931"/>
    <s v="Pave"/>
    <s v="NA"/>
    <s v="Reg"/>
    <s v="Lvl"/>
    <s v="AllPub"/>
    <s v="Inside"/>
    <s v="Gtl"/>
    <s v="Edwards"/>
    <s v="Norm"/>
    <s v="Norm"/>
    <s v="1Fam"/>
    <s v="2Story"/>
    <n v="7"/>
    <n v="5"/>
    <n v="2003"/>
    <n v="2004"/>
    <s v="Gable"/>
    <s v="CompShg"/>
    <s v="VinylSd"/>
    <s v="VinylSd"/>
    <x v="2"/>
    <n v="92"/>
    <s v="Gd"/>
    <s v="TA"/>
    <x v="0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3"/>
    <n v="1"/>
    <s v="Gd"/>
    <n v="7"/>
    <s v="Typ"/>
    <n v="1"/>
    <s v="Gd"/>
    <s v="BuiltIn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n v="7"/>
    <n v="2008"/>
    <s v="WD"/>
    <s v="Normal"/>
    <n v="165400"/>
  </r>
  <r>
    <x v="1255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6"/>
    <n v="6"/>
    <n v="1931"/>
    <n v="1950"/>
    <s v="Gable"/>
    <s v="CompShg"/>
    <s v="Wd Sdng"/>
    <s v="Wd Sdng"/>
    <x v="1"/>
    <n v="0"/>
    <s v="TA"/>
    <s v="TA"/>
    <x v="2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3"/>
    <n v="1"/>
    <s v="TA"/>
    <n v="6"/>
    <s v="Typ"/>
    <n v="1"/>
    <s v="Gd"/>
    <s v="Detchd"/>
    <n v="1978"/>
    <s v="Unf"/>
    <n v="1"/>
    <n v="560"/>
    <s v="TA"/>
    <s v="TA"/>
    <s v="Y"/>
    <n v="0"/>
    <n v="0"/>
    <n v="0"/>
    <n v="0"/>
    <n v="120"/>
    <n v="0"/>
    <s v="NA"/>
    <s v="NA"/>
    <s v="NA"/>
    <n v="0"/>
    <n v="11"/>
    <n v="2007"/>
    <s v="WD"/>
    <s v="Normal"/>
    <n v="127500"/>
  </r>
  <r>
    <x v="1256"/>
    <n v="20"/>
    <s v="RL"/>
    <n v="91"/>
    <n v="14303"/>
    <s v="Pave"/>
    <s v="NA"/>
    <s v="IR1"/>
    <s v="Lvl"/>
    <s v="AllPub"/>
    <s v="Corner"/>
    <s v="Gtl"/>
    <s v="NoRidge"/>
    <s v="Norm"/>
    <s v="Norm"/>
    <s v="1Fam"/>
    <s v="1Story"/>
    <n v="8"/>
    <n v="5"/>
    <n v="1994"/>
    <n v="1994"/>
    <s v="Hip"/>
    <s v="CompShg"/>
    <s v="HdBoard"/>
    <s v="HdBoard"/>
    <x v="0"/>
    <n v="554"/>
    <s v="Gd"/>
    <s v="TA"/>
    <x v="0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s v="Gd"/>
    <n v="7"/>
    <s v="Typ"/>
    <n v="1"/>
    <s v="TA"/>
    <s v="Attchd"/>
    <n v="1994"/>
    <s v="Fin"/>
    <n v="2"/>
    <n v="691"/>
    <s v="TA"/>
    <s v="TA"/>
    <s v="Y"/>
    <n v="262"/>
    <n v="36"/>
    <n v="0"/>
    <n v="0"/>
    <n v="0"/>
    <n v="0"/>
    <s v="NA"/>
    <s v="NA"/>
    <s v="NA"/>
    <n v="0"/>
    <n v="8"/>
    <n v="2008"/>
    <s v="WD"/>
    <s v="Normal"/>
    <n v="301500"/>
  </r>
  <r>
    <x v="1257"/>
    <n v="30"/>
    <s v="RL"/>
    <n v="56"/>
    <n v="4060"/>
    <s v="Pave"/>
    <s v="NA"/>
    <s v="Reg"/>
    <s v="Lvl"/>
    <s v="AllPub"/>
    <s v="Corner"/>
    <s v="Gtl"/>
    <s v="Edwards"/>
    <s v="Feedr"/>
    <s v="Norm"/>
    <s v="1Fam"/>
    <s v="1Story"/>
    <n v="5"/>
    <n v="8"/>
    <n v="1922"/>
    <n v="1950"/>
    <s v="Gable"/>
    <s v="CompShg"/>
    <s v="Wd Sdng"/>
    <s v="Wd Sdng"/>
    <x v="1"/>
    <n v="0"/>
    <s v="TA"/>
    <s v="TA"/>
    <x v="0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96"/>
    <n v="0"/>
    <n v="0"/>
    <n v="0"/>
    <n v="0"/>
    <s v="NA"/>
    <s v="NA"/>
    <s v="NA"/>
    <n v="0"/>
    <n v="7"/>
    <n v="2009"/>
    <s v="WD"/>
    <s v="Normal"/>
    <n v="99900"/>
  </r>
  <r>
    <x v="1258"/>
    <n v="80"/>
    <s v="RL"/>
    <n v="59"/>
    <n v="9587"/>
    <s v="Pave"/>
    <s v="NA"/>
    <s v="IR1"/>
    <s v="Lvl"/>
    <s v="AllPub"/>
    <s v="Inside"/>
    <s v="Gtl"/>
    <s v="Gilbert"/>
    <s v="Norm"/>
    <s v="Norm"/>
    <s v="1Fam"/>
    <s v="SLvl"/>
    <n v="7"/>
    <n v="5"/>
    <n v="2005"/>
    <n v="2005"/>
    <s v="Gable"/>
    <s v="CompShg"/>
    <s v="VinylSd"/>
    <s v="VinylSd"/>
    <x v="2"/>
    <n v="182"/>
    <s v="Gd"/>
    <s v="TA"/>
    <x v="0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1"/>
    <s v="Gd"/>
    <n v="5"/>
    <s v="Typ"/>
    <n v="0"/>
    <s v="NA"/>
    <s v="Attchd"/>
    <n v="2005"/>
    <s v="Fin"/>
    <n v="2"/>
    <n v="400"/>
    <s v="TA"/>
    <s v="TA"/>
    <s v="Y"/>
    <n v="212"/>
    <n v="0"/>
    <n v="0"/>
    <n v="0"/>
    <n v="0"/>
    <n v="0"/>
    <s v="NA"/>
    <s v="NA"/>
    <s v="NA"/>
    <n v="0"/>
    <n v="7"/>
    <n v="2008"/>
    <s v="WD"/>
    <s v="Normal"/>
    <n v="190000"/>
  </r>
  <r>
    <x v="1259"/>
    <n v="20"/>
    <s v="RL"/>
    <n v="65"/>
    <n v="9750"/>
    <s v="Pave"/>
    <s v="NA"/>
    <s v="Reg"/>
    <s v="Lvl"/>
    <s v="AllPub"/>
    <s v="FR2"/>
    <s v="Gtl"/>
    <s v="NAmes"/>
    <s v="Norm"/>
    <s v="Norm"/>
    <s v="1Fam"/>
    <s v="1Story"/>
    <n v="6"/>
    <n v="8"/>
    <n v="1969"/>
    <n v="1969"/>
    <s v="Gable"/>
    <s v="CompShg"/>
    <s v="HdBoard"/>
    <s v="HdBoard"/>
    <x v="1"/>
    <n v="0"/>
    <s v="TA"/>
    <s v="TA"/>
    <x v="1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3"/>
    <n v="1"/>
    <s v="TA"/>
    <n v="6"/>
    <s v="Typ"/>
    <n v="0"/>
    <s v="NA"/>
    <s v="Attchd"/>
    <n v="1969"/>
    <s v="Unf"/>
    <n v="2"/>
    <n v="460"/>
    <s v="TA"/>
    <s v="TA"/>
    <s v="Y"/>
    <n v="180"/>
    <n v="0"/>
    <n v="0"/>
    <n v="0"/>
    <n v="80"/>
    <n v="0"/>
    <s v="NA"/>
    <s v="NA"/>
    <s v="NA"/>
    <n v="0"/>
    <n v="7"/>
    <n v="2008"/>
    <s v="WD"/>
    <s v="Normal"/>
    <n v="151000"/>
  </r>
  <r>
    <x v="1260"/>
    <n v="60"/>
    <s v="RL"/>
    <s v="NA"/>
    <n v="24682"/>
    <s v="Pave"/>
    <s v="NA"/>
    <s v="IR3"/>
    <s v="Lvl"/>
    <s v="AllPub"/>
    <s v="CulDSac"/>
    <s v="Gtl"/>
    <s v="Gilbert"/>
    <s v="RRAn"/>
    <s v="Norm"/>
    <s v="1Fam"/>
    <s v="2Story"/>
    <n v="6"/>
    <n v="5"/>
    <n v="1999"/>
    <n v="1999"/>
    <s v="Gable"/>
    <s v="CompShg"/>
    <s v="VinylSd"/>
    <s v="VinylSd"/>
    <x v="1"/>
    <n v="0"/>
    <s v="TA"/>
    <s v="TA"/>
    <x v="0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3"/>
    <n v="1"/>
    <s v="TA"/>
    <n v="7"/>
    <s v="Typ"/>
    <n v="1"/>
    <s v="TA"/>
    <s v="BuiltIn"/>
    <n v="1999"/>
    <s v="Fin"/>
    <n v="2"/>
    <n v="502"/>
    <s v="TA"/>
    <s v="TA"/>
    <s v="Y"/>
    <n v="0"/>
    <n v="103"/>
    <n v="0"/>
    <n v="0"/>
    <n v="0"/>
    <n v="0"/>
    <s v="NA"/>
    <s v="NA"/>
    <s v="NA"/>
    <n v="0"/>
    <n v="6"/>
    <n v="2009"/>
    <s v="WD"/>
    <s v="Normal"/>
    <n v="181000"/>
  </r>
  <r>
    <x v="1261"/>
    <n v="20"/>
    <s v="RL"/>
    <n v="80"/>
    <n v="9600"/>
    <s v="Pave"/>
    <s v="NA"/>
    <s v="Reg"/>
    <s v="Lvl"/>
    <s v="AllPub"/>
    <s v="Inside"/>
    <s v="Gtl"/>
    <s v="NAmes"/>
    <s v="Norm"/>
    <s v="Norm"/>
    <s v="1Fam"/>
    <s v="1Story"/>
    <n v="5"/>
    <n v="6"/>
    <n v="1956"/>
    <n v="1956"/>
    <s v="Hip"/>
    <s v="CompShg"/>
    <s v="MetalSd"/>
    <s v="MetalSd"/>
    <x v="1"/>
    <n v="0"/>
    <s v="TA"/>
    <s v="TA"/>
    <x v="1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2"/>
    <n v="1"/>
    <s v="TA"/>
    <n v="5"/>
    <s v="Typ"/>
    <n v="0"/>
    <s v="NA"/>
    <s v="Attchd"/>
    <n v="1956"/>
    <s v="Unf"/>
    <n v="1"/>
    <n v="338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28900"/>
  </r>
  <r>
    <x v="1262"/>
    <n v="50"/>
    <s v="RL"/>
    <s v="NA"/>
    <n v="11250"/>
    <s v="Pave"/>
    <s v="NA"/>
    <s v="Reg"/>
    <s v="Lvl"/>
    <s v="AllPub"/>
    <s v="Inside"/>
    <s v="Gtl"/>
    <s v="ClearCr"/>
    <s v="Norm"/>
    <s v="Norm"/>
    <s v="1Fam"/>
    <s v="1.5Fin"/>
    <n v="4"/>
    <n v="5"/>
    <n v="1957"/>
    <n v="1989"/>
    <s v="Gable"/>
    <s v="CompShg"/>
    <s v="Wd Sdng"/>
    <s v="Wd Sdng"/>
    <x v="1"/>
    <n v="0"/>
    <s v="TA"/>
    <s v="TA"/>
    <x v="1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5"/>
    <n v="1"/>
    <s v="TA"/>
    <n v="8"/>
    <s v="Min2"/>
    <n v="2"/>
    <s v="TA"/>
    <s v="Attchd"/>
    <n v="1957"/>
    <s v="Unf"/>
    <n v="1"/>
    <n v="304"/>
    <s v="TA"/>
    <s v="TA"/>
    <s v="Y"/>
    <n v="120"/>
    <n v="0"/>
    <n v="0"/>
    <n v="0"/>
    <n v="0"/>
    <n v="0"/>
    <s v="NA"/>
    <s v="NA"/>
    <s v="NA"/>
    <n v="0"/>
    <n v="11"/>
    <n v="2009"/>
    <s v="WD"/>
    <s v="Normal"/>
    <n v="161500"/>
  </r>
  <r>
    <x v="1263"/>
    <n v="70"/>
    <s v="RL"/>
    <n v="60"/>
    <n v="13515"/>
    <s v="Pave"/>
    <s v="Pave"/>
    <s v="Reg"/>
    <s v="Lvl"/>
    <s v="AllPub"/>
    <s v="Inside"/>
    <s v="Gtl"/>
    <s v="BrkSide"/>
    <s v="Norm"/>
    <s v="Norm"/>
    <s v="1Fam"/>
    <s v="2Story"/>
    <n v="6"/>
    <n v="6"/>
    <n v="1919"/>
    <n v="1950"/>
    <s v="Gambrel"/>
    <s v="CompShg"/>
    <s v="Wd Sdng"/>
    <s v="Wd Sdng"/>
    <x v="1"/>
    <n v="0"/>
    <s v="TA"/>
    <s v="TA"/>
    <x v="0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3"/>
    <n v="1"/>
    <s v="TA"/>
    <n v="8"/>
    <s v="Typ"/>
    <n v="1"/>
    <s v="Gd"/>
    <s v="Detchd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n v="7"/>
    <n v="2007"/>
    <s v="WD"/>
    <s v="Normal"/>
    <n v="180500"/>
  </r>
  <r>
    <x v="1264"/>
    <n v="120"/>
    <s v="RH"/>
    <n v="34"/>
    <n v="4060"/>
    <s v="Pave"/>
    <s v="NA"/>
    <s v="Reg"/>
    <s v="Lvl"/>
    <s v="AllPub"/>
    <s v="Inside"/>
    <s v="Gtl"/>
    <s v="NAmes"/>
    <s v="Norm"/>
    <s v="Norm"/>
    <s v="TwnhsE"/>
    <s v="1Story"/>
    <n v="6"/>
    <n v="5"/>
    <n v="1998"/>
    <n v="1999"/>
    <s v="Gable"/>
    <s v="CompShg"/>
    <s v="MetalSd"/>
    <s v="MetalSd"/>
    <x v="1"/>
    <n v="0"/>
    <s v="Gd"/>
    <s v="TA"/>
    <x v="0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1"/>
    <s v="Gd"/>
    <n v="5"/>
    <s v="Typ"/>
    <n v="0"/>
    <s v="NA"/>
    <s v="Attchd"/>
    <n v="1998"/>
    <s v="Fin"/>
    <n v="2"/>
    <n v="511"/>
    <s v="TA"/>
    <s v="TA"/>
    <s v="Y"/>
    <n v="144"/>
    <n v="68"/>
    <n v="0"/>
    <n v="0"/>
    <n v="0"/>
    <n v="0"/>
    <s v="NA"/>
    <s v="NA"/>
    <s v="NA"/>
    <n v="0"/>
    <n v="8"/>
    <n v="2008"/>
    <s v="COD"/>
    <s v="Abnorml"/>
    <n v="181000"/>
  </r>
  <r>
    <x v="1265"/>
    <n v="160"/>
    <s v="FV"/>
    <n v="35"/>
    <n v="3735"/>
    <s v="Pave"/>
    <s v="NA"/>
    <s v="Reg"/>
    <s v="Lvl"/>
    <s v="AllPub"/>
    <s v="FR3"/>
    <s v="Gtl"/>
    <s v="Somerst"/>
    <s v="Norm"/>
    <s v="Norm"/>
    <s v="TwnhsE"/>
    <s v="2Story"/>
    <n v="7"/>
    <n v="5"/>
    <n v="1999"/>
    <n v="1999"/>
    <s v="Hip"/>
    <s v="CompShg"/>
    <s v="MetalSd"/>
    <s v="MetalSd"/>
    <x v="0"/>
    <n v="218"/>
    <s v="Gd"/>
    <s v="TA"/>
    <x v="0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3"/>
    <n v="1"/>
    <s v="Gd"/>
    <n v="6"/>
    <s v="Typ"/>
    <n v="0"/>
    <s v="NA"/>
    <s v="Detchd"/>
    <n v="1999"/>
    <s v="Unf"/>
    <n v="2"/>
    <n v="506"/>
    <s v="TA"/>
    <s v="TA"/>
    <s v="Y"/>
    <n v="0"/>
    <n v="34"/>
    <n v="0"/>
    <n v="0"/>
    <n v="0"/>
    <n v="0"/>
    <s v="NA"/>
    <s v="NA"/>
    <s v="NA"/>
    <n v="0"/>
    <n v="3"/>
    <n v="2006"/>
    <s v="WD"/>
    <s v="Normal"/>
    <n v="183900"/>
  </r>
  <r>
    <x v="1266"/>
    <n v="190"/>
    <s v="RM"/>
    <n v="60"/>
    <n v="10120"/>
    <s v="Pave"/>
    <s v="NA"/>
    <s v="IR1"/>
    <s v="Bnk"/>
    <s v="AllPub"/>
    <s v="Inside"/>
    <s v="Gtl"/>
    <s v="OldTown"/>
    <s v="Feedr"/>
    <s v="Norm"/>
    <s v="2fmCon"/>
    <s v="2.5Unf"/>
    <n v="7"/>
    <n v="4"/>
    <n v="1910"/>
    <n v="1950"/>
    <s v="Hip"/>
    <s v="CompShg"/>
    <s v="Wd Sdng"/>
    <s v="Wd Sdng"/>
    <x v="1"/>
    <n v="0"/>
    <s v="Fa"/>
    <s v="TA"/>
    <x v="1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4"/>
    <n v="2"/>
    <s v="TA"/>
    <n v="9"/>
    <s v="Typ"/>
    <n v="1"/>
    <s v="Gd"/>
    <s v="Detchd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n v="1"/>
    <n v="2007"/>
    <s v="WD"/>
    <s v="Normal"/>
    <n v="122000"/>
  </r>
  <r>
    <x v="1267"/>
    <n v="20"/>
    <s v="RL"/>
    <n v="89"/>
    <n v="13214"/>
    <s v="Pave"/>
    <s v="NA"/>
    <s v="IR1"/>
    <s v="HLS"/>
    <s v="AllPub"/>
    <s v="Inside"/>
    <s v="Gtl"/>
    <s v="Timber"/>
    <s v="Norm"/>
    <s v="Norm"/>
    <s v="1Fam"/>
    <s v="1Story"/>
    <n v="9"/>
    <n v="5"/>
    <n v="2008"/>
    <n v="2009"/>
    <s v="Hip"/>
    <s v="CompShg"/>
    <s v="Stucco"/>
    <s v="CmentBd"/>
    <x v="1"/>
    <n v="0"/>
    <s v="Ex"/>
    <s v="TA"/>
    <x v="0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s v="Ex"/>
    <n v="10"/>
    <s v="Typ"/>
    <n v="1"/>
    <s v="Gd"/>
    <s v="Attchd"/>
    <n v="2009"/>
    <s v="Fin"/>
    <n v="3"/>
    <n v="746"/>
    <s v="TA"/>
    <s v="TA"/>
    <s v="Y"/>
    <n v="144"/>
    <n v="76"/>
    <n v="0"/>
    <n v="0"/>
    <n v="0"/>
    <n v="0"/>
    <s v="NA"/>
    <s v="NA"/>
    <s v="NA"/>
    <n v="0"/>
    <n v="5"/>
    <n v="2010"/>
    <s v="WD"/>
    <s v="Normal"/>
    <n v="378500"/>
  </r>
  <r>
    <x v="1268"/>
    <n v="50"/>
    <s v="RL"/>
    <s v="NA"/>
    <n v="14100"/>
    <s v="Pave"/>
    <s v="NA"/>
    <s v="IR1"/>
    <s v="Lvl"/>
    <s v="AllPub"/>
    <s v="Inside"/>
    <s v="Mod"/>
    <s v="Crawfor"/>
    <s v="Norm"/>
    <s v="Norm"/>
    <s v="1Fam"/>
    <s v="1.5Fin"/>
    <n v="8"/>
    <n v="9"/>
    <n v="1935"/>
    <n v="1997"/>
    <s v="Gable"/>
    <s v="CompShg"/>
    <s v="Stucco"/>
    <s v="Stucco"/>
    <x v="0"/>
    <n v="632"/>
    <s v="TA"/>
    <s v="Gd"/>
    <x v="1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s v="Gd"/>
    <n v="11"/>
    <s v="Typ"/>
    <n v="2"/>
    <s v="Gd"/>
    <s v="BuiltIn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n v="5"/>
    <n v="2008"/>
    <s v="WD"/>
    <s v="Normal"/>
    <n v="381000"/>
  </r>
  <r>
    <x v="1269"/>
    <n v="50"/>
    <s v="RL"/>
    <n v="78"/>
    <n v="11344"/>
    <s v="Pave"/>
    <s v="NA"/>
    <s v="Reg"/>
    <s v="Lvl"/>
    <s v="AllPub"/>
    <s v="Inside"/>
    <s v="Gtl"/>
    <s v="NAmes"/>
    <s v="Feedr"/>
    <s v="Norm"/>
    <s v="1Fam"/>
    <s v="1.5Fin"/>
    <n v="5"/>
    <n v="5"/>
    <n v="1958"/>
    <n v="1958"/>
    <s v="Gable"/>
    <s v="CompShg"/>
    <s v="MetalSd"/>
    <s v="MetalSd"/>
    <x v="0"/>
    <n v="180"/>
    <s v="TA"/>
    <s v="TA"/>
    <x v="1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3"/>
    <n v="1"/>
    <s v="TA"/>
    <n v="7"/>
    <s v="Typ"/>
    <n v="0"/>
    <s v="NA"/>
    <s v="Attchd"/>
    <n v="1958"/>
    <s v="Unf"/>
    <n v="1"/>
    <n v="315"/>
    <s v="TA"/>
    <s v="TA"/>
    <s v="Y"/>
    <n v="0"/>
    <n v="0"/>
    <n v="0"/>
    <n v="0"/>
    <n v="0"/>
    <n v="0"/>
    <s v="NA"/>
    <s v="GdWo"/>
    <s v="NA"/>
    <n v="0"/>
    <n v="7"/>
    <n v="2007"/>
    <s v="WD"/>
    <s v="Normal"/>
    <n v="144000"/>
  </r>
  <r>
    <x v="1270"/>
    <n v="40"/>
    <s v="RL"/>
    <s v="NA"/>
    <n v="23595"/>
    <s v="Pave"/>
    <s v="NA"/>
    <s v="Reg"/>
    <s v="Low"/>
    <s v="AllPub"/>
    <s v="Inside"/>
    <s v="Sev"/>
    <s v="ClearCr"/>
    <s v="Norm"/>
    <s v="Norm"/>
    <s v="1Fam"/>
    <s v="1Story"/>
    <n v="7"/>
    <n v="6"/>
    <n v="1979"/>
    <n v="1979"/>
    <s v="Shed"/>
    <s v="WdShake"/>
    <s v="Plywood"/>
    <s v="Plywood"/>
    <x v="1"/>
    <n v="0"/>
    <s v="Gd"/>
    <s v="TA"/>
    <x v="0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s v="Gd"/>
    <n v="4"/>
    <s v="Typ"/>
    <n v="1"/>
    <s v="TA"/>
    <s v="Attchd"/>
    <n v="1979"/>
    <s v="Fin"/>
    <n v="2"/>
    <n v="586"/>
    <s v="TA"/>
    <s v="TA"/>
    <s v="Y"/>
    <n v="268"/>
    <n v="0"/>
    <n v="0"/>
    <n v="0"/>
    <n v="0"/>
    <n v="0"/>
    <s v="NA"/>
    <s v="NA"/>
    <s v="NA"/>
    <n v="0"/>
    <n v="4"/>
    <n v="2010"/>
    <s v="WD"/>
    <s v="Normal"/>
    <n v="260000"/>
  </r>
  <r>
    <x v="1271"/>
    <n v="20"/>
    <s v="RL"/>
    <s v="NA"/>
    <n v="9156"/>
    <s v="Pave"/>
    <s v="NA"/>
    <s v="IR1"/>
    <s v="Lvl"/>
    <s v="AllPub"/>
    <s v="Inside"/>
    <s v="Gtl"/>
    <s v="NWAmes"/>
    <s v="PosN"/>
    <s v="Norm"/>
    <s v="1Fam"/>
    <s v="1Story"/>
    <n v="6"/>
    <n v="7"/>
    <n v="1968"/>
    <n v="1968"/>
    <s v="Hip"/>
    <s v="CompShg"/>
    <s v="BrkFace"/>
    <s v="BrkFace"/>
    <x v="1"/>
    <n v="0"/>
    <s v="TA"/>
    <s v="TA"/>
    <x v="1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1968"/>
    <s v="RFn"/>
    <n v="2"/>
    <n v="462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85750"/>
  </r>
  <r>
    <x v="1272"/>
    <n v="20"/>
    <s v="RL"/>
    <s v="NA"/>
    <n v="13526"/>
    <s v="Pave"/>
    <s v="NA"/>
    <s v="IR1"/>
    <s v="Lvl"/>
    <s v="AllPub"/>
    <s v="CulDSac"/>
    <s v="Gtl"/>
    <s v="Sawyer"/>
    <s v="Norm"/>
    <s v="Norm"/>
    <s v="1Fam"/>
    <s v="1Story"/>
    <n v="5"/>
    <n v="6"/>
    <n v="1965"/>
    <n v="1965"/>
    <s v="Hip"/>
    <s v="CompShg"/>
    <s v="HdBoard"/>
    <s v="Plywood"/>
    <x v="0"/>
    <n v="114"/>
    <s v="TA"/>
    <s v="TA"/>
    <x v="1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3"/>
    <n v="1"/>
    <s v="TA"/>
    <n v="5"/>
    <s v="Typ"/>
    <n v="0"/>
    <s v="NA"/>
    <s v="Attchd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n v="11"/>
    <n v="2006"/>
    <s v="WD"/>
    <s v="Normal"/>
    <n v="137000"/>
  </r>
  <r>
    <x v="1273"/>
    <n v="80"/>
    <s v="RL"/>
    <n v="124"/>
    <n v="11512"/>
    <s v="Pave"/>
    <s v="NA"/>
    <s v="IR1"/>
    <s v="Lvl"/>
    <s v="AllPub"/>
    <s v="Corner"/>
    <s v="Gtl"/>
    <s v="Edwards"/>
    <s v="Norm"/>
    <s v="Norm"/>
    <s v="1Fam"/>
    <s v="SLvl"/>
    <n v="6"/>
    <n v="7"/>
    <n v="1959"/>
    <n v="2006"/>
    <s v="Gable"/>
    <s v="CompShg"/>
    <s v="Plywood"/>
    <s v="Plywood"/>
    <x v="0"/>
    <n v="84"/>
    <s v="TA"/>
    <s v="TA"/>
    <x v="1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2"/>
    <n v="1"/>
    <s v="Ex"/>
    <n v="5"/>
    <s v="Typ"/>
    <n v="1"/>
    <s v="Gd"/>
    <s v="Basment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n v="5"/>
    <n v="2008"/>
    <s v="WD"/>
    <s v="Normal"/>
    <n v="177000"/>
  </r>
  <r>
    <x v="1274"/>
    <n v="50"/>
    <s v="RL"/>
    <n v="53"/>
    <n v="5362"/>
    <s v="Pave"/>
    <s v="NA"/>
    <s v="Reg"/>
    <s v="Lvl"/>
    <s v="AllPub"/>
    <s v="Corner"/>
    <s v="Gtl"/>
    <s v="Crawfor"/>
    <s v="Norm"/>
    <s v="Norm"/>
    <s v="1Fam"/>
    <s v="1.5Fin"/>
    <n v="5"/>
    <n v="6"/>
    <n v="1910"/>
    <n v="2003"/>
    <s v="Gable"/>
    <s v="CompShg"/>
    <s v="Wd Sdng"/>
    <s v="Wd Shng"/>
    <x v="1"/>
    <n v="0"/>
    <s v="TA"/>
    <s v="TA"/>
    <x v="0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3"/>
    <n v="1"/>
    <s v="TA"/>
    <n v="8"/>
    <s v="Typ"/>
    <n v="1"/>
    <s v="Gd"/>
    <s v="Detchd"/>
    <n v="1985"/>
    <s v="Unf"/>
    <n v="2"/>
    <n v="552"/>
    <s v="TA"/>
    <s v="TA"/>
    <s v="Y"/>
    <n v="242"/>
    <n v="0"/>
    <n v="81"/>
    <n v="0"/>
    <n v="0"/>
    <n v="0"/>
    <s v="NA"/>
    <s v="NA"/>
    <s v="NA"/>
    <n v="0"/>
    <n v="11"/>
    <n v="2007"/>
    <s v="WD"/>
    <s v="Normal"/>
    <n v="139000"/>
  </r>
  <r>
    <x v="1275"/>
    <n v="90"/>
    <s v="RL"/>
    <n v="95"/>
    <n v="11345"/>
    <s v="Pave"/>
    <s v="NA"/>
    <s v="Reg"/>
    <s v="Lvl"/>
    <s v="AllPub"/>
    <s v="Corner"/>
    <s v="Gtl"/>
    <s v="NAmes"/>
    <s v="Feedr"/>
    <s v="Norm"/>
    <s v="Duplex"/>
    <s v="2Story"/>
    <n v="5"/>
    <n v="5"/>
    <n v="1948"/>
    <n v="1950"/>
    <s v="Gable"/>
    <s v="Roll"/>
    <s v="AsbShng"/>
    <s v="AsbShng"/>
    <x v="2"/>
    <n v="567"/>
    <s v="TA"/>
    <s v="TA"/>
    <x v="1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4"/>
    <n v="2"/>
    <s v="TA"/>
    <n v="10"/>
    <s v="Typ"/>
    <n v="0"/>
    <s v="NA"/>
    <s v="Detchd"/>
    <n v="1948"/>
    <s v="Unf"/>
    <n v="2"/>
    <n v="400"/>
    <s v="TA"/>
    <s v="Fa"/>
    <s v="Y"/>
    <n v="0"/>
    <n v="0"/>
    <n v="0"/>
    <n v="0"/>
    <n v="0"/>
    <n v="0"/>
    <s v="NA"/>
    <s v="NA"/>
    <s v="NA"/>
    <n v="0"/>
    <n v="7"/>
    <n v="2007"/>
    <s v="WD"/>
    <s v="Normal"/>
    <n v="137000"/>
  </r>
  <r>
    <x v="1276"/>
    <n v="60"/>
    <s v="RL"/>
    <s v="NA"/>
    <n v="12936"/>
    <s v="Pave"/>
    <s v="NA"/>
    <s v="IR1"/>
    <s v="Lvl"/>
    <s v="AllPub"/>
    <s v="CulDSac"/>
    <s v="Gtl"/>
    <s v="NWAmes"/>
    <s v="Norm"/>
    <s v="Norm"/>
    <s v="1Fam"/>
    <s v="2Story"/>
    <n v="6"/>
    <n v="6"/>
    <n v="1972"/>
    <n v="1972"/>
    <s v="Gable"/>
    <s v="CompShg"/>
    <s v="HdBoard"/>
    <s v="Plywood"/>
    <x v="1"/>
    <n v="0"/>
    <s v="TA"/>
    <s v="TA"/>
    <x v="1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3"/>
    <n v="1"/>
    <s v="TA"/>
    <n v="6"/>
    <s v="Typ"/>
    <n v="1"/>
    <s v="TA"/>
    <s v="Attchd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n v="12"/>
    <n v="2009"/>
    <s v="WD"/>
    <s v="Normal"/>
    <n v="162000"/>
  </r>
  <r>
    <x v="1277"/>
    <n v="80"/>
    <s v="RL"/>
    <s v="NA"/>
    <n v="17871"/>
    <s v="Pave"/>
    <s v="NA"/>
    <s v="IR1"/>
    <s v="Lvl"/>
    <s v="AllPub"/>
    <s v="CulDSac"/>
    <s v="Gtl"/>
    <s v="NWAmes"/>
    <s v="Norm"/>
    <s v="Norm"/>
    <s v="1Fam"/>
    <s v="SLvl"/>
    <n v="6"/>
    <n v="5"/>
    <n v="1967"/>
    <n v="1976"/>
    <s v="Gable"/>
    <s v="CompShg"/>
    <s v="HdBoard"/>
    <s v="HdBoard"/>
    <x v="0"/>
    <n v="359"/>
    <s v="TA"/>
    <s v="TA"/>
    <x v="1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3"/>
    <n v="1"/>
    <s v="TA"/>
    <n v="7"/>
    <s v="Typ"/>
    <n v="1"/>
    <s v="Gd"/>
    <s v="Attchd"/>
    <n v="1967"/>
    <s v="RFn"/>
    <n v="2"/>
    <n v="48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97900"/>
  </r>
  <r>
    <x v="1278"/>
    <n v="60"/>
    <s v="RL"/>
    <n v="75"/>
    <n v="9473"/>
    <s v="Pave"/>
    <s v="NA"/>
    <s v="Reg"/>
    <s v="Lvl"/>
    <s v="AllPub"/>
    <s v="Inside"/>
    <s v="Gtl"/>
    <s v="CollgCr"/>
    <s v="Norm"/>
    <s v="Norm"/>
    <s v="1Fam"/>
    <s v="2Story"/>
    <n v="8"/>
    <n v="5"/>
    <n v="2002"/>
    <n v="2002"/>
    <s v="Gable"/>
    <s v="CompShg"/>
    <s v="VinylSd"/>
    <s v="VinylSd"/>
    <x v="4"/>
    <s v="NA"/>
    <s v="Gd"/>
    <s v="TA"/>
    <x v="0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s v="Gd"/>
    <n v="7"/>
    <s v="Typ"/>
    <n v="1"/>
    <s v="Gd"/>
    <s v="Attchd"/>
    <n v="2002"/>
    <s v="RFn"/>
    <n v="2"/>
    <n v="577"/>
    <s v="TA"/>
    <s v="TA"/>
    <s v="Y"/>
    <n v="0"/>
    <n v="211"/>
    <n v="0"/>
    <n v="0"/>
    <n v="0"/>
    <n v="0"/>
    <s v="NA"/>
    <s v="NA"/>
    <s v="NA"/>
    <n v="0"/>
    <n v="3"/>
    <n v="2008"/>
    <s v="WD"/>
    <s v="Normal"/>
    <n v="237000"/>
  </r>
  <r>
    <x v="1279"/>
    <n v="50"/>
    <s v="C (all)"/>
    <n v="60"/>
    <n v="7500"/>
    <s v="Pave"/>
    <s v="NA"/>
    <s v="Reg"/>
    <s v="Lvl"/>
    <s v="AllPub"/>
    <s v="Inside"/>
    <s v="Gtl"/>
    <s v="IDOTRR"/>
    <s v="Norm"/>
    <s v="Norm"/>
    <s v="1Fam"/>
    <s v="1.5Fin"/>
    <n v="4"/>
    <n v="4"/>
    <n v="1920"/>
    <n v="1950"/>
    <s v="Gable"/>
    <s v="CompShg"/>
    <s v="MetalSd"/>
    <s v="MetalSd"/>
    <x v="1"/>
    <n v="0"/>
    <s v="TA"/>
    <s v="Gd"/>
    <x v="1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2"/>
    <n v="1"/>
    <s v="TA"/>
    <n v="6"/>
    <s v="Typ"/>
    <n v="0"/>
    <s v="NA"/>
    <s v="Detchd"/>
    <n v="1980"/>
    <s v="RFn"/>
    <n v="2"/>
    <n v="528"/>
    <s v="TA"/>
    <s v="TA"/>
    <s v="Y"/>
    <n v="30"/>
    <n v="0"/>
    <n v="164"/>
    <n v="0"/>
    <n v="0"/>
    <n v="0"/>
    <s v="NA"/>
    <s v="NA"/>
    <s v="NA"/>
    <n v="0"/>
    <n v="4"/>
    <n v="2010"/>
    <s v="COD"/>
    <s v="Abnorml"/>
    <n v="68400"/>
  </r>
  <r>
    <x v="1280"/>
    <n v="20"/>
    <s v="RL"/>
    <n v="67"/>
    <n v="9808"/>
    <s v="Pave"/>
    <s v="NA"/>
    <s v="IR1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x v="0"/>
    <n v="110"/>
    <s v="Gd"/>
    <s v="TA"/>
    <x v="0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s v="Gd"/>
    <n v="6"/>
    <s v="Typ"/>
    <n v="0"/>
    <s v="NA"/>
    <s v="Attchd"/>
    <n v="2002"/>
    <s v="RFn"/>
    <n v="2"/>
    <n v="544"/>
    <s v="TA"/>
    <s v="TA"/>
    <s v="Y"/>
    <n v="0"/>
    <n v="72"/>
    <n v="0"/>
    <n v="0"/>
    <n v="0"/>
    <n v="0"/>
    <s v="NA"/>
    <s v="NA"/>
    <s v="NA"/>
    <n v="0"/>
    <n v="3"/>
    <n v="2009"/>
    <s v="WD"/>
    <s v="Normal"/>
    <n v="227000"/>
  </r>
  <r>
    <x v="1281"/>
    <n v="20"/>
    <s v="RL"/>
    <n v="50"/>
    <n v="8049"/>
    <s v="Pave"/>
    <s v="NA"/>
    <s v="IR1"/>
    <s v="Lvl"/>
    <s v="AllPub"/>
    <s v="CulDSac"/>
    <s v="Gtl"/>
    <s v="Timber"/>
    <s v="Norm"/>
    <s v="Norm"/>
    <s v="1Fam"/>
    <s v="1Story"/>
    <n v="7"/>
    <n v="5"/>
    <n v="1990"/>
    <n v="1990"/>
    <s v="Hip"/>
    <s v="CompShg"/>
    <s v="HdBoard"/>
    <s v="HdBoard"/>
    <x v="0"/>
    <n v="54"/>
    <s v="TA"/>
    <s v="TA"/>
    <x v="1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1"/>
    <s v="TA"/>
    <n v="6"/>
    <s v="Typ"/>
    <n v="1"/>
    <s v="TA"/>
    <s v="Attchd"/>
    <n v="1990"/>
    <s v="Fin"/>
    <n v="2"/>
    <n v="484"/>
    <s v="Gd"/>
    <s v="Gd"/>
    <s v="Y"/>
    <n v="0"/>
    <n v="58"/>
    <n v="0"/>
    <n v="0"/>
    <n v="90"/>
    <n v="0"/>
    <s v="NA"/>
    <s v="NA"/>
    <s v="NA"/>
    <n v="0"/>
    <n v="7"/>
    <n v="2006"/>
    <s v="WD"/>
    <s v="Normal"/>
    <n v="180000"/>
  </r>
  <r>
    <x v="1282"/>
    <n v="20"/>
    <s v="RL"/>
    <n v="61"/>
    <n v="8800"/>
    <s v="Pave"/>
    <s v="NA"/>
    <s v="IR1"/>
    <s v="Lvl"/>
    <s v="AllPub"/>
    <s v="Inside"/>
    <s v="Gtl"/>
    <s v="CollgCr"/>
    <s v="Norm"/>
    <s v="Norm"/>
    <s v="1Fam"/>
    <s v="1Story"/>
    <n v="5"/>
    <n v="7"/>
    <n v="1977"/>
    <n v="2008"/>
    <s v="Gable"/>
    <s v="CompShg"/>
    <s v="HdBoard"/>
    <s v="HdBoard"/>
    <x v="1"/>
    <n v="0"/>
    <s v="TA"/>
    <s v="TA"/>
    <x v="1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3"/>
    <n v="1"/>
    <s v="Gd"/>
    <n v="5"/>
    <s v="Typ"/>
    <n v="0"/>
    <s v="NA"/>
    <s v="Detchd"/>
    <n v="1977"/>
    <s v="Unf"/>
    <n v="2"/>
    <n v="484"/>
    <s v="TA"/>
    <s v="TA"/>
    <s v="Y"/>
    <n v="0"/>
    <n v="0"/>
    <n v="0"/>
    <n v="0"/>
    <n v="288"/>
    <n v="0"/>
    <s v="NA"/>
    <s v="NA"/>
    <s v="NA"/>
    <n v="0"/>
    <n v="9"/>
    <n v="2009"/>
    <s v="WD"/>
    <s v="Normal"/>
    <n v="150500"/>
  </r>
  <r>
    <x v="1283"/>
    <n v="90"/>
    <s v="RL"/>
    <n v="94"/>
    <n v="9400"/>
    <s v="Pave"/>
    <s v="NA"/>
    <s v="Reg"/>
    <s v="Low"/>
    <s v="AllPub"/>
    <s v="Corner"/>
    <s v="Gtl"/>
    <s v="Mitchel"/>
    <s v="Norm"/>
    <s v="Norm"/>
    <s v="Duplex"/>
    <s v="2Story"/>
    <n v="6"/>
    <n v="5"/>
    <n v="1971"/>
    <n v="1971"/>
    <s v="Mansard"/>
    <s v="CompShg"/>
    <s v="MetalSd"/>
    <s v="Wd Shng"/>
    <x v="1"/>
    <n v="0"/>
    <s v="TA"/>
    <s v="TA"/>
    <x v="1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128"/>
    <n v="0"/>
    <n v="0"/>
    <n v="0"/>
    <n v="0"/>
    <n v="0"/>
    <s v="NA"/>
    <s v="NA"/>
    <s v="NA"/>
    <n v="0"/>
    <n v="4"/>
    <n v="2010"/>
    <s v="WD"/>
    <s v="Normal"/>
    <n v="139000"/>
  </r>
  <r>
    <x v="1284"/>
    <n v="50"/>
    <s v="RL"/>
    <n v="50"/>
    <n v="9638"/>
    <s v="Pave"/>
    <s v="NA"/>
    <s v="Reg"/>
    <s v="Lvl"/>
    <s v="AllPub"/>
    <s v="Inside"/>
    <s v="Gtl"/>
    <s v="SWISU"/>
    <s v="Feedr"/>
    <s v="Norm"/>
    <s v="1Fam"/>
    <s v="1.5Fin"/>
    <n v="6"/>
    <n v="7"/>
    <n v="1919"/>
    <n v="1990"/>
    <s v="Gable"/>
    <s v="CompShg"/>
    <s v="Wd Sdng"/>
    <s v="Wd Shng"/>
    <x v="1"/>
    <n v="0"/>
    <s v="TA"/>
    <s v="TA"/>
    <x v="0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4"/>
    <n v="1"/>
    <s v="Gd"/>
    <n v="10"/>
    <s v="Min2"/>
    <n v="1"/>
    <s v="Gd"/>
    <s v="Detchd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n v="3"/>
    <n v="2010"/>
    <s v="WD"/>
    <s v="Normal"/>
    <n v="169000"/>
  </r>
  <r>
    <x v="1285"/>
    <n v="50"/>
    <s v="RM"/>
    <n v="50"/>
    <n v="6000"/>
    <s v="Pave"/>
    <s v="NA"/>
    <s v="Reg"/>
    <s v="Lvl"/>
    <s v="AllPub"/>
    <s v="Inside"/>
    <s v="Gtl"/>
    <s v="BrkSide"/>
    <s v="Norm"/>
    <s v="Norm"/>
    <s v="1Fam"/>
    <s v="1.5Fin"/>
    <n v="6"/>
    <n v="6"/>
    <n v="1939"/>
    <n v="1950"/>
    <s v="Gable"/>
    <s v="CompShg"/>
    <s v="MetalSd"/>
    <s v="MetalSd"/>
    <x v="1"/>
    <n v="0"/>
    <s v="TA"/>
    <s v="Fa"/>
    <x v="1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4"/>
    <n v="1"/>
    <s v="TA"/>
    <n v="6"/>
    <s v="Typ"/>
    <n v="1"/>
    <s v="Gd"/>
    <s v="Detchd"/>
    <n v="1939"/>
    <s v="Unf"/>
    <n v="1"/>
    <n v="280"/>
    <s v="TA"/>
    <s v="TA"/>
    <s v="Y"/>
    <n v="45"/>
    <n v="0"/>
    <n v="0"/>
    <n v="0"/>
    <n v="0"/>
    <n v="0"/>
    <s v="NA"/>
    <s v="NA"/>
    <s v="NA"/>
    <n v="0"/>
    <n v="5"/>
    <n v="2009"/>
    <s v="WD"/>
    <s v="Normal"/>
    <n v="132500"/>
  </r>
  <r>
    <x v="1286"/>
    <n v="20"/>
    <s v="RL"/>
    <s v="NA"/>
    <n v="9790"/>
    <s v="Pave"/>
    <s v="NA"/>
    <s v="Reg"/>
    <s v="Lvl"/>
    <s v="AllPub"/>
    <s v="Inside"/>
    <s v="Gtl"/>
    <s v="NWAmes"/>
    <s v="Feedr"/>
    <s v="Norm"/>
    <s v="1Fam"/>
    <s v="1Story"/>
    <n v="6"/>
    <n v="5"/>
    <n v="1963"/>
    <n v="1963"/>
    <s v="Hip"/>
    <s v="CompShg"/>
    <s v="HdBoard"/>
    <s v="HdBoard"/>
    <x v="0"/>
    <n v="451"/>
    <s v="TA"/>
    <s v="TA"/>
    <x v="1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3"/>
    <n v="1"/>
    <s v="TA"/>
    <n v="6"/>
    <s v="Typ"/>
    <n v="2"/>
    <s v="Gd"/>
    <s v="Attchd"/>
    <n v="1963"/>
    <s v="Unf"/>
    <n v="2"/>
    <n v="528"/>
    <s v="TA"/>
    <s v="TA"/>
    <s v="Y"/>
    <n v="0"/>
    <n v="26"/>
    <n v="0"/>
    <n v="0"/>
    <n v="0"/>
    <n v="0"/>
    <s v="NA"/>
    <s v="NA"/>
    <s v="NA"/>
    <n v="0"/>
    <n v="6"/>
    <n v="2010"/>
    <s v="WD"/>
    <s v="Normal"/>
    <n v="143000"/>
  </r>
  <r>
    <x v="1287"/>
    <n v="20"/>
    <s v="RL"/>
    <s v="NA"/>
    <n v="36500"/>
    <s v="Pave"/>
    <s v="NA"/>
    <s v="IR1"/>
    <s v="Low"/>
    <s v="AllPub"/>
    <s v="Inside"/>
    <s v="Mod"/>
    <s v="ClearCr"/>
    <s v="Norm"/>
    <s v="Norm"/>
    <s v="1Fam"/>
    <s v="1Story"/>
    <n v="5"/>
    <n v="5"/>
    <n v="1964"/>
    <n v="1964"/>
    <s v="Gable"/>
    <s v="CompShg"/>
    <s v="Wd Sdng"/>
    <s v="Wd Sdng"/>
    <x v="3"/>
    <n v="621"/>
    <s v="TA"/>
    <s v="Gd"/>
    <x v="1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4"/>
    <n v="1"/>
    <s v="TA"/>
    <n v="7"/>
    <s v="Typ"/>
    <n v="0"/>
    <s v="NA"/>
    <s v="Attchd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n v="6"/>
    <n v="2006"/>
    <s v="WD"/>
    <s v="Normal"/>
    <n v="190000"/>
  </r>
  <r>
    <x v="1288"/>
    <n v="120"/>
    <s v="RL"/>
    <n v="40"/>
    <n v="5664"/>
    <s v="Pave"/>
    <s v="NA"/>
    <s v="IR1"/>
    <s v="Lvl"/>
    <s v="AllPub"/>
    <s v="Inside"/>
    <s v="Gtl"/>
    <s v="StoneBr"/>
    <s v="Norm"/>
    <s v="Norm"/>
    <s v="TwnhsE"/>
    <s v="1Story"/>
    <n v="8"/>
    <n v="5"/>
    <n v="2000"/>
    <n v="2000"/>
    <s v="Gable"/>
    <s v="CompShg"/>
    <s v="CemntBd"/>
    <s v="CmentBd"/>
    <x v="1"/>
    <n v="0"/>
    <s v="Gd"/>
    <s v="TA"/>
    <x v="0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s v="Ex"/>
    <n v="5"/>
    <s v="Typ"/>
    <n v="1"/>
    <s v="Ex"/>
    <s v="Attchd"/>
    <n v="2000"/>
    <s v="Fin"/>
    <n v="2"/>
    <n v="499"/>
    <s v="TA"/>
    <s v="TA"/>
    <s v="Y"/>
    <n v="212"/>
    <n v="59"/>
    <n v="0"/>
    <n v="0"/>
    <n v="0"/>
    <n v="0"/>
    <s v="NA"/>
    <s v="NA"/>
    <s v="NA"/>
    <n v="0"/>
    <n v="10"/>
    <n v="2009"/>
    <s v="WD"/>
    <s v="Normal"/>
    <n v="278000"/>
  </r>
  <r>
    <x v="1289"/>
    <n v="60"/>
    <s v="RL"/>
    <n v="86"/>
    <n v="11065"/>
    <s v="Pave"/>
    <s v="NA"/>
    <s v="IR1"/>
    <s v="Lvl"/>
    <s v="AllPub"/>
    <s v="Inside"/>
    <s v="Gtl"/>
    <s v="NridgHt"/>
    <s v="Norm"/>
    <s v="Norm"/>
    <s v="1Fam"/>
    <s v="2Story"/>
    <n v="8"/>
    <n v="5"/>
    <n v="2006"/>
    <n v="2006"/>
    <s v="Gable"/>
    <s v="CompShg"/>
    <s v="VinylSd"/>
    <s v="VinylSd"/>
    <x v="2"/>
    <n v="788"/>
    <s v="Gd"/>
    <s v="TA"/>
    <x v="0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s v="Ex"/>
    <n v="8"/>
    <s v="Typ"/>
    <n v="1"/>
    <s v="Gd"/>
    <s v="BuiltIn"/>
    <n v="2006"/>
    <s v="Fin"/>
    <n v="3"/>
    <n v="753"/>
    <s v="TA"/>
    <s v="TA"/>
    <s v="Y"/>
    <n v="177"/>
    <n v="74"/>
    <n v="0"/>
    <n v="0"/>
    <n v="0"/>
    <n v="0"/>
    <s v="NA"/>
    <s v="NA"/>
    <s v="NA"/>
    <n v="0"/>
    <n v="10"/>
    <n v="2006"/>
    <s v="New"/>
    <s v="Partial"/>
    <n v="281000"/>
  </r>
  <r>
    <x v="1290"/>
    <n v="80"/>
    <s v="RL"/>
    <s v="NA"/>
    <n v="14112"/>
    <s v="Pave"/>
    <s v="NA"/>
    <s v="IR1"/>
    <s v="Lvl"/>
    <s v="AllPub"/>
    <s v="Corner"/>
    <s v="Gtl"/>
    <s v="NAmes"/>
    <s v="Norm"/>
    <s v="Norm"/>
    <s v="1Fam"/>
    <s v="SLvl"/>
    <n v="5"/>
    <n v="7"/>
    <n v="1964"/>
    <n v="1964"/>
    <s v="Hip"/>
    <s v="CompShg"/>
    <s v="Wd Sdng"/>
    <s v="HdBoard"/>
    <x v="0"/>
    <n v="86"/>
    <s v="TA"/>
    <s v="TA"/>
    <x v="0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3"/>
    <n v="1"/>
    <s v="TA"/>
    <n v="6"/>
    <s v="Typ"/>
    <n v="1"/>
    <s v="Gd"/>
    <s v="Attchd"/>
    <n v="1964"/>
    <s v="RFn"/>
    <n v="2"/>
    <n v="484"/>
    <s v="TA"/>
    <s v="TA"/>
    <s v="Y"/>
    <n v="227"/>
    <n v="0"/>
    <n v="0"/>
    <n v="0"/>
    <n v="0"/>
    <n v="0"/>
    <s v="NA"/>
    <s v="NA"/>
    <s v="NA"/>
    <n v="0"/>
    <n v="4"/>
    <n v="2010"/>
    <s v="WD"/>
    <s v="Normal"/>
    <n v="180500"/>
  </r>
  <r>
    <x v="1291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5"/>
    <n v="7"/>
    <n v="1972"/>
    <n v="1972"/>
    <s v="Gable"/>
    <s v="CompShg"/>
    <s v="CemntBd"/>
    <s v="CmentBd"/>
    <x v="0"/>
    <n v="268"/>
    <s v="TA"/>
    <s v="TA"/>
    <x v="1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2"/>
    <s v="Unf"/>
    <n v="1"/>
    <n v="264"/>
    <s v="TA"/>
    <s v="TA"/>
    <s v="Y"/>
    <n v="185"/>
    <n v="0"/>
    <n v="0"/>
    <n v="0"/>
    <n v="0"/>
    <n v="0"/>
    <s v="NA"/>
    <s v="NA"/>
    <s v="NA"/>
    <n v="0"/>
    <n v="2"/>
    <n v="2009"/>
    <s v="WD"/>
    <s v="Normal"/>
    <n v="119500"/>
  </r>
  <r>
    <x v="1292"/>
    <n v="70"/>
    <s v="RM"/>
    <n v="60"/>
    <n v="6600"/>
    <s v="Pave"/>
    <s v="NA"/>
    <s v="Reg"/>
    <s v="Lvl"/>
    <s v="AllPub"/>
    <s v="Corner"/>
    <s v="Gtl"/>
    <s v="OldTown"/>
    <s v="Norm"/>
    <s v="Norm"/>
    <s v="1Fam"/>
    <s v="2Story"/>
    <n v="5"/>
    <n v="4"/>
    <n v="1892"/>
    <n v="1965"/>
    <s v="Gable"/>
    <s v="CompShg"/>
    <s v="Wd Sdng"/>
    <s v="Wd Sdng"/>
    <x v="1"/>
    <n v="0"/>
    <s v="TA"/>
    <s v="TA"/>
    <x v="5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4"/>
    <n v="2"/>
    <s v="TA"/>
    <n v="11"/>
    <s v="Min2"/>
    <n v="0"/>
    <s v="NA"/>
    <s v="Attchd"/>
    <n v="1985"/>
    <s v="RFn"/>
    <n v="1"/>
    <n v="432"/>
    <s v="TA"/>
    <s v="TA"/>
    <s v="Y"/>
    <n v="0"/>
    <n v="287"/>
    <n v="0"/>
    <n v="0"/>
    <n v="0"/>
    <n v="0"/>
    <s v="NA"/>
    <s v="NA"/>
    <s v="NA"/>
    <n v="0"/>
    <n v="12"/>
    <n v="2009"/>
    <s v="WD"/>
    <s v="Normal"/>
    <n v="107500"/>
  </r>
  <r>
    <x v="1293"/>
    <n v="60"/>
    <s v="RL"/>
    <n v="78"/>
    <n v="10140"/>
    <s v="Pave"/>
    <s v="NA"/>
    <s v="Reg"/>
    <s v="Lvl"/>
    <s v="AllPub"/>
    <s v="Inside"/>
    <s v="Gtl"/>
    <s v="NWAmes"/>
    <s v="Norm"/>
    <s v="Norm"/>
    <s v="1Fam"/>
    <s v="2Story"/>
    <n v="7"/>
    <n v="5"/>
    <n v="1976"/>
    <n v="1976"/>
    <s v="Gable"/>
    <s v="CompShg"/>
    <s v="HdBoard"/>
    <s v="HdBoard"/>
    <x v="1"/>
    <n v="0"/>
    <s v="TA"/>
    <s v="TA"/>
    <x v="0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4"/>
    <n v="1"/>
    <s v="TA"/>
    <n v="8"/>
    <s v="Typ"/>
    <n v="1"/>
    <s v="TA"/>
    <s v="Attchd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n v="3"/>
    <n v="2006"/>
    <s v="WD"/>
    <s v="Normal"/>
    <n v="162900"/>
  </r>
  <r>
    <x v="1294"/>
    <n v="20"/>
    <s v="RL"/>
    <n v="60"/>
    <n v="8172"/>
    <s v="Pave"/>
    <s v="NA"/>
    <s v="Reg"/>
    <s v="Lvl"/>
    <s v="AllPub"/>
    <s v="Inside"/>
    <s v="Gtl"/>
    <s v="Edwards"/>
    <s v="Norm"/>
    <s v="Norm"/>
    <s v="1Fam"/>
    <s v="1Story"/>
    <n v="5"/>
    <n v="7"/>
    <n v="1955"/>
    <n v="1990"/>
    <s v="Hip"/>
    <s v="CompShg"/>
    <s v="WdShing"/>
    <s v="Plywood"/>
    <x v="1"/>
    <n v="0"/>
    <s v="TA"/>
    <s v="TA"/>
    <x v="1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2"/>
    <n v="1"/>
    <s v="TA"/>
    <n v="5"/>
    <s v="Typ"/>
    <n v="0"/>
    <s v="NA"/>
    <s v="Detchd"/>
    <n v="1957"/>
    <s v="Unf"/>
    <n v="2"/>
    <n v="572"/>
    <s v="TA"/>
    <s v="TA"/>
    <s v="N"/>
    <n v="0"/>
    <n v="0"/>
    <n v="0"/>
    <n v="0"/>
    <n v="0"/>
    <n v="0"/>
    <s v="NA"/>
    <s v="NA"/>
    <s v="NA"/>
    <n v="0"/>
    <n v="4"/>
    <n v="2006"/>
    <s v="WD"/>
    <s v="Normal"/>
    <n v="115000"/>
  </r>
  <r>
    <x v="1295"/>
    <n v="20"/>
    <s v="RL"/>
    <n v="70"/>
    <n v="8400"/>
    <s v="Pave"/>
    <s v="NA"/>
    <s v="Reg"/>
    <s v="Lvl"/>
    <s v="AllPub"/>
    <s v="Inside"/>
    <s v="Gtl"/>
    <s v="NAmes"/>
    <s v="Feedr"/>
    <s v="Norm"/>
    <s v="1Fam"/>
    <s v="1Story"/>
    <n v="5"/>
    <n v="5"/>
    <n v="1968"/>
    <n v="1968"/>
    <s v="Hip"/>
    <s v="CompShg"/>
    <s v="HdBoard"/>
    <s v="HdBoard"/>
    <x v="0"/>
    <n v="168"/>
    <s v="TA"/>
    <s v="TA"/>
    <x v="1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3"/>
    <n v="1"/>
    <s v="TA"/>
    <n v="5"/>
    <s v="Typ"/>
    <n v="0"/>
    <s v="NA"/>
    <s v="Attchd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n v="11"/>
    <n v="2006"/>
    <s v="WD"/>
    <s v="Normal"/>
    <n v="138500"/>
  </r>
  <r>
    <x v="1296"/>
    <n v="20"/>
    <s v="RL"/>
    <n v="80"/>
    <n v="8700"/>
    <s v="Pave"/>
    <s v="NA"/>
    <s v="Reg"/>
    <s v="Lvl"/>
    <s v="AllPub"/>
    <s v="Inside"/>
    <s v="Gtl"/>
    <s v="NAmes"/>
    <s v="Norm"/>
    <s v="Norm"/>
    <s v="1Fam"/>
    <s v="1Story"/>
    <n v="5"/>
    <n v="6"/>
    <n v="1963"/>
    <n v="1963"/>
    <s v="Hip"/>
    <s v="CompShg"/>
    <s v="MetalSd"/>
    <s v="MetalSd"/>
    <x v="0"/>
    <n v="148"/>
    <s v="TA"/>
    <s v="Gd"/>
    <x v="1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3"/>
    <n v="1"/>
    <s v="TA"/>
    <n v="6"/>
    <s v="Typ"/>
    <n v="0"/>
    <s v="NA"/>
    <s v="Attchd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n v="12"/>
    <n v="2008"/>
    <s v="WD"/>
    <s v="Normal"/>
    <n v="155000"/>
  </r>
  <r>
    <x v="1297"/>
    <n v="180"/>
    <s v="RM"/>
    <n v="35"/>
    <n v="3675"/>
    <s v="Pave"/>
    <s v="NA"/>
    <s v="Reg"/>
    <s v="Lvl"/>
    <s v="AllPub"/>
    <s v="Inside"/>
    <s v="Gtl"/>
    <s v="Edwards"/>
    <s v="Norm"/>
    <s v="Norm"/>
    <s v="TwnhsE"/>
    <s v="SFoyer"/>
    <n v="6"/>
    <n v="5"/>
    <n v="2005"/>
    <n v="2006"/>
    <s v="Gable"/>
    <s v="CompShg"/>
    <s v="VinylSd"/>
    <s v="VinylSd"/>
    <x v="0"/>
    <n v="82"/>
    <s v="TA"/>
    <s v="TA"/>
    <x v="0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6"/>
    <n v="2006"/>
    <s v="New"/>
    <s v="Partial"/>
    <n v="140000"/>
  </r>
  <r>
    <x v="1298"/>
    <n v="60"/>
    <s v="RL"/>
    <n v="313"/>
    <n v="63887"/>
    <s v="Pave"/>
    <s v="NA"/>
    <s v="IR3"/>
    <s v="Bnk"/>
    <s v="AllPub"/>
    <s v="Corner"/>
    <s v="Gtl"/>
    <s v="Edwards"/>
    <s v="Feedr"/>
    <s v="Norm"/>
    <s v="1Fam"/>
    <s v="2Story"/>
    <n v="10"/>
    <n v="5"/>
    <n v="2008"/>
    <n v="2008"/>
    <s v="Hip"/>
    <s v="ClyTile"/>
    <s v="Stucco"/>
    <s v="Stucco"/>
    <x v="2"/>
    <n v="796"/>
    <s v="Ex"/>
    <s v="TA"/>
    <x v="0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3"/>
    <n v="1"/>
    <s v="Ex"/>
    <n v="12"/>
    <s v="Typ"/>
    <n v="3"/>
    <s v="Gd"/>
    <s v="Attchd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n v="1"/>
    <n v="2008"/>
    <s v="New"/>
    <s v="Partial"/>
    <n v="160000"/>
  </r>
  <r>
    <x v="1299"/>
    <n v="20"/>
    <s v="RL"/>
    <n v="75"/>
    <n v="7500"/>
    <s v="Pave"/>
    <s v="NA"/>
    <s v="Reg"/>
    <s v="Lvl"/>
    <s v="AllPub"/>
    <s v="Inside"/>
    <s v="Gtl"/>
    <s v="NAmes"/>
    <s v="Norm"/>
    <s v="Norm"/>
    <s v="1Fam"/>
    <s v="1Story"/>
    <n v="5"/>
    <n v="7"/>
    <n v="1959"/>
    <n v="1994"/>
    <s v="Hip"/>
    <s v="CompShg"/>
    <s v="BrkFace"/>
    <s v="BrkFace"/>
    <x v="1"/>
    <n v="0"/>
    <s v="TA"/>
    <s v="TA"/>
    <x v="1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3"/>
    <n v="1"/>
    <s v="Gd"/>
    <n v="6"/>
    <s v="Typ"/>
    <n v="0"/>
    <s v="NA"/>
    <s v="Attchd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n v="5"/>
    <n v="2010"/>
    <s v="WD"/>
    <s v="Normal"/>
    <n v="154000"/>
  </r>
  <r>
    <x v="1300"/>
    <n v="60"/>
    <s v="RL"/>
    <s v="NA"/>
    <n v="10762"/>
    <s v="Pave"/>
    <s v="NA"/>
    <s v="IR1"/>
    <s v="Lvl"/>
    <s v="AllPub"/>
    <s v="CulDSac"/>
    <s v="Gtl"/>
    <s v="Gilbert"/>
    <s v="Norm"/>
    <s v="Norm"/>
    <s v="1Fam"/>
    <s v="2Story"/>
    <n v="7"/>
    <n v="5"/>
    <n v="1999"/>
    <n v="1999"/>
    <s v="Gable"/>
    <s v="CompShg"/>
    <s v="VinylSd"/>
    <s v="VinylSd"/>
    <x v="1"/>
    <n v="344"/>
    <s v="Gd"/>
    <s v="TA"/>
    <x v="0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s v="Gd"/>
    <n v="9"/>
    <s v="Typ"/>
    <n v="1"/>
    <s v="TA"/>
    <s v="Attchd"/>
    <n v="1999"/>
    <s v="Fin"/>
    <n v="2"/>
    <n v="49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225000"/>
  </r>
  <r>
    <x v="1301"/>
    <n v="70"/>
    <s v="RL"/>
    <s v="NA"/>
    <n v="7500"/>
    <s v="Pave"/>
    <s v="NA"/>
    <s v="IR1"/>
    <s v="Bnk"/>
    <s v="AllPub"/>
    <s v="Inside"/>
    <s v="Gtl"/>
    <s v="Crawfor"/>
    <s v="Norm"/>
    <s v="Norm"/>
    <s v="1Fam"/>
    <s v="2Story"/>
    <n v="6"/>
    <n v="7"/>
    <n v="1942"/>
    <n v="1950"/>
    <s v="Gable"/>
    <s v="CompShg"/>
    <s v="Wd Sdng"/>
    <s v="Wd Sdng"/>
    <x v="1"/>
    <n v="0"/>
    <s v="TA"/>
    <s v="TA"/>
    <x v="1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3"/>
    <n v="1"/>
    <s v="Gd"/>
    <n v="7"/>
    <s v="Typ"/>
    <n v="2"/>
    <s v="Gd"/>
    <s v="Attchd"/>
    <n v="1942"/>
    <s v="Unf"/>
    <n v="1"/>
    <n v="213"/>
    <s v="TA"/>
    <s v="TA"/>
    <s v="P"/>
    <n v="0"/>
    <n v="0"/>
    <n v="0"/>
    <n v="0"/>
    <n v="224"/>
    <n v="0"/>
    <s v="NA"/>
    <s v="NA"/>
    <s v="NA"/>
    <n v="0"/>
    <n v="11"/>
    <n v="2009"/>
    <s v="WD"/>
    <s v="Normal"/>
    <n v="177500"/>
  </r>
  <r>
    <x v="1302"/>
    <n v="60"/>
    <s v="RL"/>
    <n v="92"/>
    <n v="10120"/>
    <s v="Pave"/>
    <s v="NA"/>
    <s v="Reg"/>
    <s v="Lvl"/>
    <s v="AllPub"/>
    <s v="Inside"/>
    <s v="Gtl"/>
    <s v="NoRidge"/>
    <s v="Norm"/>
    <s v="Norm"/>
    <s v="1Fam"/>
    <s v="2Story"/>
    <n v="8"/>
    <n v="5"/>
    <n v="1994"/>
    <n v="1994"/>
    <s v="Hip"/>
    <s v="CompShg"/>
    <s v="VinylSd"/>
    <s v="VinylSd"/>
    <x v="0"/>
    <n v="391"/>
    <s v="Gd"/>
    <s v="TA"/>
    <x v="0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s v="Gd"/>
    <n v="8"/>
    <s v="Typ"/>
    <n v="1"/>
    <s v="TA"/>
    <s v="Attchd"/>
    <n v="1994"/>
    <s v="RFn"/>
    <n v="3"/>
    <n v="844"/>
    <s v="TA"/>
    <s v="TA"/>
    <s v="Y"/>
    <n v="309"/>
    <n v="78"/>
    <n v="0"/>
    <n v="0"/>
    <n v="0"/>
    <n v="0"/>
    <s v="NA"/>
    <s v="NA"/>
    <s v="NA"/>
    <n v="0"/>
    <n v="12"/>
    <n v="2006"/>
    <s v="WD"/>
    <s v="Normal"/>
    <n v="290000"/>
  </r>
  <r>
    <x v="1303"/>
    <n v="20"/>
    <s v="RL"/>
    <n v="73"/>
    <n v="8688"/>
    <s v="Pave"/>
    <s v="NA"/>
    <s v="Reg"/>
    <s v="Lvl"/>
    <s v="AllPub"/>
    <s v="Inside"/>
    <s v="Gtl"/>
    <s v="Somerst"/>
    <s v="Norm"/>
    <s v="Norm"/>
    <s v="1Fam"/>
    <s v="1Story"/>
    <n v="7"/>
    <n v="5"/>
    <n v="2005"/>
    <n v="2005"/>
    <s v="Gable"/>
    <s v="CompShg"/>
    <s v="VinylSd"/>
    <s v="VinylSd"/>
    <x v="0"/>
    <n v="228"/>
    <s v="Gd"/>
    <s v="TA"/>
    <x v="0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s v="Gd"/>
    <n v="7"/>
    <s v="Typ"/>
    <n v="0"/>
    <s v="NA"/>
    <s v="Attchd"/>
    <n v="2005"/>
    <s v="RFn"/>
    <n v="3"/>
    <n v="834"/>
    <s v="TA"/>
    <s v="TA"/>
    <s v="Y"/>
    <n v="208"/>
    <n v="59"/>
    <n v="0"/>
    <n v="0"/>
    <n v="0"/>
    <n v="0"/>
    <s v="NA"/>
    <s v="NA"/>
    <s v="NA"/>
    <n v="0"/>
    <n v="4"/>
    <n v="2006"/>
    <s v="WD"/>
    <s v="Normal"/>
    <n v="232000"/>
  </r>
  <r>
    <x v="1304"/>
    <n v="160"/>
    <s v="RM"/>
    <n v="32"/>
    <n v="3363"/>
    <s v="Pave"/>
    <s v="NA"/>
    <s v="Reg"/>
    <s v="Lvl"/>
    <s v="AllPub"/>
    <s v="Inside"/>
    <s v="Gtl"/>
    <s v="Edwards"/>
    <s v="Norm"/>
    <s v="Norm"/>
    <s v="TwnhsE"/>
    <s v="2Story"/>
    <n v="7"/>
    <n v="5"/>
    <n v="2004"/>
    <n v="2004"/>
    <s v="Gable"/>
    <s v="CompShg"/>
    <s v="VinylSd"/>
    <s v="VinylSd"/>
    <x v="2"/>
    <n v="117"/>
    <s v="Gd"/>
    <s v="TA"/>
    <x v="0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</r>
  <r>
    <x v="1305"/>
    <n v="20"/>
    <s v="RL"/>
    <n v="108"/>
    <n v="13173"/>
    <s v="Pave"/>
    <s v="NA"/>
    <s v="IR1"/>
    <s v="Lvl"/>
    <s v="AllPub"/>
    <s v="Corner"/>
    <s v="Gtl"/>
    <s v="NridgHt"/>
    <s v="Norm"/>
    <s v="Norm"/>
    <s v="1Fam"/>
    <s v="1Story"/>
    <n v="9"/>
    <n v="5"/>
    <n v="2006"/>
    <n v="2007"/>
    <s v="Hip"/>
    <s v="CompShg"/>
    <s v="VinylSd"/>
    <s v="VinylSd"/>
    <x v="2"/>
    <n v="300"/>
    <s v="Gd"/>
    <s v="TA"/>
    <x v="0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2"/>
    <s v="Ex"/>
    <s v="Attchd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n v="11"/>
    <n v="2009"/>
    <s v="WD"/>
    <s v="Normal"/>
    <n v="325000"/>
  </r>
  <r>
    <x v="1306"/>
    <n v="120"/>
    <s v="RL"/>
    <n v="48"/>
    <n v="6955"/>
    <s v="Pave"/>
    <s v="NA"/>
    <s v="IR1"/>
    <s v="Lvl"/>
    <s v="AllPub"/>
    <s v="Inside"/>
    <s v="Gtl"/>
    <s v="NridgHt"/>
    <s v="Norm"/>
    <s v="Norm"/>
    <s v="TwnhsE"/>
    <s v="1Story"/>
    <n v="7"/>
    <n v="5"/>
    <n v="2005"/>
    <n v="2006"/>
    <s v="Gable"/>
    <s v="CompShg"/>
    <s v="VinylSd"/>
    <s v="VinylSd"/>
    <x v="2"/>
    <n v="94"/>
    <s v="Gd"/>
    <s v="TA"/>
    <x v="0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9"/>
    <n v="2006"/>
    <s v="New"/>
    <s v="Partial"/>
    <n v="202500"/>
  </r>
  <r>
    <x v="1307"/>
    <n v="20"/>
    <s v="RL"/>
    <n v="60"/>
    <n v="8072"/>
    <s v="Pave"/>
    <s v="NA"/>
    <s v="Reg"/>
    <s v="Lvl"/>
    <s v="AllPub"/>
    <s v="Inside"/>
    <s v="Gtl"/>
    <s v="CollgCr"/>
    <s v="Norm"/>
    <s v="Norm"/>
    <s v="1Fam"/>
    <s v="1Story"/>
    <n v="5"/>
    <n v="5"/>
    <n v="1994"/>
    <n v="1995"/>
    <s v="Gable"/>
    <s v="CompShg"/>
    <s v="VinylSd"/>
    <s v="VinylSd"/>
    <x v="1"/>
    <n v="0"/>
    <s v="TA"/>
    <s v="Gd"/>
    <x v="0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Detchd"/>
    <n v="2000"/>
    <s v="Unf"/>
    <n v="2"/>
    <n v="480"/>
    <s v="TA"/>
    <s v="TA"/>
    <s v="Y"/>
    <n v="0"/>
    <n v="64"/>
    <n v="0"/>
    <n v="0"/>
    <n v="0"/>
    <n v="0"/>
    <s v="NA"/>
    <s v="NA"/>
    <s v="NA"/>
    <n v="0"/>
    <n v="5"/>
    <n v="2009"/>
    <s v="WD"/>
    <s v="Normal"/>
    <n v="138000"/>
  </r>
  <r>
    <x v="1308"/>
    <n v="20"/>
    <s v="RM"/>
    <n v="100"/>
    <n v="12000"/>
    <s v="Pave"/>
    <s v="NA"/>
    <s v="Reg"/>
    <s v="Lvl"/>
    <s v="AllPub"/>
    <s v="Inside"/>
    <s v="Gtl"/>
    <s v="OldTown"/>
    <s v="Norm"/>
    <s v="Norm"/>
    <s v="1Fam"/>
    <s v="1Story"/>
    <n v="5"/>
    <n v="7"/>
    <n v="1948"/>
    <n v="2005"/>
    <s v="Gable"/>
    <s v="CompShg"/>
    <s v="MetalSd"/>
    <s v="MetalSd"/>
    <x v="1"/>
    <n v="0"/>
    <s v="TA"/>
    <s v="TA"/>
    <x v="1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2"/>
    <n v="1"/>
    <s v="Gd"/>
    <n v="6"/>
    <s v="Typ"/>
    <n v="0"/>
    <s v="NA"/>
    <s v="Attchd"/>
    <n v="1948"/>
    <s v="Unf"/>
    <n v="2"/>
    <n v="528"/>
    <s v="TA"/>
    <s v="TA"/>
    <s v="Y"/>
    <n v="0"/>
    <n v="36"/>
    <n v="0"/>
    <n v="0"/>
    <n v="0"/>
    <n v="0"/>
    <s v="NA"/>
    <s v="GdWo"/>
    <s v="NA"/>
    <n v="0"/>
    <n v="5"/>
    <n v="2008"/>
    <s v="WD"/>
    <s v="Normal"/>
    <n v="147000"/>
  </r>
  <r>
    <x v="1309"/>
    <n v="20"/>
    <s v="RL"/>
    <s v="NA"/>
    <n v="7153"/>
    <s v="Pave"/>
    <s v="NA"/>
    <s v="Reg"/>
    <s v="Lvl"/>
    <s v="AllPub"/>
    <s v="Inside"/>
    <s v="Gtl"/>
    <s v="SawyerW"/>
    <s v="Norm"/>
    <s v="Norm"/>
    <s v="1Fam"/>
    <s v="1Story"/>
    <n v="6"/>
    <n v="5"/>
    <n v="1991"/>
    <n v="1991"/>
    <s v="Gable"/>
    <s v="CompShg"/>
    <s v="HdBoard"/>
    <s v="HdBoard"/>
    <x v="0"/>
    <n v="88"/>
    <s v="TA"/>
    <s v="TA"/>
    <x v="1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3"/>
    <n v="1"/>
    <s v="Gd"/>
    <n v="6"/>
    <s v="Typ"/>
    <n v="0"/>
    <s v="NA"/>
    <s v="Attchd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n v="6"/>
    <n v="2008"/>
    <s v="WD"/>
    <s v="Normal"/>
    <n v="179200"/>
  </r>
  <r>
    <x v="1310"/>
    <n v="20"/>
    <s v="RL"/>
    <n v="100"/>
    <n v="17500"/>
    <s v="Pave"/>
    <s v="NA"/>
    <s v="Reg"/>
    <s v="Lvl"/>
    <s v="AllPub"/>
    <s v="Inside"/>
    <s v="Gtl"/>
    <s v="Crawfor"/>
    <s v="PosA"/>
    <s v="Norm"/>
    <s v="1Fam"/>
    <s v="1Story"/>
    <n v="7"/>
    <n v="8"/>
    <n v="1959"/>
    <n v="2002"/>
    <s v="Gable"/>
    <s v="CompShg"/>
    <s v="BrkFace"/>
    <s v="HdBoard"/>
    <x v="1"/>
    <n v="0"/>
    <s v="Gd"/>
    <s v="Gd"/>
    <x v="0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s v="Ex"/>
    <n v="7"/>
    <s v="Typ"/>
    <n v="2"/>
    <s v="TA"/>
    <s v="Attchd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n v="5"/>
    <n v="2010"/>
    <s v="WD"/>
    <s v="Normal"/>
    <n v="335000"/>
  </r>
  <r>
    <x v="1311"/>
    <n v="20"/>
    <s v="RL"/>
    <n v="68"/>
    <n v="8814"/>
    <s v="Pave"/>
    <s v="NA"/>
    <s v="Reg"/>
    <s v="Lvl"/>
    <s v="AllPub"/>
    <s v="Inside"/>
    <s v="Gtl"/>
    <s v="CollgCr"/>
    <s v="Norm"/>
    <s v="Norm"/>
    <s v="1Fam"/>
    <s v="1Story"/>
    <n v="7"/>
    <n v="5"/>
    <n v="2005"/>
    <n v="2007"/>
    <s v="Gable"/>
    <s v="CompShg"/>
    <s v="VinylSd"/>
    <s v="VinylSd"/>
    <x v="0"/>
    <n v="80"/>
    <s v="Gd"/>
    <s v="TA"/>
    <x v="0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s v="Gd"/>
    <n v="6"/>
    <s v="Typ"/>
    <n v="0"/>
    <s v="NA"/>
    <s v="Attchd"/>
    <n v="2005"/>
    <s v="RFn"/>
    <n v="2"/>
    <n v="508"/>
    <s v="TA"/>
    <s v="TA"/>
    <s v="Y"/>
    <n v="264"/>
    <n v="98"/>
    <n v="0"/>
    <n v="0"/>
    <n v="0"/>
    <n v="0"/>
    <s v="NA"/>
    <s v="NA"/>
    <s v="NA"/>
    <n v="0"/>
    <n v="1"/>
    <n v="2007"/>
    <s v="New"/>
    <s v="Partial"/>
    <n v="203000"/>
  </r>
  <r>
    <x v="1312"/>
    <n v="60"/>
    <s v="RL"/>
    <s v="NA"/>
    <n v="9572"/>
    <s v="Pave"/>
    <s v="NA"/>
    <s v="IR1"/>
    <s v="Lvl"/>
    <s v="AllPub"/>
    <s v="Inside"/>
    <s v="Gtl"/>
    <s v="NoRidge"/>
    <s v="Norm"/>
    <s v="Norm"/>
    <s v="1Fam"/>
    <s v="2Story"/>
    <n v="8"/>
    <n v="5"/>
    <n v="1990"/>
    <n v="1990"/>
    <s v="Gable"/>
    <s v="CompShg"/>
    <s v="Wd Sdng"/>
    <s v="Wd Sdng"/>
    <x v="0"/>
    <n v="336"/>
    <s v="Gd"/>
    <s v="TA"/>
    <x v="0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s v="Gd"/>
    <n v="9"/>
    <s v="Typ"/>
    <n v="1"/>
    <s v="Ex"/>
    <s v="Attchd"/>
    <n v="1990"/>
    <s v="RFn"/>
    <n v="2"/>
    <n v="750"/>
    <s v="Gd"/>
    <s v="Gd"/>
    <s v="Y"/>
    <n v="500"/>
    <n v="0"/>
    <n v="0"/>
    <n v="0"/>
    <n v="0"/>
    <n v="0"/>
    <s v="NA"/>
    <s v="NA"/>
    <s v="NA"/>
    <n v="0"/>
    <n v="6"/>
    <n v="2007"/>
    <s v="WD"/>
    <s v="Normal"/>
    <n v="302000"/>
  </r>
  <r>
    <x v="1313"/>
    <n v="60"/>
    <s v="RL"/>
    <n v="108"/>
    <n v="14774"/>
    <s v="Pave"/>
    <s v="NA"/>
    <s v="IR1"/>
    <s v="Lvl"/>
    <s v="AllPub"/>
    <s v="Corner"/>
    <s v="Gtl"/>
    <s v="NoRidge"/>
    <s v="Norm"/>
    <s v="Norm"/>
    <s v="1Fam"/>
    <s v="2Story"/>
    <n v="9"/>
    <n v="5"/>
    <n v="1999"/>
    <n v="1999"/>
    <s v="Gable"/>
    <s v="CompShg"/>
    <s v="VinylSd"/>
    <s v="VinylSd"/>
    <x v="0"/>
    <n v="165"/>
    <s v="Gd"/>
    <s v="TA"/>
    <x v="0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s v="Gd"/>
    <n v="10"/>
    <s v="Typ"/>
    <n v="1"/>
    <s v="TA"/>
    <s v="BuiltIn"/>
    <n v="1999"/>
    <s v="Fin"/>
    <n v="3"/>
    <n v="779"/>
    <s v="TA"/>
    <s v="TA"/>
    <s v="Y"/>
    <n v="668"/>
    <n v="30"/>
    <n v="0"/>
    <n v="0"/>
    <n v="0"/>
    <n v="0"/>
    <s v="NA"/>
    <s v="NA"/>
    <s v="NA"/>
    <n v="0"/>
    <n v="5"/>
    <n v="2010"/>
    <s v="WD"/>
    <s v="Normal"/>
    <n v="333168"/>
  </r>
  <r>
    <x v="1314"/>
    <n v="20"/>
    <s v="RL"/>
    <n v="60"/>
    <n v="8190"/>
    <s v="Pave"/>
    <s v="NA"/>
    <s v="Reg"/>
    <s v="Lvl"/>
    <s v="AllPub"/>
    <s v="Inside"/>
    <s v="Gtl"/>
    <s v="Edwards"/>
    <s v="Norm"/>
    <s v="Norm"/>
    <s v="1Fam"/>
    <s v="1Story"/>
    <n v="4"/>
    <n v="6"/>
    <n v="1954"/>
    <n v="1954"/>
    <s v="Hip"/>
    <s v="CompShg"/>
    <s v="Wd Sdng"/>
    <s v="Wd Sdng"/>
    <x v="1"/>
    <n v="0"/>
    <s v="TA"/>
    <s v="TA"/>
    <x v="1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3"/>
    <n v="1"/>
    <s v="TA"/>
    <n v="5"/>
    <s v="Typ"/>
    <n v="1"/>
    <s v="TA"/>
    <s v="Detchd"/>
    <n v="1956"/>
    <s v="Unf"/>
    <n v="1"/>
    <n v="280"/>
    <s v="TA"/>
    <s v="TA"/>
    <s v="Y"/>
    <n v="0"/>
    <n v="36"/>
    <n v="0"/>
    <n v="0"/>
    <n v="0"/>
    <n v="0"/>
    <s v="NA"/>
    <s v="NA"/>
    <s v="NA"/>
    <n v="0"/>
    <n v="10"/>
    <n v="2007"/>
    <s v="WD"/>
    <s v="Normal"/>
    <n v="119000"/>
  </r>
  <r>
    <x v="1315"/>
    <n v="60"/>
    <s v="RL"/>
    <n v="85"/>
    <n v="11075"/>
    <s v="Pave"/>
    <s v="NA"/>
    <s v="Reg"/>
    <s v="Lvl"/>
    <s v="AllPub"/>
    <s v="Inside"/>
    <s v="Gtl"/>
    <s v="NAmes"/>
    <s v="Norm"/>
    <s v="Norm"/>
    <s v="1Fam"/>
    <s v="2Story"/>
    <n v="6"/>
    <n v="5"/>
    <n v="1969"/>
    <n v="1969"/>
    <s v="Gable"/>
    <s v="CompShg"/>
    <s v="HdBoard"/>
    <s v="HdBoard"/>
    <x v="1"/>
    <n v="0"/>
    <s v="TA"/>
    <s v="TA"/>
    <x v="1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s v="TA"/>
    <n v="9"/>
    <s v="Typ"/>
    <n v="2"/>
    <s v="Gd"/>
    <s v="Attchd"/>
    <n v="1969"/>
    <s v="Unf"/>
    <n v="2"/>
    <n v="576"/>
    <s v="TA"/>
    <s v="TA"/>
    <s v="Y"/>
    <n v="280"/>
    <n v="0"/>
    <n v="0"/>
    <n v="0"/>
    <n v="0"/>
    <n v="0"/>
    <s v="NA"/>
    <s v="NA"/>
    <s v="NA"/>
    <n v="0"/>
    <n v="6"/>
    <n v="2008"/>
    <s v="WD"/>
    <s v="Normal"/>
    <n v="206900"/>
  </r>
  <r>
    <x v="1316"/>
    <n v="20"/>
    <s v="RL"/>
    <n v="61"/>
    <n v="10226"/>
    <s v="Pave"/>
    <s v="NA"/>
    <s v="IR1"/>
    <s v="Lvl"/>
    <s v="AllPub"/>
    <s v="Inside"/>
    <s v="Gtl"/>
    <s v="CollgCr"/>
    <s v="Norm"/>
    <s v="Norm"/>
    <s v="1Fam"/>
    <s v="1Story"/>
    <n v="8"/>
    <n v="5"/>
    <n v="2008"/>
    <n v="2008"/>
    <s v="Gable"/>
    <s v="CompShg"/>
    <s v="VinylSd"/>
    <s v="VinylSd"/>
    <x v="2"/>
    <n v="270"/>
    <s v="Gd"/>
    <s v="TA"/>
    <x v="0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s v="Ex"/>
    <n v="8"/>
    <s v="Typ"/>
    <n v="1"/>
    <s v="Gd"/>
    <s v="Attchd"/>
    <n v="2008"/>
    <s v="RFn"/>
    <n v="3"/>
    <n v="860"/>
    <s v="TA"/>
    <s v="TA"/>
    <s v="Y"/>
    <n v="172"/>
    <n v="42"/>
    <n v="0"/>
    <n v="0"/>
    <n v="0"/>
    <n v="0"/>
    <s v="NA"/>
    <s v="NA"/>
    <s v="NA"/>
    <n v="0"/>
    <n v="1"/>
    <n v="2009"/>
    <s v="WD"/>
    <s v="Normal"/>
    <n v="295493"/>
  </r>
  <r>
    <x v="1317"/>
    <n v="120"/>
    <s v="FV"/>
    <n v="47"/>
    <n v="4230"/>
    <s v="Pave"/>
    <s v="Pave"/>
    <s v="Reg"/>
    <s v="Lvl"/>
    <s v="AllPub"/>
    <s v="Corner"/>
    <s v="Gtl"/>
    <s v="Somerst"/>
    <s v="Norm"/>
    <s v="Norm"/>
    <s v="TwnhsE"/>
    <s v="1Story"/>
    <n v="7"/>
    <n v="5"/>
    <n v="2006"/>
    <n v="2007"/>
    <s v="Gable"/>
    <s v="CompShg"/>
    <s v="VinylSd"/>
    <s v="VinylSd"/>
    <x v="1"/>
    <n v="0"/>
    <s v="Gd"/>
    <s v="TA"/>
    <x v="0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s v="Gd"/>
    <n v="5"/>
    <s v="Typ"/>
    <n v="1"/>
    <s v="Gd"/>
    <s v="Attchd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4"/>
    <n v="2007"/>
    <s v="New"/>
    <s v="Partial"/>
    <n v="208900"/>
  </r>
  <r>
    <x v="1318"/>
    <n v="20"/>
    <s v="RL"/>
    <s v="NA"/>
    <n v="14781"/>
    <s v="Pave"/>
    <s v="NA"/>
    <s v="IR2"/>
    <s v="Lvl"/>
    <s v="AllPub"/>
    <s v="CulDSac"/>
    <s v="Gtl"/>
    <s v="CollgCr"/>
    <s v="Norm"/>
    <s v="Norm"/>
    <s v="1Fam"/>
    <s v="1Story"/>
    <n v="8"/>
    <n v="5"/>
    <n v="2001"/>
    <n v="2002"/>
    <s v="Hip"/>
    <s v="CompShg"/>
    <s v="VinylSd"/>
    <s v="VinylSd"/>
    <x v="0"/>
    <n v="178"/>
    <s v="Gd"/>
    <s v="TA"/>
    <x v="0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s v="Gd"/>
    <n v="7"/>
    <s v="Typ"/>
    <n v="1"/>
    <s v="TA"/>
    <s v="Attchd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n v="8"/>
    <n v="2006"/>
    <s v="WD"/>
    <s v="Normal"/>
    <n v="275000"/>
  </r>
  <r>
    <x v="1319"/>
    <n v="20"/>
    <s v="RL"/>
    <n v="75"/>
    <n v="10215"/>
    <s v="Pave"/>
    <s v="NA"/>
    <s v="Reg"/>
    <s v="Bnk"/>
    <s v="AllPub"/>
    <s v="Inside"/>
    <s v="Gtl"/>
    <s v="Edwards"/>
    <s v="Norm"/>
    <s v="Norm"/>
    <s v="1Fam"/>
    <s v="1Story"/>
    <n v="4"/>
    <n v="5"/>
    <n v="1954"/>
    <n v="1954"/>
    <s v="Hip"/>
    <s v="CompShg"/>
    <s v="Wd Sdng"/>
    <s v="Wd Sdng"/>
    <x v="0"/>
    <n v="132"/>
    <s v="TA"/>
    <s v="TA"/>
    <x v="0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3"/>
    <n v="1"/>
    <s v="TA"/>
    <n v="5"/>
    <s v="Typ"/>
    <n v="0"/>
    <s v="NA"/>
    <s v="Attchd"/>
    <n v="1954"/>
    <s v="Unf"/>
    <n v="1"/>
    <n v="248"/>
    <s v="TA"/>
    <s v="TA"/>
    <s v="Y"/>
    <n v="0"/>
    <n v="0"/>
    <n v="0"/>
    <n v="0"/>
    <n v="0"/>
    <n v="0"/>
    <s v="NA"/>
    <s v="NA"/>
    <s v="NA"/>
    <n v="0"/>
    <n v="2"/>
    <n v="2007"/>
    <s v="WD"/>
    <s v="Normal"/>
    <n v="111000"/>
  </r>
  <r>
    <x v="1320"/>
    <n v="20"/>
    <s v="RL"/>
    <n v="70"/>
    <n v="8400"/>
    <s v="Pave"/>
    <s v="NA"/>
    <s v="Reg"/>
    <s v="Lvl"/>
    <s v="AllPub"/>
    <s v="Inside"/>
    <s v="Gtl"/>
    <s v="NAmes"/>
    <s v="Norm"/>
    <s v="Norm"/>
    <s v="1Fam"/>
    <s v="1Story"/>
    <n v="6"/>
    <n v="3"/>
    <n v="1957"/>
    <n v="1957"/>
    <s v="Hip"/>
    <s v="CompShg"/>
    <s v="BrkFace"/>
    <s v="BrkFace"/>
    <x v="1"/>
    <n v="0"/>
    <s v="TA"/>
    <s v="TA"/>
    <x v="1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3"/>
    <n v="1"/>
    <s v="TA"/>
    <n v="6"/>
    <s v="Typ"/>
    <n v="2"/>
    <s v="Gd"/>
    <s v="Attchd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n v="6"/>
    <n v="2009"/>
    <s v="WD"/>
    <s v="Normal"/>
    <n v="156500"/>
  </r>
  <r>
    <x v="1321"/>
    <n v="20"/>
    <s v="RL"/>
    <s v="NA"/>
    <n v="6627"/>
    <s v="Pave"/>
    <s v="NA"/>
    <s v="IR1"/>
    <s v="Lvl"/>
    <s v="AllPub"/>
    <s v="Corner"/>
    <s v="Gtl"/>
    <s v="BrkSide"/>
    <s v="Feedr"/>
    <s v="Norm"/>
    <s v="1Fam"/>
    <s v="1Story"/>
    <n v="3"/>
    <n v="6"/>
    <n v="1949"/>
    <n v="1950"/>
    <s v="Hip"/>
    <s v="CompShg"/>
    <s v="VinylSd"/>
    <s v="VinylSd"/>
    <x v="1"/>
    <n v="0"/>
    <s v="TA"/>
    <s v="TA"/>
    <x v="1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n v="2"/>
    <n v="1"/>
    <s v="TA"/>
    <n v="4"/>
    <s v="Typ"/>
    <n v="0"/>
    <s v="NA"/>
    <s v="Detchd"/>
    <n v="1955"/>
    <s v="Unf"/>
    <n v="1"/>
    <n v="287"/>
    <s v="TA"/>
    <s v="Fa"/>
    <s v="Y"/>
    <n v="0"/>
    <n v="0"/>
    <n v="0"/>
    <n v="0"/>
    <n v="0"/>
    <n v="0"/>
    <s v="NA"/>
    <s v="NA"/>
    <s v="NA"/>
    <n v="0"/>
    <n v="7"/>
    <n v="2008"/>
    <s v="WD"/>
    <s v="Normal"/>
    <n v="72500"/>
  </r>
  <r>
    <x v="1322"/>
    <n v="60"/>
    <s v="RL"/>
    <n v="107"/>
    <n v="10186"/>
    <s v="Pave"/>
    <s v="NA"/>
    <s v="IR1"/>
    <s v="Lvl"/>
    <s v="AllPub"/>
    <s v="Inside"/>
    <s v="Gtl"/>
    <s v="NoRidge"/>
    <s v="Norm"/>
    <s v="Norm"/>
    <s v="1Fam"/>
    <s v="2Story"/>
    <n v="7"/>
    <n v="5"/>
    <n v="1992"/>
    <n v="1992"/>
    <s v="Gable"/>
    <s v="CompShg"/>
    <s v="HdBoard"/>
    <s v="HdBoard"/>
    <x v="1"/>
    <n v="0"/>
    <s v="Gd"/>
    <s v="TA"/>
    <x v="0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3"/>
    <n v="1"/>
    <s v="Gd"/>
    <n v="8"/>
    <s v="Typ"/>
    <n v="1"/>
    <s v="TA"/>
    <s v="Attchd"/>
    <n v="1992"/>
    <s v="RFn"/>
    <n v="2"/>
    <n v="564"/>
    <s v="TA"/>
    <s v="TA"/>
    <s v="Y"/>
    <n v="240"/>
    <n v="39"/>
    <n v="0"/>
    <n v="0"/>
    <n v="0"/>
    <n v="0"/>
    <s v="NA"/>
    <s v="NA"/>
    <s v="NA"/>
    <n v="0"/>
    <n v="6"/>
    <n v="2010"/>
    <s v="WD"/>
    <s v="Normal"/>
    <n v="190000"/>
  </r>
  <r>
    <x v="1323"/>
    <n v="30"/>
    <s v="RL"/>
    <n v="50"/>
    <n v="5330"/>
    <s v="Pave"/>
    <s v="NA"/>
    <s v="Reg"/>
    <s v="HLS"/>
    <s v="AllPub"/>
    <s v="Inside"/>
    <s v="Gtl"/>
    <s v="BrkSide"/>
    <s v="Norm"/>
    <s v="Norm"/>
    <s v="1Fam"/>
    <s v="1Story"/>
    <n v="4"/>
    <n v="7"/>
    <n v="1940"/>
    <n v="1950"/>
    <s v="Hip"/>
    <s v="CompShg"/>
    <s v="VinylSd"/>
    <s v="VinylSd"/>
    <x v="1"/>
    <n v="0"/>
    <s v="Fa"/>
    <s v="TA"/>
    <x v="1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2"/>
    <n v="1"/>
    <s v="Fa"/>
    <n v="5"/>
    <s v="Typ"/>
    <n v="0"/>
    <s v="NA"/>
    <s v="NA"/>
    <s v="NA"/>
    <s v="NA"/>
    <n v="0"/>
    <n v="0"/>
    <s v="NA"/>
    <s v="NA"/>
    <s v="Y"/>
    <n v="164"/>
    <n v="0"/>
    <n v="0"/>
    <n v="0"/>
    <n v="0"/>
    <n v="0"/>
    <s v="NA"/>
    <s v="NA"/>
    <s v="NA"/>
    <n v="0"/>
    <n v="12"/>
    <n v="2009"/>
    <s v="WD"/>
    <s v="Normal"/>
    <n v="82500"/>
  </r>
  <r>
    <x v="1324"/>
    <n v="20"/>
    <s v="RL"/>
    <n v="75"/>
    <n v="9986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7"/>
    <s v="Gable"/>
    <s v="CompShg"/>
    <s v="VinylSd"/>
    <s v="VinylSd"/>
    <x v="0"/>
    <n v="428"/>
    <s v="Gd"/>
    <s v="TA"/>
    <x v="0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1"/>
    <s v="Gd"/>
    <n v="7"/>
    <s v="Typ"/>
    <n v="1"/>
    <s v="Gd"/>
    <s v="Attchd"/>
    <n v="2007"/>
    <s v="RFn"/>
    <n v="3"/>
    <n v="895"/>
    <s v="TA"/>
    <s v="TA"/>
    <s v="Y"/>
    <n v="0"/>
    <n v="49"/>
    <n v="0"/>
    <n v="0"/>
    <n v="0"/>
    <n v="0"/>
    <s v="NA"/>
    <s v="NA"/>
    <s v="NA"/>
    <n v="0"/>
    <n v="2"/>
    <n v="2007"/>
    <s v="New"/>
    <s v="Partial"/>
    <n v="147000"/>
  </r>
  <r>
    <x v="1325"/>
    <n v="30"/>
    <s v="RM"/>
    <n v="40"/>
    <n v="3636"/>
    <s v="Pave"/>
    <s v="NA"/>
    <s v="Reg"/>
    <s v="Lvl"/>
    <s v="AllPub"/>
    <s v="Inside"/>
    <s v="Gtl"/>
    <s v="IDOTRR"/>
    <s v="Norm"/>
    <s v="Norm"/>
    <s v="1Fam"/>
    <s v="1Story"/>
    <n v="4"/>
    <n v="4"/>
    <n v="1922"/>
    <n v="1950"/>
    <s v="Gable"/>
    <s v="CompShg"/>
    <s v="AsbShng"/>
    <s v="AsbShng"/>
    <x v="1"/>
    <n v="0"/>
    <s v="TA"/>
    <s v="TA"/>
    <x v="2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MnPrv"/>
    <s v="NA"/>
    <n v="0"/>
    <n v="1"/>
    <n v="2008"/>
    <s v="WD"/>
    <s v="Normal"/>
    <n v="55000"/>
  </r>
  <r>
    <x v="1326"/>
    <n v="30"/>
    <s v="RH"/>
    <n v="70"/>
    <n v="4270"/>
    <s v="Pave"/>
    <s v="NA"/>
    <s v="Reg"/>
    <s v="Bnk"/>
    <s v="AllPub"/>
    <s v="Inside"/>
    <s v="Mod"/>
    <s v="Edwards"/>
    <s v="Norm"/>
    <s v="Norm"/>
    <s v="1Fam"/>
    <s v="1Story"/>
    <n v="3"/>
    <n v="6"/>
    <n v="1931"/>
    <n v="2006"/>
    <s v="Gable"/>
    <s v="CompShg"/>
    <s v="MetalSd"/>
    <s v="MetalSd"/>
    <x v="1"/>
    <n v="0"/>
    <s v="TA"/>
    <s v="TA"/>
    <x v="2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286"/>
    <n v="0"/>
    <n v="0"/>
    <n v="0"/>
    <s v="NA"/>
    <s v="NA"/>
    <s v="NA"/>
    <n v="0"/>
    <n v="5"/>
    <n v="2007"/>
    <s v="WD"/>
    <s v="Normal"/>
    <n v="79000"/>
  </r>
  <r>
    <x v="1327"/>
    <n v="20"/>
    <s v="RL"/>
    <n v="60"/>
    <n v="6600"/>
    <s v="Pave"/>
    <s v="NA"/>
    <s v="Reg"/>
    <s v="Lvl"/>
    <s v="AllPub"/>
    <s v="Inside"/>
    <s v="Gtl"/>
    <s v="Mitchel"/>
    <s v="Norm"/>
    <s v="Norm"/>
    <s v="1Fam"/>
    <s v="1Story"/>
    <n v="5"/>
    <n v="9"/>
    <n v="1982"/>
    <n v="2008"/>
    <s v="Gable"/>
    <s v="CompShg"/>
    <s v="VinylSd"/>
    <s v="VinylSd"/>
    <x v="1"/>
    <n v="0"/>
    <s v="Gd"/>
    <s v="Gd"/>
    <x v="1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3"/>
    <n v="1"/>
    <s v="Gd"/>
    <n v="5"/>
    <s v="Typ"/>
    <n v="1"/>
    <s v="Ex"/>
    <s v="Attchd"/>
    <n v="1982"/>
    <s v="Unf"/>
    <n v="1"/>
    <n v="264"/>
    <s v="TA"/>
    <s v="TA"/>
    <s v="Y"/>
    <n v="0"/>
    <n v="0"/>
    <n v="0"/>
    <n v="0"/>
    <n v="0"/>
    <n v="0"/>
    <s v="NA"/>
    <s v="MnPrv"/>
    <s v="NA"/>
    <n v="0"/>
    <n v="10"/>
    <n v="2008"/>
    <s v="WD"/>
    <s v="Normal"/>
    <n v="130500"/>
  </r>
  <r>
    <x v="1328"/>
    <n v="50"/>
    <s v="RM"/>
    <n v="60"/>
    <n v="10440"/>
    <s v="Pave"/>
    <s v="Grvl"/>
    <s v="Reg"/>
    <s v="Lvl"/>
    <s v="AllPub"/>
    <s v="Corner"/>
    <s v="Gtl"/>
    <s v="OldTown"/>
    <s v="Norm"/>
    <s v="Norm"/>
    <s v="1Fam"/>
    <s v="1.5Fin"/>
    <n v="6"/>
    <n v="7"/>
    <n v="1920"/>
    <n v="1950"/>
    <s v="Gable"/>
    <s v="CompShg"/>
    <s v="BrkFace"/>
    <s v="Wd Sdng"/>
    <x v="1"/>
    <n v="0"/>
    <s v="Gd"/>
    <s v="Gd"/>
    <x v="2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s v="TA"/>
    <n v="8"/>
    <s v="Mod"/>
    <n v="2"/>
    <s v="TA"/>
    <s v="Detchd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n v="6"/>
    <n v="2008"/>
    <s v="WD"/>
    <s v="Normal"/>
    <n v="256000"/>
  </r>
  <r>
    <x v="1329"/>
    <n v="60"/>
    <s v="RL"/>
    <n v="63"/>
    <n v="9084"/>
    <s v="Pave"/>
    <s v="NA"/>
    <s v="IR1"/>
    <s v="Lvl"/>
    <s v="AllPub"/>
    <s v="Inside"/>
    <s v="Gtl"/>
    <s v="Gilbert"/>
    <s v="Norm"/>
    <s v="Norm"/>
    <s v="1Fam"/>
    <s v="2Story"/>
    <n v="7"/>
    <n v="5"/>
    <n v="1998"/>
    <n v="1998"/>
    <s v="Hip"/>
    <s v="CompShg"/>
    <s v="VinylSd"/>
    <s v="VinylSd"/>
    <x v="1"/>
    <n v="0"/>
    <s v="TA"/>
    <s v="TA"/>
    <x v="0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3"/>
    <n v="1"/>
    <s v="TA"/>
    <n v="8"/>
    <s v="Typ"/>
    <n v="1"/>
    <s v="TA"/>
    <s v="Attchd"/>
    <n v="1998"/>
    <s v="Fin"/>
    <n v="2"/>
    <n v="462"/>
    <s v="TA"/>
    <s v="TA"/>
    <s v="Y"/>
    <n v="0"/>
    <n v="28"/>
    <n v="0"/>
    <n v="0"/>
    <n v="0"/>
    <n v="0"/>
    <s v="NA"/>
    <s v="NA"/>
    <s v="NA"/>
    <n v="0"/>
    <n v="6"/>
    <n v="2006"/>
    <s v="WD"/>
    <s v="Normal"/>
    <n v="176500"/>
  </r>
  <r>
    <x v="1330"/>
    <n v="20"/>
    <s v="RL"/>
    <n v="85"/>
    <n v="10000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6"/>
    <s v="Hip"/>
    <s v="CompShg"/>
    <s v="VinylSd"/>
    <s v="VinylSd"/>
    <x v="2"/>
    <n v="410"/>
    <s v="Gd"/>
    <s v="TA"/>
    <x v="0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s v="Gd"/>
    <n v="7"/>
    <s v="Typ"/>
    <n v="1"/>
    <s v="Gd"/>
    <s v="Attchd"/>
    <n v="2006"/>
    <s v="RFn"/>
    <n v="3"/>
    <n v="825"/>
    <s v="TA"/>
    <s v="TA"/>
    <s v="Y"/>
    <n v="144"/>
    <n v="45"/>
    <n v="0"/>
    <n v="0"/>
    <n v="0"/>
    <n v="0"/>
    <s v="NA"/>
    <s v="NA"/>
    <s v="NA"/>
    <n v="0"/>
    <n v="12"/>
    <n v="2007"/>
    <s v="WD"/>
    <s v="Normal"/>
    <n v="227000"/>
  </r>
  <r>
    <x v="1331"/>
    <n v="80"/>
    <s v="RL"/>
    <n v="55"/>
    <n v="10780"/>
    <s v="Pave"/>
    <s v="NA"/>
    <s v="IR1"/>
    <s v="Lvl"/>
    <s v="AllPub"/>
    <s v="Inside"/>
    <s v="Gtl"/>
    <s v="CollgCr"/>
    <s v="Norm"/>
    <s v="Norm"/>
    <s v="1Fam"/>
    <s v="SLvl"/>
    <n v="5"/>
    <n v="5"/>
    <n v="1976"/>
    <n v="1976"/>
    <s v="Gable"/>
    <s v="CompShg"/>
    <s v="MetalSd"/>
    <s v="MetalSd"/>
    <x v="1"/>
    <n v="0"/>
    <s v="TA"/>
    <s v="TA"/>
    <x v="1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3"/>
    <n v="1"/>
    <s v="TA"/>
    <n v="6"/>
    <s v="Typ"/>
    <n v="0"/>
    <s v="NA"/>
    <s v="Detchd"/>
    <n v="1976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32500"/>
  </r>
  <r>
    <x v="1332"/>
    <n v="20"/>
    <s v="RL"/>
    <n v="67"/>
    <n v="8877"/>
    <s v="Pave"/>
    <s v="NA"/>
    <s v="Reg"/>
    <s v="Lvl"/>
    <s v="AllPub"/>
    <s v="Inside"/>
    <s v="Mod"/>
    <s v="Edwards"/>
    <s v="Norm"/>
    <s v="Norm"/>
    <s v="1Fam"/>
    <s v="1Story"/>
    <n v="4"/>
    <n v="6"/>
    <n v="1938"/>
    <n v="1958"/>
    <s v="Gable"/>
    <s v="CompShg"/>
    <s v="MetalSd"/>
    <s v="MetalSd"/>
    <x v="1"/>
    <n v="0"/>
    <s v="TA"/>
    <s v="TA"/>
    <x v="1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2"/>
    <n v="1"/>
    <s v="TA"/>
    <n v="3"/>
    <s v="Typ"/>
    <n v="1"/>
    <s v="Gd"/>
    <s v="Detchd"/>
    <n v="1958"/>
    <s v="Unf"/>
    <n v="1"/>
    <n v="288"/>
    <s v="Fa"/>
    <s v="Fa"/>
    <s v="Y"/>
    <n v="0"/>
    <n v="0"/>
    <n v="0"/>
    <n v="0"/>
    <n v="0"/>
    <n v="0"/>
    <s v="NA"/>
    <s v="NA"/>
    <s v="NA"/>
    <n v="0"/>
    <n v="5"/>
    <n v="2009"/>
    <s v="WD"/>
    <s v="Normal"/>
    <n v="100000"/>
  </r>
  <r>
    <x v="1333"/>
    <n v="50"/>
    <s v="RM"/>
    <n v="60"/>
    <n v="7200"/>
    <s v="Pave"/>
    <s v="NA"/>
    <s v="Reg"/>
    <s v="Lvl"/>
    <s v="AllPub"/>
    <s v="Corner"/>
    <s v="Gtl"/>
    <s v="IDOTRR"/>
    <s v="Norm"/>
    <s v="Norm"/>
    <s v="1Fam"/>
    <s v="1.5Fin"/>
    <n v="5"/>
    <n v="6"/>
    <n v="1938"/>
    <n v="1995"/>
    <s v="Gable"/>
    <s v="CompShg"/>
    <s v="Wd Sdng"/>
    <s v="Wd Sdng"/>
    <x v="1"/>
    <n v="0"/>
    <s v="TA"/>
    <s v="TA"/>
    <x v="1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2"/>
    <n v="1"/>
    <s v="Gd"/>
    <n v="6"/>
    <s v="Typ"/>
    <n v="0"/>
    <s v="NA"/>
    <s v="Detchd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n v="7"/>
    <n v="2006"/>
    <s v="WD"/>
    <s v="Normal"/>
    <n v="125500"/>
  </r>
  <r>
    <x v="1334"/>
    <n v="160"/>
    <s v="RM"/>
    <n v="24"/>
    <n v="2368"/>
    <s v="Pave"/>
    <s v="NA"/>
    <s v="Reg"/>
    <s v="Lvl"/>
    <s v="AllPub"/>
    <s v="Inside"/>
    <s v="Gtl"/>
    <s v="BrDale"/>
    <s v="Norm"/>
    <s v="Norm"/>
    <s v="TwnhsE"/>
    <s v="2Story"/>
    <n v="5"/>
    <n v="6"/>
    <n v="1970"/>
    <n v="1970"/>
    <s v="Gable"/>
    <s v="CompShg"/>
    <s v="HdBoard"/>
    <s v="HdBoard"/>
    <x v="1"/>
    <n v="312"/>
    <s v="TA"/>
    <s v="TA"/>
    <x v="1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3"/>
    <n v="1"/>
    <s v="TA"/>
    <n v="7"/>
    <s v="Min1"/>
    <n v="0"/>
    <s v="NA"/>
    <s v="Attchd"/>
    <n v="1970"/>
    <s v="Unf"/>
    <n v="2"/>
    <n v="440"/>
    <s v="TA"/>
    <s v="TA"/>
    <s v="Y"/>
    <n v="0"/>
    <n v="36"/>
    <n v="0"/>
    <n v="0"/>
    <n v="0"/>
    <n v="0"/>
    <s v="NA"/>
    <s v="NA"/>
    <s v="NA"/>
    <n v="0"/>
    <n v="5"/>
    <n v="2009"/>
    <s v="WD"/>
    <s v="Normal"/>
    <n v="125000"/>
  </r>
  <r>
    <x v="1335"/>
    <n v="20"/>
    <s v="RL"/>
    <n v="80"/>
    <n v="9650"/>
    <s v="Pave"/>
    <s v="NA"/>
    <s v="Reg"/>
    <s v="Lvl"/>
    <s v="AllPub"/>
    <s v="Inside"/>
    <s v="Gtl"/>
    <s v="NWAmes"/>
    <s v="Norm"/>
    <s v="Norm"/>
    <s v="1Fam"/>
    <s v="1Story"/>
    <n v="6"/>
    <n v="5"/>
    <n v="1977"/>
    <n v="1977"/>
    <s v="Gable"/>
    <s v="CompShg"/>
    <s v="Plywood"/>
    <s v="Plywood"/>
    <x v="0"/>
    <n v="360"/>
    <s v="TA"/>
    <s v="TA"/>
    <x v="1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1"/>
    <s v="TA"/>
    <n v="6"/>
    <s v="Typ"/>
    <n v="1"/>
    <s v="TA"/>
    <s v="Attchd"/>
    <n v="1977"/>
    <s v="RFn"/>
    <n v="2"/>
    <n v="630"/>
    <s v="TA"/>
    <s v="TA"/>
    <s v="Y"/>
    <n v="0"/>
    <n v="16"/>
    <n v="0"/>
    <n v="0"/>
    <n v="0"/>
    <n v="0"/>
    <s v="NA"/>
    <s v="NA"/>
    <s v="NA"/>
    <n v="0"/>
    <n v="4"/>
    <n v="2009"/>
    <s v="WD"/>
    <s v="Normal"/>
    <n v="167900"/>
  </r>
  <r>
    <x v="1336"/>
    <n v="90"/>
    <s v="RL"/>
    <n v="87"/>
    <n v="9246"/>
    <s v="Pave"/>
    <s v="NA"/>
    <s v="IR1"/>
    <s v="Lvl"/>
    <s v="AllPub"/>
    <s v="Inside"/>
    <s v="Gtl"/>
    <s v="NWAmes"/>
    <s v="Feedr"/>
    <s v="Norm"/>
    <s v="Duplex"/>
    <s v="1Story"/>
    <n v="5"/>
    <n v="5"/>
    <n v="1973"/>
    <n v="1973"/>
    <s v="Gable"/>
    <s v="CompShg"/>
    <s v="Plywood"/>
    <s v="Plywood"/>
    <x v="0"/>
    <n v="564"/>
    <s v="TA"/>
    <s v="TA"/>
    <x v="1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4"/>
    <n v="2"/>
    <s v="TA"/>
    <n v="8"/>
    <s v="Typ"/>
    <n v="0"/>
    <s v="NA"/>
    <s v="Detchd"/>
    <n v="1973"/>
    <s v="Unf"/>
    <n v="2"/>
    <n v="506"/>
    <s v="TA"/>
    <s v="TA"/>
    <s v="Y"/>
    <n v="0"/>
    <n v="211"/>
    <n v="0"/>
    <n v="0"/>
    <n v="0"/>
    <n v="0"/>
    <s v="NA"/>
    <s v="NA"/>
    <s v="NA"/>
    <n v="0"/>
    <n v="11"/>
    <n v="2008"/>
    <s v="WD"/>
    <s v="Normal"/>
    <n v="135000"/>
  </r>
  <r>
    <x v="1337"/>
    <n v="30"/>
    <s v="RM"/>
    <n v="153"/>
    <n v="4118"/>
    <s v="Pave"/>
    <s v="Grvl"/>
    <s v="IR1"/>
    <s v="Bnk"/>
    <s v="AllPub"/>
    <s v="Corner"/>
    <s v="Mod"/>
    <s v="OldTown"/>
    <s v="Feedr"/>
    <s v="Norm"/>
    <s v="1Fam"/>
    <s v="1Story"/>
    <n v="4"/>
    <n v="4"/>
    <n v="1941"/>
    <n v="1950"/>
    <s v="Gable"/>
    <s v="CompShg"/>
    <s v="Wd Sdng"/>
    <s v="Wd Sdng"/>
    <x v="1"/>
    <n v="0"/>
    <s v="TA"/>
    <s v="TA"/>
    <x v="1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N"/>
    <n v="0"/>
    <n v="20"/>
    <n v="0"/>
    <n v="0"/>
    <n v="0"/>
    <n v="0"/>
    <s v="NA"/>
    <s v="NA"/>
    <s v="NA"/>
    <n v="0"/>
    <n v="3"/>
    <n v="2006"/>
    <s v="WD"/>
    <s v="Normal"/>
    <n v="52500"/>
  </r>
  <r>
    <x v="1338"/>
    <n v="60"/>
    <s v="RL"/>
    <n v="95"/>
    <n v="13450"/>
    <s v="Pave"/>
    <s v="NA"/>
    <s v="IR1"/>
    <s v="Lvl"/>
    <s v="AllPub"/>
    <s v="Corner"/>
    <s v="Gtl"/>
    <s v="CollgCr"/>
    <s v="Norm"/>
    <s v="Norm"/>
    <s v="1Fam"/>
    <s v="2Story"/>
    <n v="7"/>
    <n v="5"/>
    <n v="2002"/>
    <n v="2002"/>
    <s v="Gable"/>
    <s v="CompShg"/>
    <s v="VinylSd"/>
    <s v="VinylSd"/>
    <x v="1"/>
    <n v="0"/>
    <s v="Gd"/>
    <s v="TA"/>
    <x v="0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3"/>
    <n v="1"/>
    <s v="Gd"/>
    <n v="8"/>
    <s v="Typ"/>
    <n v="0"/>
    <s v="NA"/>
    <s v="BuiltIn"/>
    <n v="2002"/>
    <s v="RFn"/>
    <n v="2"/>
    <n v="492"/>
    <s v="TA"/>
    <s v="TA"/>
    <s v="Y"/>
    <n v="146"/>
    <n v="91"/>
    <n v="0"/>
    <n v="0"/>
    <n v="0"/>
    <n v="0"/>
    <s v="NA"/>
    <s v="NA"/>
    <s v="NA"/>
    <n v="0"/>
    <n v="6"/>
    <n v="2006"/>
    <s v="WD"/>
    <s v="Normal"/>
    <n v="200000"/>
  </r>
  <r>
    <x v="1339"/>
    <n v="20"/>
    <s v="RL"/>
    <n v="120"/>
    <n v="9560"/>
    <s v="Pave"/>
    <s v="NA"/>
    <s v="IR1"/>
    <s v="Lvl"/>
    <s v="AllPub"/>
    <s v="Corner"/>
    <s v="Gtl"/>
    <s v="CollgCr"/>
    <s v="Norm"/>
    <s v="Norm"/>
    <s v="1Fam"/>
    <s v="1Story"/>
    <n v="5"/>
    <n v="7"/>
    <n v="1972"/>
    <n v="1972"/>
    <s v="Hip"/>
    <s v="CompShg"/>
    <s v="MetalSd"/>
    <s v="MetalSd"/>
    <x v="1"/>
    <n v="0"/>
    <s v="TA"/>
    <s v="Gd"/>
    <x v="1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RFn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28500"/>
  </r>
  <r>
    <x v="1340"/>
    <n v="20"/>
    <s v="RL"/>
    <n v="70"/>
    <n v="8294"/>
    <s v="Pave"/>
    <s v="NA"/>
    <s v="Reg"/>
    <s v="Lvl"/>
    <s v="AllPub"/>
    <s v="Inside"/>
    <s v="Gtl"/>
    <s v="NAmes"/>
    <s v="Norm"/>
    <s v="Norm"/>
    <s v="1Fam"/>
    <s v="1Story"/>
    <n v="4"/>
    <n v="5"/>
    <n v="1971"/>
    <n v="1971"/>
    <s v="Gable"/>
    <s v="CompShg"/>
    <s v="MetalSd"/>
    <s v="MetalSd"/>
    <x v="1"/>
    <n v="0"/>
    <s v="TA"/>
    <s v="TA"/>
    <x v="1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3"/>
    <n v="1"/>
    <s v="TA"/>
    <n v="5"/>
    <s v="Typ"/>
    <n v="0"/>
    <s v="NA"/>
    <s v="Detchd"/>
    <n v="1974"/>
    <s v="Unf"/>
    <n v="4"/>
    <n v="480"/>
    <s v="TA"/>
    <s v="TA"/>
    <s v="Y"/>
    <n v="0"/>
    <n v="0"/>
    <n v="0"/>
    <n v="0"/>
    <n v="0"/>
    <n v="0"/>
    <s v="NA"/>
    <s v="GdWo"/>
    <s v="NA"/>
    <n v="0"/>
    <n v="6"/>
    <n v="2007"/>
    <s v="WD"/>
    <s v="Normal"/>
    <n v="123000"/>
  </r>
  <r>
    <x v="1341"/>
    <n v="20"/>
    <s v="RL"/>
    <n v="66"/>
    <n v="13695"/>
    <s v="Pave"/>
    <s v="NA"/>
    <s v="Reg"/>
    <s v="Lvl"/>
    <s v="AllPub"/>
    <s v="Inside"/>
    <s v="Gtl"/>
    <s v="SawyerW"/>
    <s v="RRAe"/>
    <s v="Norm"/>
    <s v="1Fam"/>
    <s v="1Story"/>
    <n v="6"/>
    <n v="5"/>
    <n v="2003"/>
    <n v="2004"/>
    <s v="Gable"/>
    <s v="CompShg"/>
    <s v="VinylSd"/>
    <s v="VinylSd"/>
    <x v="1"/>
    <n v="0"/>
    <s v="TA"/>
    <s v="TA"/>
    <x v="0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3"/>
    <n v="1"/>
    <s v="Gd"/>
    <n v="6"/>
    <s v="Typ"/>
    <n v="0"/>
    <s v="NA"/>
    <s v="Detchd"/>
    <n v="2004"/>
    <s v="Unf"/>
    <n v="2"/>
    <n v="576"/>
    <s v="TA"/>
    <s v="TA"/>
    <s v="Y"/>
    <n v="0"/>
    <n v="78"/>
    <n v="0"/>
    <n v="0"/>
    <n v="0"/>
    <n v="0"/>
    <s v="NA"/>
    <s v="NA"/>
    <s v="NA"/>
    <n v="0"/>
    <n v="7"/>
    <n v="2008"/>
    <s v="WD"/>
    <s v="Normal"/>
    <n v="155000"/>
  </r>
  <r>
    <x v="1342"/>
    <n v="60"/>
    <s v="RL"/>
    <s v="NA"/>
    <n v="9375"/>
    <s v="Pave"/>
    <s v="NA"/>
    <s v="Reg"/>
    <s v="Lvl"/>
    <s v="AllPub"/>
    <s v="Inside"/>
    <s v="Gtl"/>
    <s v="CollgCr"/>
    <s v="Norm"/>
    <s v="Norm"/>
    <s v="1Fam"/>
    <s v="2Story"/>
    <n v="8"/>
    <n v="5"/>
    <n v="2002"/>
    <n v="2002"/>
    <s v="Gable"/>
    <s v="CompShg"/>
    <s v="VinylSd"/>
    <s v="VinylSd"/>
    <x v="0"/>
    <n v="149"/>
    <s v="Gd"/>
    <s v="TA"/>
    <x v="0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s v="Gd"/>
    <n v="7"/>
    <s v="Typ"/>
    <n v="1"/>
    <s v="Gd"/>
    <s v="Attchd"/>
    <n v="2002"/>
    <s v="RFn"/>
    <n v="2"/>
    <n v="647"/>
    <s v="TA"/>
    <s v="TA"/>
    <s v="Y"/>
    <n v="192"/>
    <n v="87"/>
    <n v="0"/>
    <n v="0"/>
    <n v="0"/>
    <n v="0"/>
    <s v="NA"/>
    <s v="NA"/>
    <s v="NA"/>
    <n v="0"/>
    <n v="8"/>
    <n v="2007"/>
    <s v="WD"/>
    <s v="Normal"/>
    <n v="228500"/>
  </r>
  <r>
    <x v="1343"/>
    <n v="50"/>
    <s v="RL"/>
    <n v="57"/>
    <n v="7558"/>
    <s v="Pave"/>
    <s v="NA"/>
    <s v="Reg"/>
    <s v="Bnk"/>
    <s v="AllPub"/>
    <s v="Inside"/>
    <s v="Gtl"/>
    <s v="Crawfor"/>
    <s v="Norm"/>
    <s v="Norm"/>
    <s v="1Fam"/>
    <s v="1.5Fin"/>
    <n v="6"/>
    <n v="6"/>
    <n v="1928"/>
    <n v="1950"/>
    <s v="Gable"/>
    <s v="CompShg"/>
    <s v="BrkFace"/>
    <s v="Stone"/>
    <x v="1"/>
    <n v="0"/>
    <s v="TA"/>
    <s v="TA"/>
    <x v="2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3"/>
    <n v="1"/>
    <s v="TA"/>
    <n v="9"/>
    <s v="Typ"/>
    <n v="1"/>
    <s v="TA"/>
    <s v="Detchd"/>
    <n v="1929"/>
    <s v="Unf"/>
    <n v="2"/>
    <n v="342"/>
    <s v="Fa"/>
    <s v="Fa"/>
    <s v="Y"/>
    <n v="0"/>
    <n v="0"/>
    <n v="0"/>
    <n v="0"/>
    <n v="0"/>
    <n v="0"/>
    <s v="NA"/>
    <s v="NA"/>
    <s v="NA"/>
    <n v="0"/>
    <n v="3"/>
    <n v="2009"/>
    <s v="WD"/>
    <s v="Normal"/>
    <n v="177000"/>
  </r>
  <r>
    <x v="1344"/>
    <n v="60"/>
    <s v="RL"/>
    <n v="85"/>
    <n v="11103"/>
    <s v="Pave"/>
    <s v="NA"/>
    <s v="IR1"/>
    <s v="Lvl"/>
    <s v="AllPub"/>
    <s v="Corner"/>
    <s v="Gtl"/>
    <s v="CollgCr"/>
    <s v="Norm"/>
    <s v="Norm"/>
    <s v="1Fam"/>
    <s v="2Story"/>
    <n v="7"/>
    <n v="5"/>
    <n v="2006"/>
    <n v="2006"/>
    <s v="Gable"/>
    <s v="CompShg"/>
    <s v="VinylSd"/>
    <s v="VinylSd"/>
    <x v="1"/>
    <n v="0"/>
    <s v="Gd"/>
    <s v="TA"/>
    <x v="0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TA"/>
    <s v="Attchd"/>
    <n v="2006"/>
    <s v="Fin"/>
    <n v="2"/>
    <n v="440"/>
    <s v="TA"/>
    <s v="TA"/>
    <s v="Y"/>
    <n v="0"/>
    <n v="0"/>
    <n v="0"/>
    <n v="0"/>
    <n v="0"/>
    <n v="0"/>
    <s v="NA"/>
    <s v="NA"/>
    <s v="NA"/>
    <n v="0"/>
    <n v="7"/>
    <n v="2007"/>
    <s v="New"/>
    <s v="Partial"/>
    <n v="155835"/>
  </r>
  <r>
    <x v="1345"/>
    <n v="30"/>
    <s v="RM"/>
    <n v="50"/>
    <n v="6000"/>
    <s v="Pave"/>
    <s v="NA"/>
    <s v="Reg"/>
    <s v="Lvl"/>
    <s v="AllPub"/>
    <s v="Inside"/>
    <s v="Gtl"/>
    <s v="OldTown"/>
    <s v="Norm"/>
    <s v="Norm"/>
    <s v="1Fam"/>
    <s v="1Story"/>
    <n v="4"/>
    <n v="4"/>
    <n v="1920"/>
    <n v="1950"/>
    <s v="Hip"/>
    <s v="CompShg"/>
    <s v="MetalSd"/>
    <s v="MetalSd"/>
    <x v="1"/>
    <n v="0"/>
    <s v="TA"/>
    <s v="TA"/>
    <x v="0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2"/>
    <n v="1"/>
    <s v="Fa"/>
    <n v="5"/>
    <s v="Typ"/>
    <n v="0"/>
    <s v="NA"/>
    <s v="Detchd"/>
    <n v="1997"/>
    <s v="Unf"/>
    <n v="1"/>
    <n v="308"/>
    <s v="TA"/>
    <s v="TA"/>
    <s v="Y"/>
    <n v="0"/>
    <n v="0"/>
    <n v="168"/>
    <n v="0"/>
    <n v="0"/>
    <n v="0"/>
    <s v="NA"/>
    <s v="NA"/>
    <s v="NA"/>
    <n v="0"/>
    <n v="7"/>
    <n v="2007"/>
    <s v="WD"/>
    <s v="Normal"/>
    <n v="108500"/>
  </r>
  <r>
    <x v="1346"/>
    <n v="20"/>
    <s v="RL"/>
    <s v="NA"/>
    <n v="20781"/>
    <s v="Pave"/>
    <s v="NA"/>
    <s v="IR2"/>
    <s v="Lvl"/>
    <s v="AllPub"/>
    <s v="CulDSac"/>
    <s v="Gtl"/>
    <s v="NWAmes"/>
    <s v="PosN"/>
    <s v="Norm"/>
    <s v="1Fam"/>
    <s v="1Story"/>
    <n v="7"/>
    <n v="7"/>
    <n v="1968"/>
    <n v="2003"/>
    <s v="Hip"/>
    <s v="CompShg"/>
    <s v="BrkFace"/>
    <s v="HdBoard"/>
    <x v="1"/>
    <n v="0"/>
    <s v="TA"/>
    <s v="TA"/>
    <x v="1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s v="TA"/>
    <n v="9"/>
    <s v="Typ"/>
    <n v="1"/>
    <s v="Gd"/>
    <s v="Attchd"/>
    <n v="1968"/>
    <s v="RFn"/>
    <n v="2"/>
    <n v="508"/>
    <s v="Gd"/>
    <s v="TA"/>
    <s v="Y"/>
    <n v="0"/>
    <n v="80"/>
    <n v="0"/>
    <n v="290"/>
    <n v="0"/>
    <n v="0"/>
    <s v="NA"/>
    <s v="NA"/>
    <s v="NA"/>
    <n v="0"/>
    <n v="6"/>
    <n v="2006"/>
    <s v="WD"/>
    <s v="Normal"/>
    <n v="262500"/>
  </r>
  <r>
    <x v="1347"/>
    <n v="20"/>
    <s v="RL"/>
    <n v="93"/>
    <n v="15306"/>
    <s v="Pave"/>
    <s v="NA"/>
    <s v="IR1"/>
    <s v="HLS"/>
    <s v="AllPub"/>
    <s v="Corner"/>
    <s v="Gtl"/>
    <s v="Timber"/>
    <s v="Norm"/>
    <s v="Norm"/>
    <s v="1Fam"/>
    <s v="1Story"/>
    <n v="8"/>
    <n v="5"/>
    <n v="2006"/>
    <n v="2007"/>
    <s v="Gable"/>
    <s v="CompShg"/>
    <s v="VinylSd"/>
    <s v="VinylSd"/>
    <x v="2"/>
    <n v="100"/>
    <s v="Gd"/>
    <s v="TA"/>
    <x v="0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s v="Gd"/>
    <n v="7"/>
    <s v="Typ"/>
    <n v="1"/>
    <s v="Gd"/>
    <s v="Attchd"/>
    <n v="2006"/>
    <s v="Fin"/>
    <n v="3"/>
    <n v="712"/>
    <s v="TA"/>
    <s v="TA"/>
    <s v="Y"/>
    <n v="0"/>
    <n v="0"/>
    <n v="0"/>
    <n v="0"/>
    <n v="0"/>
    <n v="0"/>
    <s v="NA"/>
    <s v="NA"/>
    <s v="NA"/>
    <n v="0"/>
    <n v="5"/>
    <n v="2007"/>
    <s v="New"/>
    <s v="Partial"/>
    <n v="283463"/>
  </r>
  <r>
    <x v="1348"/>
    <n v="20"/>
    <s v="RL"/>
    <s v="NA"/>
    <n v="16196"/>
    <s v="Pave"/>
    <s v="NA"/>
    <s v="IR3"/>
    <s v="Low"/>
    <s v="AllPub"/>
    <s v="Inside"/>
    <s v="Gtl"/>
    <s v="SawyerW"/>
    <s v="Norm"/>
    <s v="Norm"/>
    <s v="1Fam"/>
    <s v="1Story"/>
    <n v="7"/>
    <n v="5"/>
    <n v="1998"/>
    <n v="1998"/>
    <s v="Gable"/>
    <s v="CompShg"/>
    <s v="VinylSd"/>
    <s v="VinylSd"/>
    <x v="1"/>
    <n v="0"/>
    <s v="Gd"/>
    <s v="TA"/>
    <x v="0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s v="Gd"/>
    <n v="5"/>
    <s v="Typ"/>
    <n v="1"/>
    <s v="Fa"/>
    <s v="Attchd"/>
    <n v="1998"/>
    <s v="RFn"/>
    <n v="2"/>
    <n v="514"/>
    <s v="TA"/>
    <s v="TA"/>
    <s v="Y"/>
    <n v="402"/>
    <n v="25"/>
    <n v="0"/>
    <n v="0"/>
    <n v="0"/>
    <n v="0"/>
    <s v="NA"/>
    <s v="NA"/>
    <s v="NA"/>
    <n v="0"/>
    <n v="8"/>
    <n v="2007"/>
    <s v="WD"/>
    <s v="Normal"/>
    <n v="215000"/>
  </r>
  <r>
    <x v="1349"/>
    <n v="70"/>
    <s v="RM"/>
    <n v="50"/>
    <n v="5250"/>
    <s v="Pave"/>
    <s v="Pave"/>
    <s v="Reg"/>
    <s v="Lvl"/>
    <s v="AllPub"/>
    <s v="Inside"/>
    <s v="Gtl"/>
    <s v="OldTown"/>
    <s v="Norm"/>
    <s v="Norm"/>
    <s v="1Fam"/>
    <s v="2Story"/>
    <n v="8"/>
    <n v="5"/>
    <n v="1872"/>
    <n v="1987"/>
    <s v="Gable"/>
    <s v="CompShg"/>
    <s v="MetalSd"/>
    <s v="MetalSd"/>
    <x v="1"/>
    <n v="0"/>
    <s v="TA"/>
    <s v="Gd"/>
    <x v="2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4"/>
    <n v="1"/>
    <s v="TA"/>
    <n v="8"/>
    <s v="Typ"/>
    <n v="0"/>
    <s v="NA"/>
    <s v="NA"/>
    <s v="NA"/>
    <s v="NA"/>
    <n v="0"/>
    <n v="0"/>
    <s v="NA"/>
    <s v="NA"/>
    <s v="Y"/>
    <n v="0"/>
    <n v="54"/>
    <n v="20"/>
    <n v="0"/>
    <n v="0"/>
    <n v="0"/>
    <s v="NA"/>
    <s v="NA"/>
    <s v="NA"/>
    <n v="0"/>
    <n v="12"/>
    <n v="2008"/>
    <s v="WD"/>
    <s v="Normal"/>
    <n v="122000"/>
  </r>
  <r>
    <x v="1350"/>
    <n v="90"/>
    <s v="RL"/>
    <n v="91"/>
    <n v="11643"/>
    <s v="Pave"/>
    <s v="NA"/>
    <s v="Reg"/>
    <s v="Lvl"/>
    <s v="AllPub"/>
    <s v="Inside"/>
    <s v="Gtl"/>
    <s v="NAmes"/>
    <s v="Artery"/>
    <s v="Norm"/>
    <s v="Duplex"/>
    <s v="2Story"/>
    <n v="5"/>
    <n v="5"/>
    <n v="1969"/>
    <n v="1969"/>
    <s v="Gable"/>
    <s v="CompShg"/>
    <s v="MetalSd"/>
    <s v="MetalSd"/>
    <x v="0"/>
    <n v="368"/>
    <s v="TA"/>
    <s v="TA"/>
    <x v="1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6"/>
    <n v="2"/>
    <s v="TA"/>
    <n v="12"/>
    <s v="Typ"/>
    <n v="0"/>
    <s v="NA"/>
    <s v="Detchd"/>
    <n v="1969"/>
    <s v="Unf"/>
    <n v="4"/>
    <n v="96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200000"/>
  </r>
  <r>
    <x v="1351"/>
    <n v="60"/>
    <s v="RL"/>
    <n v="70"/>
    <n v="9247"/>
    <s v="Pave"/>
    <s v="NA"/>
    <s v="IR1"/>
    <s v="Lvl"/>
    <s v="AllPub"/>
    <s v="Inside"/>
    <s v="Gtl"/>
    <s v="NAmes"/>
    <s v="Norm"/>
    <s v="Norm"/>
    <s v="1Fam"/>
    <s v="2Story"/>
    <n v="6"/>
    <n v="6"/>
    <n v="1962"/>
    <n v="1962"/>
    <s v="Gable"/>
    <s v="CompShg"/>
    <s v="HdBoard"/>
    <s v="HdBoard"/>
    <x v="0"/>
    <n v="318"/>
    <s v="TA"/>
    <s v="TA"/>
    <x v="1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4"/>
    <n v="1"/>
    <s v="TA"/>
    <n v="8"/>
    <s v="Typ"/>
    <n v="1"/>
    <s v="Gd"/>
    <s v="Attchd"/>
    <n v="1962"/>
    <s v="Fin"/>
    <n v="2"/>
    <n v="490"/>
    <s v="TA"/>
    <s v="TA"/>
    <s v="Y"/>
    <n v="0"/>
    <n v="84"/>
    <n v="0"/>
    <n v="0"/>
    <n v="120"/>
    <n v="0"/>
    <s v="NA"/>
    <s v="NA"/>
    <s v="NA"/>
    <n v="0"/>
    <n v="3"/>
    <n v="2008"/>
    <s v="WD"/>
    <s v="Normal"/>
    <n v="171000"/>
  </r>
  <r>
    <x v="1352"/>
    <n v="50"/>
    <s v="RM"/>
    <n v="50"/>
    <n v="6000"/>
    <s v="Pave"/>
    <s v="NA"/>
    <s v="Reg"/>
    <s v="Lvl"/>
    <s v="AllPub"/>
    <s v="Inside"/>
    <s v="Gtl"/>
    <s v="BrkSide"/>
    <s v="Norm"/>
    <s v="Norm"/>
    <s v="1Fam"/>
    <s v="1.5Fin"/>
    <n v="6"/>
    <n v="9"/>
    <n v="1937"/>
    <n v="2000"/>
    <s v="Gable"/>
    <s v="CompShg"/>
    <s v="MetalSd"/>
    <s v="MetalSd"/>
    <x v="1"/>
    <n v="0"/>
    <s v="Gd"/>
    <s v="TA"/>
    <x v="2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2"/>
    <n v="1"/>
    <s v="TA"/>
    <n v="4"/>
    <s v="Typ"/>
    <n v="0"/>
    <s v="NA"/>
    <s v="Detchd"/>
    <n v="1999"/>
    <s v="Unf"/>
    <n v="2"/>
    <n v="624"/>
    <s v="TA"/>
    <s v="TA"/>
    <s v="N"/>
    <n v="210"/>
    <n v="0"/>
    <n v="0"/>
    <n v="0"/>
    <n v="0"/>
    <n v="0"/>
    <s v="NA"/>
    <s v="NA"/>
    <s v="NA"/>
    <n v="0"/>
    <n v="7"/>
    <n v="2009"/>
    <s v="WD"/>
    <s v="Normal"/>
    <n v="134900"/>
  </r>
  <r>
    <x v="1353"/>
    <n v="50"/>
    <s v="RL"/>
    <n v="56"/>
    <n v="14720"/>
    <s v="Pave"/>
    <s v="NA"/>
    <s v="IR1"/>
    <s v="Lvl"/>
    <s v="AllPub"/>
    <s v="CulDSac"/>
    <s v="Gtl"/>
    <s v="NoRidge"/>
    <s v="Norm"/>
    <s v="Norm"/>
    <s v="1Fam"/>
    <s v="1.5Fin"/>
    <n v="8"/>
    <n v="5"/>
    <n v="1995"/>
    <n v="1996"/>
    <s v="Hip"/>
    <s v="CompShg"/>
    <s v="VinylSd"/>
    <s v="VinylSd"/>
    <x v="0"/>
    <n v="579"/>
    <s v="Gd"/>
    <s v="TA"/>
    <x v="0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s v="Gd"/>
    <n v="9"/>
    <s v="Typ"/>
    <n v="1"/>
    <s v="Ex"/>
    <s v="Attchd"/>
    <n v="1996"/>
    <s v="Fin"/>
    <n v="3"/>
    <n v="666"/>
    <s v="TA"/>
    <s v="TA"/>
    <s v="Y"/>
    <n v="283"/>
    <n v="86"/>
    <n v="0"/>
    <n v="0"/>
    <n v="0"/>
    <n v="0"/>
    <s v="NA"/>
    <s v="NA"/>
    <s v="NA"/>
    <n v="0"/>
    <n v="3"/>
    <n v="2010"/>
    <s v="WD"/>
    <s v="Normal"/>
    <n v="410000"/>
  </r>
  <r>
    <x v="1354"/>
    <n v="60"/>
    <s v="RL"/>
    <s v="NA"/>
    <n v="10316"/>
    <s v="Pave"/>
    <s v="NA"/>
    <s v="IR1"/>
    <s v="Lvl"/>
    <s v="AllPub"/>
    <s v="Inside"/>
    <s v="Gtl"/>
    <s v="CollgCr"/>
    <s v="Norm"/>
    <s v="Norm"/>
    <s v="1Fam"/>
    <s v="2Story"/>
    <n v="7"/>
    <n v="5"/>
    <n v="2000"/>
    <n v="2000"/>
    <s v="Gable"/>
    <s v="CompShg"/>
    <s v="VinylSd"/>
    <s v="VinylSd"/>
    <x v="1"/>
    <n v="0"/>
    <s v="Gd"/>
    <s v="TA"/>
    <x v="0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s v="Gd"/>
    <n v="7"/>
    <s v="Typ"/>
    <n v="1"/>
    <s v="TA"/>
    <s v="Attchd"/>
    <n v="2000"/>
    <s v="RFn"/>
    <n v="3"/>
    <n v="839"/>
    <s v="TA"/>
    <s v="TA"/>
    <s v="Y"/>
    <n v="0"/>
    <n v="184"/>
    <n v="0"/>
    <n v="0"/>
    <n v="0"/>
    <n v="0"/>
    <s v="NA"/>
    <s v="NA"/>
    <s v="NA"/>
    <n v="0"/>
    <n v="6"/>
    <n v="2008"/>
    <s v="WD"/>
    <s v="Normal"/>
    <n v="235000"/>
  </r>
  <r>
    <x v="1355"/>
    <n v="80"/>
    <s v="RL"/>
    <n v="102"/>
    <n v="10192"/>
    <s v="Pave"/>
    <s v="NA"/>
    <s v="IR1"/>
    <s v="Lvl"/>
    <s v="AllPub"/>
    <s v="Inside"/>
    <s v="Gtl"/>
    <s v="NWAmes"/>
    <s v="Norm"/>
    <s v="Norm"/>
    <s v="1Fam"/>
    <s v="SLvl"/>
    <n v="7"/>
    <n v="6"/>
    <n v="1968"/>
    <n v="1992"/>
    <s v="Gable"/>
    <s v="CompShg"/>
    <s v="MetalSd"/>
    <s v="MetalSd"/>
    <x v="0"/>
    <n v="143"/>
    <s v="TA"/>
    <s v="TA"/>
    <x v="1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4"/>
    <n v="1"/>
    <s v="Gd"/>
    <n v="8"/>
    <s v="Typ"/>
    <n v="1"/>
    <s v="TA"/>
    <s v="Attchd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n v="9"/>
    <n v="2006"/>
    <s v="WD"/>
    <s v="Normal"/>
    <n v="170000"/>
  </r>
  <r>
    <x v="1356"/>
    <n v="20"/>
    <s v="RL"/>
    <s v="NA"/>
    <n v="9477"/>
    <s v="Pave"/>
    <s v="NA"/>
    <s v="Reg"/>
    <s v="Lvl"/>
    <s v="AllPub"/>
    <s v="Corner"/>
    <s v="Gtl"/>
    <s v="NAmes"/>
    <s v="Norm"/>
    <s v="Norm"/>
    <s v="1Fam"/>
    <s v="1Story"/>
    <n v="5"/>
    <n v="5"/>
    <n v="1966"/>
    <n v="1966"/>
    <s v="Gable"/>
    <s v="CompShg"/>
    <s v="HdBoard"/>
    <s v="HdBoard"/>
    <x v="0"/>
    <n v="65"/>
    <s v="TA"/>
    <s v="TA"/>
    <x v="1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6"/>
    <s v="RFn"/>
    <n v="1"/>
    <n v="264"/>
    <s v="TA"/>
    <s v="TA"/>
    <s v="Y"/>
    <n v="0"/>
    <n v="0"/>
    <n v="0"/>
    <n v="0"/>
    <n v="0"/>
    <n v="0"/>
    <s v="NA"/>
    <s v="GdWo"/>
    <s v="NA"/>
    <n v="0"/>
    <n v="10"/>
    <n v="2008"/>
    <s v="WD"/>
    <s v="Normal"/>
    <n v="110000"/>
  </r>
  <r>
    <x v="1357"/>
    <n v="20"/>
    <s v="RL"/>
    <s v="NA"/>
    <n v="12537"/>
    <s v="Pave"/>
    <s v="NA"/>
    <s v="IR1"/>
    <s v="Lvl"/>
    <s v="AllPub"/>
    <s v="CulDSac"/>
    <s v="Gtl"/>
    <s v="NAmes"/>
    <s v="Norm"/>
    <s v="Norm"/>
    <s v="1Fam"/>
    <s v="1Story"/>
    <n v="5"/>
    <n v="6"/>
    <n v="1971"/>
    <n v="2008"/>
    <s v="Gable"/>
    <s v="CompShg"/>
    <s v="VinylSd"/>
    <s v="VinylSd"/>
    <x v="1"/>
    <n v="0"/>
    <s v="TA"/>
    <s v="TA"/>
    <x v="1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3"/>
    <n v="1"/>
    <s v="TA"/>
    <n v="6"/>
    <s v="Typ"/>
    <n v="1"/>
    <s v="Fa"/>
    <s v="Attchd"/>
    <n v="1971"/>
    <s v="Fin"/>
    <n v="2"/>
    <n v="500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49900"/>
  </r>
  <r>
    <x v="1358"/>
    <n v="160"/>
    <s v="FV"/>
    <s v="NA"/>
    <n v="2117"/>
    <s v="Pave"/>
    <s v="NA"/>
    <s v="Reg"/>
    <s v="Lvl"/>
    <s v="AllPub"/>
    <s v="Inside"/>
    <s v="Gtl"/>
    <s v="Somerst"/>
    <s v="Norm"/>
    <s v="Norm"/>
    <s v="Twnhs"/>
    <s v="2Story"/>
    <n v="6"/>
    <n v="5"/>
    <n v="2000"/>
    <n v="2000"/>
    <s v="Gable"/>
    <s v="CompShg"/>
    <s v="MetalSd"/>
    <s v="MetalSd"/>
    <x v="0"/>
    <n v="216"/>
    <s v="Gd"/>
    <s v="TA"/>
    <x v="0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3"/>
    <n v="1"/>
    <s v="Gd"/>
    <n v="5"/>
    <s v="Typ"/>
    <n v="0"/>
    <s v="N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10"/>
    <s v="WD"/>
    <s v="Normal"/>
    <n v="177500"/>
  </r>
  <r>
    <x v="1359"/>
    <n v="20"/>
    <s v="RL"/>
    <n v="129"/>
    <n v="16737"/>
    <s v="Pave"/>
    <s v="NA"/>
    <s v="Reg"/>
    <s v="Lvl"/>
    <s v="AllPub"/>
    <s v="FR3"/>
    <s v="Gtl"/>
    <s v="NridgHt"/>
    <s v="Norm"/>
    <s v="Norm"/>
    <s v="1Fam"/>
    <s v="1Story"/>
    <n v="9"/>
    <n v="5"/>
    <n v="2004"/>
    <n v="2005"/>
    <s v="Hip"/>
    <s v="CompShg"/>
    <s v="VinylSd"/>
    <s v="VinylSd"/>
    <x v="0"/>
    <n v="66"/>
    <s v="Gd"/>
    <s v="TA"/>
    <x v="0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s v="Ex"/>
    <n v="8"/>
    <s v="Typ"/>
    <n v="1"/>
    <s v="Gd"/>
    <s v="Attchd"/>
    <n v="2004"/>
    <s v="Fin"/>
    <n v="3"/>
    <n v="770"/>
    <s v="TA"/>
    <s v="TA"/>
    <s v="Y"/>
    <n v="194"/>
    <n v="45"/>
    <n v="0"/>
    <n v="0"/>
    <n v="0"/>
    <n v="0"/>
    <s v="NA"/>
    <s v="NA"/>
    <s v="NA"/>
    <n v="0"/>
    <n v="9"/>
    <n v="2006"/>
    <s v="WD"/>
    <s v="Normal"/>
    <n v="315000"/>
  </r>
  <r>
    <x v="1360"/>
    <n v="70"/>
    <s v="RL"/>
    <n v="51"/>
    <n v="9842"/>
    <s v="Pave"/>
    <s v="NA"/>
    <s v="Reg"/>
    <s v="Lvl"/>
    <s v="AllPub"/>
    <s v="Inside"/>
    <s v="Gtl"/>
    <s v="SWISU"/>
    <s v="Feedr"/>
    <s v="Norm"/>
    <s v="1Fam"/>
    <s v="2Story"/>
    <n v="5"/>
    <n v="6"/>
    <n v="1921"/>
    <n v="1998"/>
    <s v="Gable"/>
    <s v="CompShg"/>
    <s v="MetalSd"/>
    <s v="Wd Sdng"/>
    <x v="1"/>
    <n v="0"/>
    <s v="TA"/>
    <s v="TA"/>
    <x v="2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4"/>
    <n v="1"/>
    <s v="TA"/>
    <n v="8"/>
    <s v="Typ"/>
    <n v="0"/>
    <s v="NA"/>
    <s v="BuiltIn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n v="5"/>
    <n v="2008"/>
    <s v="WD"/>
    <s v="Normal"/>
    <n v="189000"/>
  </r>
  <r>
    <x v="1361"/>
    <n v="20"/>
    <s v="RL"/>
    <n v="124"/>
    <n v="16158"/>
    <s v="Pave"/>
    <s v="NA"/>
    <s v="IR1"/>
    <s v="Low"/>
    <s v="AllPub"/>
    <s v="Inside"/>
    <s v="Mod"/>
    <s v="StoneBr"/>
    <s v="Norm"/>
    <s v="Norm"/>
    <s v="1Fam"/>
    <s v="1Story"/>
    <n v="7"/>
    <n v="5"/>
    <n v="2005"/>
    <n v="2005"/>
    <s v="Hip"/>
    <s v="CompShg"/>
    <s v="VinylSd"/>
    <s v="VinylSd"/>
    <x v="2"/>
    <n v="16"/>
    <s v="Gd"/>
    <s v="TA"/>
    <x v="0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5"/>
    <s v="Fin"/>
    <n v="2"/>
    <n v="430"/>
    <s v="TA"/>
    <s v="TA"/>
    <s v="Y"/>
    <n v="168"/>
    <n v="36"/>
    <n v="0"/>
    <n v="0"/>
    <n v="0"/>
    <n v="0"/>
    <s v="NA"/>
    <s v="NA"/>
    <s v="NA"/>
    <n v="0"/>
    <n v="6"/>
    <n v="2009"/>
    <s v="WD"/>
    <s v="Normal"/>
    <n v="260000"/>
  </r>
  <r>
    <x v="1362"/>
    <n v="50"/>
    <s v="RL"/>
    <s v="NA"/>
    <n v="12513"/>
    <s v="Pave"/>
    <s v="NA"/>
    <s v="IR1"/>
    <s v="Lvl"/>
    <s v="AllPub"/>
    <s v="FR2"/>
    <s v="Gtl"/>
    <s v="NAmes"/>
    <s v="Feedr"/>
    <s v="Norm"/>
    <s v="1Fam"/>
    <s v="1.5Fin"/>
    <n v="4"/>
    <n v="4"/>
    <n v="1920"/>
    <n v="2007"/>
    <s v="Gable"/>
    <s v="CompShg"/>
    <s v="VinylSd"/>
    <s v="VinylSd"/>
    <x v="1"/>
    <n v="0"/>
    <s v="TA"/>
    <s v="Gd"/>
    <x v="2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4"/>
    <n v="1"/>
    <s v="TA"/>
    <n v="7"/>
    <s v="Typ"/>
    <n v="1"/>
    <s v="Gd"/>
    <s v="Attchd"/>
    <n v="1920"/>
    <s v="Unf"/>
    <n v="1"/>
    <n v="368"/>
    <s v="TA"/>
    <s v="TA"/>
    <s v="Y"/>
    <n v="55"/>
    <n v="0"/>
    <n v="0"/>
    <n v="0"/>
    <n v="0"/>
    <n v="0"/>
    <s v="NA"/>
    <s v="NA"/>
    <s v="NA"/>
    <n v="0"/>
    <n v="6"/>
    <n v="2009"/>
    <s v="WD"/>
    <s v="Normal"/>
    <n v="104900"/>
  </r>
  <r>
    <x v="1363"/>
    <n v="60"/>
    <s v="RL"/>
    <n v="73"/>
    <n v="8499"/>
    <s v="Pave"/>
    <s v="NA"/>
    <s v="IR1"/>
    <s v="Lvl"/>
    <s v="AllPub"/>
    <s v="Inside"/>
    <s v="Gtl"/>
    <s v="Gilbert"/>
    <s v="Norm"/>
    <s v="Norm"/>
    <s v="1Fam"/>
    <s v="2Story"/>
    <n v="6"/>
    <n v="5"/>
    <n v="2006"/>
    <n v="2007"/>
    <s v="Gable"/>
    <s v="CompShg"/>
    <s v="VinylSd"/>
    <s v="VinylSd"/>
    <x v="1"/>
    <n v="0"/>
    <s v="TA"/>
    <s v="TA"/>
    <x v="0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3"/>
    <n v="1"/>
    <s v="Gd"/>
    <n v="6"/>
    <s v="Typ"/>
    <n v="1"/>
    <s v="Gd"/>
    <s v="BuiltIn"/>
    <n v="2007"/>
    <s v="Fin"/>
    <n v="2"/>
    <n v="432"/>
    <s v="TA"/>
    <s v="TA"/>
    <s v="Y"/>
    <n v="0"/>
    <n v="36"/>
    <n v="0"/>
    <n v="0"/>
    <n v="0"/>
    <n v="0"/>
    <s v="NA"/>
    <s v="NA"/>
    <s v="NA"/>
    <n v="0"/>
    <n v="3"/>
    <n v="2007"/>
    <s v="New"/>
    <s v="Partial"/>
    <n v="156932"/>
  </r>
  <r>
    <x v="1364"/>
    <n v="160"/>
    <s v="FV"/>
    <n v="30"/>
    <n v="3180"/>
    <s v="Pave"/>
    <s v="Pave"/>
    <s v="Reg"/>
    <s v="Lvl"/>
    <s v="AllPub"/>
    <s v="Inside"/>
    <s v="Gtl"/>
    <s v="Somerst"/>
    <s v="Norm"/>
    <s v="Norm"/>
    <s v="TwnhsE"/>
    <s v="2Story"/>
    <n v="7"/>
    <n v="5"/>
    <n v="2005"/>
    <n v="2005"/>
    <s v="Gable"/>
    <s v="CompShg"/>
    <s v="MetalSd"/>
    <s v="MetalSd"/>
    <x v="1"/>
    <n v="0"/>
    <s v="Gd"/>
    <s v="TA"/>
    <x v="0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4"/>
    <n v="2006"/>
    <s v="WD"/>
    <s v="Abnorml"/>
    <n v="144152"/>
  </r>
  <r>
    <x v="1365"/>
    <n v="60"/>
    <s v="FV"/>
    <s v="NA"/>
    <n v="7500"/>
    <s v="Pave"/>
    <s v="NA"/>
    <s v="Reg"/>
    <s v="Lvl"/>
    <s v="AllPub"/>
    <s v="Inside"/>
    <s v="Gtl"/>
    <s v="Somerst"/>
    <s v="Norm"/>
    <s v="Norm"/>
    <s v="1Fam"/>
    <s v="2Story"/>
    <n v="7"/>
    <n v="5"/>
    <n v="2000"/>
    <n v="2000"/>
    <s v="Gable"/>
    <s v="CompShg"/>
    <s v="VinylSd"/>
    <s v="VinylSd"/>
    <x v="1"/>
    <n v="0"/>
    <s v="Gd"/>
    <s v="TA"/>
    <x v="0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s v="Gd"/>
    <n v="7"/>
    <s v="Typ"/>
    <n v="0"/>
    <s v="NA"/>
    <s v="Attchd"/>
    <n v="2000"/>
    <s v="RFn"/>
    <n v="2"/>
    <n v="663"/>
    <s v="TA"/>
    <s v="TA"/>
    <s v="Y"/>
    <n v="0"/>
    <n v="96"/>
    <n v="0"/>
    <n v="0"/>
    <n v="0"/>
    <n v="0"/>
    <s v="NA"/>
    <s v="NA"/>
    <s v="NA"/>
    <n v="0"/>
    <n v="1"/>
    <n v="2010"/>
    <s v="WD"/>
    <s v="Normal"/>
    <n v="216000"/>
  </r>
  <r>
    <x v="1366"/>
    <n v="60"/>
    <s v="RL"/>
    <n v="68"/>
    <n v="9179"/>
    <s v="Pave"/>
    <s v="NA"/>
    <s v="IR1"/>
    <s v="Lvl"/>
    <s v="AllPub"/>
    <s v="Inside"/>
    <s v="Gtl"/>
    <s v="CollgCr"/>
    <s v="Norm"/>
    <s v="Norm"/>
    <s v="1Fam"/>
    <s v="2Story"/>
    <n v="7"/>
    <n v="5"/>
    <n v="1999"/>
    <n v="1999"/>
    <s v="Gable"/>
    <s v="CompShg"/>
    <s v="VinylSd"/>
    <s v="VinylSd"/>
    <x v="0"/>
    <n v="158"/>
    <s v="Gd"/>
    <s v="TA"/>
    <x v="0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3"/>
    <n v="1"/>
    <s v="Gd"/>
    <n v="7"/>
    <s v="Typ"/>
    <n v="0"/>
    <s v="NA"/>
    <s v="Attchd"/>
    <n v="1999"/>
    <s v="RFn"/>
    <n v="2"/>
    <n v="588"/>
    <s v="TA"/>
    <s v="TA"/>
    <s v="Y"/>
    <n v="0"/>
    <n v="88"/>
    <n v="0"/>
    <n v="0"/>
    <n v="0"/>
    <n v="0"/>
    <s v="NA"/>
    <s v="NA"/>
    <s v="NA"/>
    <n v="0"/>
    <n v="6"/>
    <n v="2008"/>
    <s v="WD"/>
    <s v="Abnorml"/>
    <n v="193000"/>
  </r>
  <r>
    <x v="1367"/>
    <n v="160"/>
    <s v="RM"/>
    <n v="41"/>
    <n v="2665"/>
    <s v="Pave"/>
    <s v="NA"/>
    <s v="Reg"/>
    <s v="Lvl"/>
    <s v="AllPub"/>
    <s v="Inside"/>
    <s v="Gtl"/>
    <s v="MeadowV"/>
    <s v="Norm"/>
    <s v="Norm"/>
    <s v="TwnhsE"/>
    <s v="2Story"/>
    <n v="5"/>
    <n v="6"/>
    <n v="1977"/>
    <n v="1977"/>
    <s v="Gable"/>
    <s v="CompShg"/>
    <s v="CemntBd"/>
    <s v="CmentBd"/>
    <x v="1"/>
    <n v="0"/>
    <s v="TA"/>
    <s v="TA"/>
    <x v="0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4"/>
    <n v="1"/>
    <s v="TA"/>
    <n v="6"/>
    <s v="Typ"/>
    <n v="1"/>
    <s v="TA"/>
    <s v="Attchd"/>
    <n v="1977"/>
    <s v="RFn"/>
    <n v="1"/>
    <n v="336"/>
    <s v="TA"/>
    <s v="TA"/>
    <s v="Y"/>
    <n v="104"/>
    <n v="26"/>
    <n v="0"/>
    <n v="0"/>
    <n v="0"/>
    <n v="0"/>
    <s v="NA"/>
    <s v="NA"/>
    <s v="NA"/>
    <n v="0"/>
    <n v="7"/>
    <n v="2006"/>
    <s v="WD"/>
    <s v="Normal"/>
    <n v="127000"/>
  </r>
  <r>
    <x v="1368"/>
    <n v="120"/>
    <s v="RM"/>
    <s v="NA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4"/>
    <s v="Gable"/>
    <s v="CompShg"/>
    <s v="VinylSd"/>
    <s v="VinylSd"/>
    <x v="0"/>
    <n v="170"/>
    <s v="Gd"/>
    <s v="TA"/>
    <x v="0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9"/>
    <s v="WD"/>
    <s v="Normal"/>
    <n v="144000"/>
  </r>
  <r>
    <x v="1369"/>
    <n v="20"/>
    <s v="RL"/>
    <n v="48"/>
    <n v="10635"/>
    <s v="Pave"/>
    <s v="NA"/>
    <s v="IR2"/>
    <s v="Lvl"/>
    <s v="AllPub"/>
    <s v="FR2"/>
    <s v="Gtl"/>
    <s v="CollgCr"/>
    <s v="Norm"/>
    <s v="Norm"/>
    <s v="1Fam"/>
    <s v="1Story"/>
    <n v="8"/>
    <n v="5"/>
    <n v="2003"/>
    <n v="2003"/>
    <s v="Hip"/>
    <s v="CompShg"/>
    <s v="VinylSd"/>
    <s v="VinylSd"/>
    <x v="0"/>
    <n v="171"/>
    <s v="Gd"/>
    <s v="TA"/>
    <x v="0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s v="Gd"/>
    <n v="8"/>
    <s v="Typ"/>
    <n v="1"/>
    <s v="TA"/>
    <s v="Attchd"/>
    <n v="2003"/>
    <s v="Fin"/>
    <n v="2"/>
    <n v="502"/>
    <s v="TA"/>
    <s v="TA"/>
    <s v="Y"/>
    <n v="0"/>
    <n v="262"/>
    <n v="0"/>
    <n v="0"/>
    <n v="0"/>
    <n v="0"/>
    <s v="NA"/>
    <s v="NA"/>
    <s v="NA"/>
    <n v="0"/>
    <n v="5"/>
    <n v="2010"/>
    <s v="WD"/>
    <s v="Normal"/>
    <n v="232000"/>
  </r>
  <r>
    <x v="1370"/>
    <n v="50"/>
    <s v="RL"/>
    <n v="90"/>
    <n v="5400"/>
    <s v="Pave"/>
    <s v="NA"/>
    <s v="Reg"/>
    <s v="Lvl"/>
    <s v="AllPub"/>
    <s v="Corner"/>
    <s v="Gtl"/>
    <s v="OldTown"/>
    <s v="Artery"/>
    <s v="Norm"/>
    <s v="1Fam"/>
    <s v="1.5Fin"/>
    <n v="4"/>
    <n v="6"/>
    <n v="1920"/>
    <n v="1950"/>
    <s v="Gable"/>
    <s v="CompShg"/>
    <s v="CBlock"/>
    <s v="CBlock"/>
    <x v="1"/>
    <n v="0"/>
    <s v="Fa"/>
    <s v="TA"/>
    <x v="0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2"/>
    <n v="1"/>
    <s v="TA"/>
    <n v="6"/>
    <s v="Typ"/>
    <n v="0"/>
    <s v="NA"/>
    <s v="Detchd"/>
    <n v="1967"/>
    <s v="Fin"/>
    <n v="1"/>
    <n v="338"/>
    <s v="TA"/>
    <s v="TA"/>
    <s v="Y"/>
    <n v="0"/>
    <n v="0"/>
    <n v="198"/>
    <n v="0"/>
    <n v="0"/>
    <n v="0"/>
    <s v="NA"/>
    <s v="NA"/>
    <s v="NA"/>
    <n v="0"/>
    <n v="10"/>
    <n v="2009"/>
    <s v="WD"/>
    <s v="Normal"/>
    <n v="105000"/>
  </r>
  <r>
    <x v="1371"/>
    <n v="80"/>
    <s v="RL"/>
    <n v="80"/>
    <n v="9600"/>
    <s v="Pave"/>
    <s v="NA"/>
    <s v="Reg"/>
    <s v="Lvl"/>
    <s v="AllPub"/>
    <s v="Inside"/>
    <s v="Gtl"/>
    <s v="NAmes"/>
    <s v="Norm"/>
    <s v="Norm"/>
    <s v="1Fam"/>
    <s v="SLvl"/>
    <n v="6"/>
    <n v="6"/>
    <n v="1955"/>
    <n v="1996"/>
    <s v="Hip"/>
    <s v="CompShg"/>
    <s v="AsbShng"/>
    <s v="AsbShng"/>
    <x v="1"/>
    <n v="0"/>
    <s v="TA"/>
    <s v="TA"/>
    <x v="1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3"/>
    <n v="1"/>
    <s v="Gd"/>
    <n v="8"/>
    <s v="Typ"/>
    <n v="1"/>
    <s v="TA"/>
    <s v="BuiltIn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n v="10"/>
    <n v="2008"/>
    <s v="WD"/>
    <s v="Normal"/>
    <n v="165500"/>
  </r>
  <r>
    <x v="1372"/>
    <n v="60"/>
    <s v="RL"/>
    <n v="75"/>
    <n v="9750"/>
    <s v="Pave"/>
    <s v="NA"/>
    <s v="Reg"/>
    <s v="Lvl"/>
    <s v="AllPub"/>
    <s v="Corner"/>
    <s v="Gtl"/>
    <s v="CollgCr"/>
    <s v="Norm"/>
    <s v="Norm"/>
    <s v="1Fam"/>
    <s v="2Story"/>
    <n v="7"/>
    <n v="6"/>
    <n v="1998"/>
    <n v="1998"/>
    <s v="Gable"/>
    <s v="CompShg"/>
    <s v="VinylSd"/>
    <s v="VinylSd"/>
    <x v="1"/>
    <n v="0"/>
    <s v="TA"/>
    <s v="TA"/>
    <x v="0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s v="Gd"/>
    <n v="8"/>
    <s v="Typ"/>
    <n v="1"/>
    <s v="TA"/>
    <s v="Detchd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n v="6"/>
    <n v="2006"/>
    <s v="WD"/>
    <s v="Normal"/>
    <n v="274300"/>
  </r>
  <r>
    <x v="1373"/>
    <n v="20"/>
    <s v="RL"/>
    <s v="NA"/>
    <n v="11400"/>
    <s v="Pave"/>
    <s v="NA"/>
    <s v="Reg"/>
    <s v="Lvl"/>
    <s v="AllPub"/>
    <s v="Inside"/>
    <s v="Gtl"/>
    <s v="NoRidge"/>
    <s v="Norm"/>
    <s v="Norm"/>
    <s v="1Fam"/>
    <s v="1Story"/>
    <n v="10"/>
    <n v="5"/>
    <n v="2001"/>
    <n v="2002"/>
    <s v="Hip"/>
    <s v="CompShg"/>
    <s v="VinylSd"/>
    <s v="VinylSd"/>
    <x v="0"/>
    <n v="705"/>
    <s v="Ex"/>
    <s v="TA"/>
    <x v="0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s v="Ex"/>
    <n v="8"/>
    <s v="Typ"/>
    <n v="2"/>
    <s v="Gd"/>
    <s v="Attchd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n v="3"/>
    <n v="2007"/>
    <s v="WD"/>
    <s v="Normal"/>
    <n v="466500"/>
  </r>
  <r>
    <x v="1374"/>
    <n v="60"/>
    <s v="FV"/>
    <n v="85"/>
    <n v="10625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5"/>
    <s v="Gable"/>
    <s v="CompShg"/>
    <s v="CemntBd"/>
    <s v="CmentBd"/>
    <x v="1"/>
    <n v="0"/>
    <s v="Gd"/>
    <s v="TA"/>
    <x v="0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s v="Gd"/>
    <n v="9"/>
    <s v="Typ"/>
    <n v="1"/>
    <s v="Gd"/>
    <s v="Attchd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n v="7"/>
    <n v="2008"/>
    <s v="WD"/>
    <s v="Normal"/>
    <n v="250000"/>
  </r>
  <r>
    <x v="1375"/>
    <n v="20"/>
    <s v="RL"/>
    <n v="89"/>
    <n v="10991"/>
    <s v="Pave"/>
    <s v="NA"/>
    <s v="IR1"/>
    <s v="HLS"/>
    <s v="AllPub"/>
    <s v="Inside"/>
    <s v="Gtl"/>
    <s v="Timber"/>
    <s v="Norm"/>
    <s v="Norm"/>
    <s v="1Fam"/>
    <s v="1Story"/>
    <n v="8"/>
    <n v="5"/>
    <n v="2007"/>
    <n v="2007"/>
    <s v="Gable"/>
    <s v="CompShg"/>
    <s v="VinylSd"/>
    <s v="VinylSd"/>
    <x v="0"/>
    <n v="80"/>
    <s v="Gd"/>
    <s v="TA"/>
    <x v="0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s v="Gd"/>
    <n v="7"/>
    <s v="Typ"/>
    <n v="1"/>
    <s v="Gd"/>
    <s v="Attchd"/>
    <n v="2007"/>
    <s v="Fin"/>
    <n v="3"/>
    <n v="722"/>
    <s v="TA"/>
    <s v="TA"/>
    <s v="Y"/>
    <n v="100"/>
    <n v="36"/>
    <n v="0"/>
    <n v="0"/>
    <n v="0"/>
    <n v="0"/>
    <s v="NA"/>
    <s v="NA"/>
    <s v="NA"/>
    <n v="0"/>
    <n v="12"/>
    <n v="2007"/>
    <s v="New"/>
    <s v="Partial"/>
    <n v="239000"/>
  </r>
  <r>
    <x v="1376"/>
    <n v="30"/>
    <s v="RL"/>
    <n v="52"/>
    <n v="6292"/>
    <s v="Pave"/>
    <s v="NA"/>
    <s v="Reg"/>
    <s v="Bnk"/>
    <s v="AllPub"/>
    <s v="Inside"/>
    <s v="Gtl"/>
    <s v="SWISU"/>
    <s v="Norm"/>
    <s v="Norm"/>
    <s v="1Fam"/>
    <s v="1Story"/>
    <n v="6"/>
    <n v="5"/>
    <n v="1930"/>
    <n v="1950"/>
    <s v="Gable"/>
    <s v="CompShg"/>
    <s v="Wd Sdng"/>
    <s v="Wd Sdng"/>
    <x v="1"/>
    <n v="0"/>
    <s v="TA"/>
    <s v="TA"/>
    <x v="2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2"/>
    <n v="1"/>
    <s v="TA"/>
    <n v="4"/>
    <s v="Typ"/>
    <n v="0"/>
    <s v="NA"/>
    <s v="Detchd"/>
    <n v="1925"/>
    <s v="Unf"/>
    <n v="1"/>
    <n v="160"/>
    <s v="Fa"/>
    <s v="TA"/>
    <s v="Y"/>
    <n v="0"/>
    <n v="141"/>
    <n v="0"/>
    <n v="0"/>
    <n v="0"/>
    <n v="0"/>
    <s v="NA"/>
    <s v="NA"/>
    <s v="NA"/>
    <n v="0"/>
    <n v="4"/>
    <n v="2008"/>
    <s v="WD"/>
    <s v="Normal"/>
    <n v="91000"/>
  </r>
  <r>
    <x v="1377"/>
    <n v="50"/>
    <s v="RL"/>
    <n v="60"/>
    <n v="10998"/>
    <s v="Pave"/>
    <s v="Grvl"/>
    <s v="Reg"/>
    <s v="Lvl"/>
    <s v="AllPub"/>
    <s v="Inside"/>
    <s v="Gtl"/>
    <s v="Edwards"/>
    <s v="Norm"/>
    <s v="Norm"/>
    <s v="1Fam"/>
    <s v="1.5Fin"/>
    <n v="5"/>
    <n v="5"/>
    <n v="1941"/>
    <n v="1960"/>
    <s v="Gable"/>
    <s v="CompShg"/>
    <s v="Wd Sdng"/>
    <s v="Wd Sdng"/>
    <x v="1"/>
    <n v="0"/>
    <s v="TA"/>
    <s v="TA"/>
    <x v="1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3"/>
    <n v="1"/>
    <s v="TA"/>
    <n v="6"/>
    <s v="Min2"/>
    <n v="0"/>
    <s v="NA"/>
    <s v="Detchd"/>
    <n v="1977"/>
    <s v="Unf"/>
    <n v="2"/>
    <n v="660"/>
    <s v="TA"/>
    <s v="TA"/>
    <s v="Y"/>
    <n v="0"/>
    <n v="68"/>
    <n v="0"/>
    <n v="0"/>
    <n v="0"/>
    <n v="0"/>
    <s v="NA"/>
    <s v="NA"/>
    <s v="NA"/>
    <n v="0"/>
    <n v="7"/>
    <n v="2009"/>
    <s v="WD"/>
    <s v="Normal"/>
    <n v="117000"/>
  </r>
  <r>
    <x v="1378"/>
    <n v="160"/>
    <s v="RM"/>
    <n v="21"/>
    <n v="1953"/>
    <s v="Pave"/>
    <s v="NA"/>
    <s v="Reg"/>
    <s v="Lvl"/>
    <s v="AllPub"/>
    <s v="Inside"/>
    <s v="Gtl"/>
    <s v="BrDale"/>
    <s v="Norm"/>
    <s v="Norm"/>
    <s v="Twnhs"/>
    <s v="2Story"/>
    <n v="6"/>
    <n v="5"/>
    <n v="1973"/>
    <n v="1973"/>
    <s v="Gable"/>
    <s v="CompShg"/>
    <s v="HdBoard"/>
    <s v="HdBoard"/>
    <x v="0"/>
    <n v="408"/>
    <s v="TA"/>
    <s v="TA"/>
    <x v="1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72"/>
    <n v="0"/>
    <n v="0"/>
    <n v="0"/>
    <n v="0"/>
    <n v="0"/>
    <s v="NA"/>
    <s v="NA"/>
    <s v="NA"/>
    <n v="0"/>
    <n v="6"/>
    <n v="2006"/>
    <s v="WD"/>
    <s v="Normal"/>
    <n v="83000"/>
  </r>
  <r>
    <x v="1379"/>
    <n v="80"/>
    <s v="RL"/>
    <n v="73"/>
    <n v="9735"/>
    <s v="Pave"/>
    <s v="NA"/>
    <s v="Reg"/>
    <s v="Lvl"/>
    <s v="AllPub"/>
    <s v="Inside"/>
    <s v="Gtl"/>
    <s v="Timber"/>
    <s v="Norm"/>
    <s v="Norm"/>
    <s v="1Fam"/>
    <s v="SLvl"/>
    <n v="5"/>
    <n v="5"/>
    <n v="2006"/>
    <n v="2007"/>
    <s v="Gable"/>
    <s v="CompShg"/>
    <s v="VinylSd"/>
    <s v="VinylSd"/>
    <x v="1"/>
    <n v="0"/>
    <s v="TA"/>
    <s v="TA"/>
    <x v="0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n v="3"/>
    <n v="1"/>
    <s v="Gd"/>
    <n v="7"/>
    <s v="Typ"/>
    <n v="0"/>
    <s v="NA"/>
    <s v="BuiltIn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5"/>
    <n v="2008"/>
    <s v="WD"/>
    <s v="Normal"/>
    <n v="167500"/>
  </r>
  <r>
    <x v="1380"/>
    <n v="30"/>
    <s v="RL"/>
    <n v="45"/>
    <n v="8212"/>
    <s v="Pave"/>
    <s v="Grvl"/>
    <s v="Reg"/>
    <s v="Lvl"/>
    <s v="AllPub"/>
    <s v="Inside"/>
    <s v="Gtl"/>
    <s v="Edwards"/>
    <s v="Norm"/>
    <s v="Norm"/>
    <s v="1Fam"/>
    <s v="1Story"/>
    <n v="3"/>
    <n v="3"/>
    <n v="1914"/>
    <n v="1950"/>
    <s v="Gable"/>
    <s v="CompShg"/>
    <s v="Stucco"/>
    <s v="Stucco"/>
    <x v="1"/>
    <n v="0"/>
    <s v="TA"/>
    <s v="Fa"/>
    <x v="2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Detchd"/>
    <n v="1938"/>
    <s v="Unf"/>
    <n v="1"/>
    <n v="200"/>
    <s v="TA"/>
    <s v="Fa"/>
    <s v="Y"/>
    <n v="0"/>
    <n v="0"/>
    <n v="96"/>
    <n v="0"/>
    <n v="0"/>
    <n v="0"/>
    <s v="NA"/>
    <s v="NA"/>
    <s v="NA"/>
    <n v="0"/>
    <n v="6"/>
    <n v="2010"/>
    <s v="WD"/>
    <s v="Normal"/>
    <n v="58500"/>
  </r>
  <r>
    <x v="1381"/>
    <n v="20"/>
    <s v="RL"/>
    <s v="NA"/>
    <n v="12925"/>
    <s v="Pave"/>
    <s v="NA"/>
    <s v="IR1"/>
    <s v="Lvl"/>
    <s v="AllPub"/>
    <s v="Corner"/>
    <s v="Gtl"/>
    <s v="NAmes"/>
    <s v="Norm"/>
    <s v="Norm"/>
    <s v="1Fam"/>
    <s v="1Story"/>
    <n v="6"/>
    <n v="7"/>
    <n v="1970"/>
    <n v="1970"/>
    <s v="Gable"/>
    <s v="CompShg"/>
    <s v="BrkFace"/>
    <s v="Plywood"/>
    <x v="1"/>
    <n v="0"/>
    <s v="TA"/>
    <s v="TA"/>
    <x v="1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s v="TA"/>
    <n v="7"/>
    <s v="Typ"/>
    <n v="2"/>
    <s v="Gd"/>
    <s v="Attchd"/>
    <n v="1970"/>
    <s v="Fin"/>
    <n v="2"/>
    <n v="550"/>
    <s v="TA"/>
    <s v="TA"/>
    <s v="Y"/>
    <n v="0"/>
    <n v="42"/>
    <n v="0"/>
    <n v="0"/>
    <n v="0"/>
    <n v="0"/>
    <s v="NA"/>
    <s v="NA"/>
    <s v="NA"/>
    <n v="0"/>
    <n v="5"/>
    <n v="2008"/>
    <s v="WD"/>
    <s v="Normal"/>
    <n v="237500"/>
  </r>
  <r>
    <x v="1382"/>
    <n v="70"/>
    <s v="RM"/>
    <n v="60"/>
    <n v="7200"/>
    <s v="Pave"/>
    <s v="NA"/>
    <s v="Reg"/>
    <s v="Lvl"/>
    <s v="AllPub"/>
    <s v="Corner"/>
    <s v="Gtl"/>
    <s v="OldTown"/>
    <s v="Norm"/>
    <s v="Norm"/>
    <s v="1Fam"/>
    <s v="2Story"/>
    <n v="7"/>
    <n v="7"/>
    <n v="1920"/>
    <n v="1950"/>
    <s v="Hip"/>
    <s v="CompShg"/>
    <s v="Wd Sdng"/>
    <s v="Wd Sdng"/>
    <x v="1"/>
    <n v="0"/>
    <s v="TA"/>
    <s v="TA"/>
    <x v="2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4"/>
    <n v="1"/>
    <s v="Gd"/>
    <n v="8"/>
    <s v="Typ"/>
    <n v="0"/>
    <s v="NA"/>
    <s v="Detchd"/>
    <n v="1989"/>
    <s v="Unf"/>
    <n v="2"/>
    <n v="576"/>
    <s v="TA"/>
    <s v="TA"/>
    <s v="N"/>
    <n v="36"/>
    <n v="0"/>
    <n v="221"/>
    <n v="0"/>
    <n v="0"/>
    <n v="0"/>
    <s v="NA"/>
    <s v="NA"/>
    <s v="NA"/>
    <n v="0"/>
    <n v="10"/>
    <n v="2006"/>
    <s v="WD"/>
    <s v="Normal"/>
    <n v="157000"/>
  </r>
  <r>
    <x v="1383"/>
    <n v="30"/>
    <s v="RL"/>
    <s v="NA"/>
    <n v="25339"/>
    <s v="Pave"/>
    <s v="NA"/>
    <s v="Reg"/>
    <s v="Lvl"/>
    <s v="AllPub"/>
    <s v="Inside"/>
    <s v="Gtl"/>
    <s v="Sawyer"/>
    <s v="Norm"/>
    <s v="Norm"/>
    <s v="1Fam"/>
    <s v="1Story"/>
    <n v="5"/>
    <n v="7"/>
    <n v="1918"/>
    <n v="2007"/>
    <s v="Gable"/>
    <s v="CompShg"/>
    <s v="Wd Sdng"/>
    <s v="Wd Sdng"/>
    <x v="1"/>
    <n v="0"/>
    <s v="TA"/>
    <s v="Gd"/>
    <x v="2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3"/>
    <n v="1"/>
    <s v="Gd"/>
    <n v="7"/>
    <s v="Typ"/>
    <n v="0"/>
    <s v="NA"/>
    <s v="Attchd"/>
    <n v="2007"/>
    <s v="Unf"/>
    <n v="2"/>
    <n v="576"/>
    <s v="TA"/>
    <s v="TA"/>
    <s v="N"/>
    <n v="0"/>
    <n v="0"/>
    <n v="112"/>
    <n v="0"/>
    <n v="0"/>
    <n v="0"/>
    <s v="NA"/>
    <s v="NA"/>
    <s v="NA"/>
    <n v="0"/>
    <n v="8"/>
    <n v="2007"/>
    <s v="WD"/>
    <s v="Normal"/>
    <n v="112000"/>
  </r>
  <r>
    <x v="1384"/>
    <n v="50"/>
    <s v="RL"/>
    <n v="60"/>
    <n v="9060"/>
    <s v="Pave"/>
    <s v="NA"/>
    <s v="Reg"/>
    <s v="Lvl"/>
    <s v="AllPub"/>
    <s v="Inside"/>
    <s v="Gtl"/>
    <s v="Edwards"/>
    <s v="Norm"/>
    <s v="Norm"/>
    <s v="1Fam"/>
    <s v="1.5Fin"/>
    <n v="6"/>
    <n v="5"/>
    <n v="1939"/>
    <n v="1950"/>
    <s v="Gable"/>
    <s v="CompShg"/>
    <s v="WdShing"/>
    <s v="Wd Shng"/>
    <x v="1"/>
    <n v="0"/>
    <s v="TA"/>
    <s v="TA"/>
    <x v="2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2"/>
    <n v="1"/>
    <s v="TA"/>
    <n v="6"/>
    <s v="Typ"/>
    <n v="0"/>
    <s v="NA"/>
    <s v="Detchd"/>
    <n v="1939"/>
    <s v="Unf"/>
    <n v="1"/>
    <n v="280"/>
    <s v="TA"/>
    <s v="TA"/>
    <s v="P"/>
    <n v="0"/>
    <n v="0"/>
    <n v="0"/>
    <n v="0"/>
    <n v="0"/>
    <n v="0"/>
    <s v="NA"/>
    <s v="MnPrv"/>
    <s v="NA"/>
    <n v="0"/>
    <n v="10"/>
    <n v="2009"/>
    <s v="WD"/>
    <s v="Normal"/>
    <n v="105000"/>
  </r>
  <r>
    <x v="1385"/>
    <n v="50"/>
    <s v="RM"/>
    <n v="40"/>
    <n v="5436"/>
    <s v="Pave"/>
    <s v="NA"/>
    <s v="Reg"/>
    <s v="Lvl"/>
    <s v="AllPub"/>
    <s v="Inside"/>
    <s v="Gtl"/>
    <s v="IDOTRR"/>
    <s v="Norm"/>
    <s v="Norm"/>
    <s v="1Fam"/>
    <s v="1.5Fin"/>
    <n v="4"/>
    <n v="8"/>
    <n v="1922"/>
    <n v="2007"/>
    <s v="Gable"/>
    <s v="CompShg"/>
    <s v="VinylSd"/>
    <s v="VinylSd"/>
    <x v="1"/>
    <n v="0"/>
    <s v="TA"/>
    <s v="Gd"/>
    <x v="2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3"/>
    <n v="1"/>
    <s v="Gd"/>
    <n v="7"/>
    <s v="Typ"/>
    <n v="0"/>
    <s v="NA"/>
    <s v="Detchd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n v="5"/>
    <n v="2010"/>
    <s v="WD"/>
    <s v="Normal"/>
    <n v="125500"/>
  </r>
  <r>
    <x v="1386"/>
    <n v="60"/>
    <s v="RL"/>
    <n v="80"/>
    <n v="16692"/>
    <s v="Pave"/>
    <s v="NA"/>
    <s v="IR1"/>
    <s v="Lvl"/>
    <s v="AllPub"/>
    <s v="Inside"/>
    <s v="Gtl"/>
    <s v="NWAmes"/>
    <s v="RRAn"/>
    <s v="Norm"/>
    <s v="1Fam"/>
    <s v="2Story"/>
    <n v="7"/>
    <n v="5"/>
    <n v="1978"/>
    <n v="1978"/>
    <s v="Gable"/>
    <s v="CompShg"/>
    <s v="Plywood"/>
    <s v="Plywood"/>
    <x v="0"/>
    <n v="184"/>
    <s v="TA"/>
    <s v="TA"/>
    <x v="1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s v="Gd"/>
    <n v="12"/>
    <s v="Typ"/>
    <n v="2"/>
    <s v="TA"/>
    <s v="Attchd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n v="7"/>
    <n v="2006"/>
    <s v="WD"/>
    <s v="Normal"/>
    <n v="250000"/>
  </r>
  <r>
    <x v="1387"/>
    <n v="50"/>
    <s v="RM"/>
    <n v="60"/>
    <n v="8520"/>
    <s v="Pave"/>
    <s v="Grvl"/>
    <s v="Reg"/>
    <s v="Lvl"/>
    <s v="AllPub"/>
    <s v="Inside"/>
    <s v="Gtl"/>
    <s v="OldTown"/>
    <s v="Artery"/>
    <s v="Norm"/>
    <s v="1Fam"/>
    <s v="1.5Fin"/>
    <n v="6"/>
    <n v="7"/>
    <n v="1916"/>
    <n v="1950"/>
    <s v="Gable"/>
    <s v="CompShg"/>
    <s v="Stucco"/>
    <s v="Stucco"/>
    <x v="1"/>
    <n v="0"/>
    <s v="TA"/>
    <s v="Gd"/>
    <x v="2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5"/>
    <n v="1"/>
    <s v="Gd"/>
    <n v="10"/>
    <s v="Typ"/>
    <n v="1"/>
    <s v="Gd"/>
    <s v="Detchd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n v="8"/>
    <n v="2007"/>
    <s v="CWD"/>
    <s v="Family"/>
    <n v="136000"/>
  </r>
  <r>
    <x v="1388"/>
    <n v="20"/>
    <s v="RL"/>
    <n v="42"/>
    <n v="14892"/>
    <s v="Pave"/>
    <s v="NA"/>
    <s v="IR1"/>
    <s v="HLS"/>
    <s v="AllPub"/>
    <s v="CulDSac"/>
    <s v="Gtl"/>
    <s v="Gilbert"/>
    <s v="Norm"/>
    <s v="Norm"/>
    <s v="1Fam"/>
    <s v="1Story"/>
    <n v="9"/>
    <n v="5"/>
    <n v="2006"/>
    <n v="2007"/>
    <s v="Gable"/>
    <s v="CompShg"/>
    <s v="VinylSd"/>
    <s v="VinylSd"/>
    <x v="2"/>
    <n v="160"/>
    <s v="Ex"/>
    <s v="TA"/>
    <x v="0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s v="Ex"/>
    <n v="7"/>
    <s v="Typ"/>
    <n v="2"/>
    <s v="Gd"/>
    <s v="Attchd"/>
    <n v="2006"/>
    <s v="Fin"/>
    <n v="3"/>
    <n v="758"/>
    <s v="TA"/>
    <s v="TA"/>
    <s v="Y"/>
    <n v="201"/>
    <n v="39"/>
    <n v="0"/>
    <n v="0"/>
    <n v="0"/>
    <n v="0"/>
    <s v="NA"/>
    <s v="NA"/>
    <s v="NA"/>
    <n v="0"/>
    <n v="10"/>
    <n v="2009"/>
    <s v="WD"/>
    <s v="Normal"/>
    <n v="377500"/>
  </r>
  <r>
    <x v="1389"/>
    <n v="50"/>
    <s v="RM"/>
    <n v="60"/>
    <n v="6000"/>
    <s v="Pave"/>
    <s v="NA"/>
    <s v="Reg"/>
    <s v="Lvl"/>
    <s v="AllPub"/>
    <s v="Inside"/>
    <s v="Gtl"/>
    <s v="BrkSide"/>
    <s v="Norm"/>
    <s v="Norm"/>
    <s v="1Fam"/>
    <s v="1.5Fin"/>
    <n v="6"/>
    <n v="6"/>
    <n v="1941"/>
    <n v="1950"/>
    <s v="Gable"/>
    <s v="CompShg"/>
    <s v="Wd Sdng"/>
    <s v="Wd Sdng"/>
    <x v="1"/>
    <n v="0"/>
    <s v="TA"/>
    <s v="Gd"/>
    <x v="2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3"/>
    <n v="1"/>
    <s v="TA"/>
    <n v="6"/>
    <s v="Typ"/>
    <n v="1"/>
    <s v="Gd"/>
    <s v="Detchd"/>
    <n v="2003"/>
    <s v="Unf"/>
    <n v="2"/>
    <n v="440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31000"/>
  </r>
  <r>
    <x v="1390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n v="7"/>
    <n v="5"/>
    <n v="2000"/>
    <n v="2000"/>
    <s v="Gable"/>
    <s v="CompShg"/>
    <s v="VinylSd"/>
    <s v="VinylSd"/>
    <x v="0"/>
    <n v="244"/>
    <s v="Gd"/>
    <s v="TA"/>
    <x v="0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s v="Gd"/>
    <n v="6"/>
    <s v="Typ"/>
    <n v="0"/>
    <s v="NA"/>
    <s v="Attchd"/>
    <n v="2000"/>
    <s v="RFn"/>
    <n v="2"/>
    <n v="541"/>
    <s v="TA"/>
    <s v="TA"/>
    <s v="Y"/>
    <n v="219"/>
    <n v="36"/>
    <n v="0"/>
    <n v="0"/>
    <n v="0"/>
    <n v="0"/>
    <s v="NA"/>
    <s v="NA"/>
    <s v="NA"/>
    <n v="0"/>
    <n v="9"/>
    <n v="2006"/>
    <s v="WD"/>
    <s v="Normal"/>
    <n v="235000"/>
  </r>
  <r>
    <x v="1391"/>
    <n v="90"/>
    <s v="RL"/>
    <n v="65"/>
    <n v="8944"/>
    <s v="Pave"/>
    <s v="NA"/>
    <s v="Reg"/>
    <s v="Lvl"/>
    <s v="AllPub"/>
    <s v="Inside"/>
    <s v="Gtl"/>
    <s v="NAmes"/>
    <s v="Norm"/>
    <s v="Norm"/>
    <s v="Duplex"/>
    <s v="1Story"/>
    <n v="5"/>
    <n v="5"/>
    <n v="1967"/>
    <n v="1967"/>
    <s v="Gable"/>
    <s v="CompShg"/>
    <s v="Plywood"/>
    <s v="Plywood"/>
    <x v="1"/>
    <n v="0"/>
    <s v="TA"/>
    <s v="TA"/>
    <x v="1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s v="TA"/>
    <n v="8"/>
    <s v="Mod"/>
    <n v="0"/>
    <s v="NA"/>
    <s v="Detchd"/>
    <n v="1967"/>
    <s v="Unf"/>
    <n v="3"/>
    <n v="792"/>
    <s v="TA"/>
    <s v="TA"/>
    <s v="Y"/>
    <n v="0"/>
    <n v="152"/>
    <n v="0"/>
    <n v="0"/>
    <n v="0"/>
    <n v="0"/>
    <s v="NA"/>
    <s v="NA"/>
    <s v="NA"/>
    <n v="0"/>
    <n v="4"/>
    <n v="2009"/>
    <s v="WD"/>
    <s v="Normal"/>
    <n v="124000"/>
  </r>
  <r>
    <x v="1392"/>
    <n v="85"/>
    <s v="RL"/>
    <n v="68"/>
    <n v="7838"/>
    <s v="Pave"/>
    <s v="NA"/>
    <s v="Reg"/>
    <s v="Lvl"/>
    <s v="AllPub"/>
    <s v="Inside"/>
    <s v="Gtl"/>
    <s v="NAmes"/>
    <s v="Norm"/>
    <s v="Norm"/>
    <s v="1Fam"/>
    <s v="SFoyer"/>
    <n v="5"/>
    <n v="5"/>
    <n v="1967"/>
    <n v="1967"/>
    <s v="Gable"/>
    <s v="CompShg"/>
    <s v="HdBoard"/>
    <s v="HdBoard"/>
    <x v="1"/>
    <n v="0"/>
    <s v="TA"/>
    <s v="TA"/>
    <x v="1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3"/>
    <n v="1"/>
    <s v="TA"/>
    <n v="6"/>
    <s v="Typ"/>
    <n v="1"/>
    <s v="Po"/>
    <s v="Attchd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n v="12"/>
    <n v="2006"/>
    <s v="WD"/>
    <s v="Normal"/>
    <n v="123000"/>
  </r>
  <r>
    <x v="1393"/>
    <n v="190"/>
    <s v="RM"/>
    <n v="60"/>
    <n v="10800"/>
    <s v="Pave"/>
    <s v="Pave"/>
    <s v="Reg"/>
    <s v="Lvl"/>
    <s v="AllPub"/>
    <s v="Inside"/>
    <s v="Gtl"/>
    <s v="OldTown"/>
    <s v="Norm"/>
    <s v="Norm"/>
    <s v="2fmCon"/>
    <s v="1.5Fin"/>
    <n v="6"/>
    <n v="7"/>
    <n v="1905"/>
    <n v="2000"/>
    <s v="Gable"/>
    <s v="CompShg"/>
    <s v="Wd Sdng"/>
    <s v="Wd Sdng"/>
    <x v="1"/>
    <n v="0"/>
    <s v="TA"/>
    <s v="TA"/>
    <x v="2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3"/>
    <n v="2"/>
    <s v="TA"/>
    <n v="7"/>
    <s v="Typ"/>
    <n v="1"/>
    <s v="TA"/>
    <s v="Detchd"/>
    <n v="2003"/>
    <s v="Unf"/>
    <n v="2"/>
    <n v="672"/>
    <s v="Gd"/>
    <s v="TA"/>
    <s v="Y"/>
    <n v="0"/>
    <n v="25"/>
    <n v="212"/>
    <n v="0"/>
    <n v="0"/>
    <n v="0"/>
    <s v="NA"/>
    <s v="NA"/>
    <s v="NA"/>
    <n v="0"/>
    <n v="4"/>
    <n v="2008"/>
    <s v="WD"/>
    <s v="Normal"/>
    <n v="163000"/>
  </r>
  <r>
    <x v="1394"/>
    <n v="120"/>
    <s v="RL"/>
    <n v="53"/>
    <n v="4045"/>
    <s v="Pave"/>
    <s v="NA"/>
    <s v="Reg"/>
    <s v="Lvl"/>
    <s v="AllPub"/>
    <s v="Inside"/>
    <s v="Gtl"/>
    <s v="Blmngtn"/>
    <s v="Norm"/>
    <s v="Norm"/>
    <s v="TwnhsE"/>
    <s v="1Story"/>
    <n v="7"/>
    <n v="5"/>
    <n v="2006"/>
    <n v="2006"/>
    <s v="Hip"/>
    <s v="CompShg"/>
    <s v="VinylSd"/>
    <s v="VinylSd"/>
    <x v="0"/>
    <n v="45"/>
    <s v="Gd"/>
    <s v="TA"/>
    <x v="0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s v="Gd"/>
    <n v="6"/>
    <s v="Typ"/>
    <n v="1"/>
    <s v="Gd"/>
    <s v="Attchd"/>
    <n v="2006"/>
    <s v="Fin"/>
    <n v="3"/>
    <n v="648"/>
    <s v="TA"/>
    <s v="TA"/>
    <s v="Y"/>
    <n v="161"/>
    <n v="20"/>
    <n v="0"/>
    <n v="0"/>
    <n v="0"/>
    <n v="0"/>
    <s v="NA"/>
    <s v="NA"/>
    <s v="NA"/>
    <n v="0"/>
    <n v="10"/>
    <n v="2006"/>
    <s v="New"/>
    <s v="Partial"/>
    <n v="246578"/>
  </r>
  <r>
    <x v="1395"/>
    <n v="60"/>
    <s v="RL"/>
    <n v="88"/>
    <n v="12665"/>
    <s v="Pave"/>
    <s v="NA"/>
    <s v="IR1"/>
    <s v="Lvl"/>
    <s v="AllPub"/>
    <s v="Inside"/>
    <s v="Gtl"/>
    <s v="Timber"/>
    <s v="Norm"/>
    <s v="Norm"/>
    <s v="1Fam"/>
    <s v="2Story"/>
    <n v="8"/>
    <n v="5"/>
    <n v="2005"/>
    <n v="2006"/>
    <s v="Hip"/>
    <s v="CompShg"/>
    <s v="VinylSd"/>
    <s v="VinylSd"/>
    <x v="0"/>
    <n v="245"/>
    <s v="Gd"/>
    <s v="TA"/>
    <x v="0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s v="Gd"/>
    <n v="9"/>
    <s v="Typ"/>
    <n v="1"/>
    <s v="Gd"/>
    <s v="BuiltIn"/>
    <n v="2005"/>
    <s v="Fin"/>
    <n v="3"/>
    <n v="642"/>
    <s v="TA"/>
    <s v="TA"/>
    <s v="Y"/>
    <n v="144"/>
    <n v="39"/>
    <n v="0"/>
    <n v="0"/>
    <n v="0"/>
    <n v="0"/>
    <s v="NA"/>
    <s v="NA"/>
    <s v="NA"/>
    <n v="0"/>
    <n v="2"/>
    <n v="2007"/>
    <s v="WD"/>
    <s v="Normal"/>
    <n v="281213"/>
  </r>
  <r>
    <x v="1396"/>
    <n v="20"/>
    <s v="RL"/>
    <s v="NA"/>
    <n v="57200"/>
    <s v="Pave"/>
    <s v="NA"/>
    <s v="IR1"/>
    <s v="Bnk"/>
    <s v="AllPub"/>
    <s v="Inside"/>
    <s v="Sev"/>
    <s v="Timber"/>
    <s v="Norm"/>
    <s v="Norm"/>
    <s v="1Fam"/>
    <s v="1Story"/>
    <n v="5"/>
    <n v="5"/>
    <n v="1948"/>
    <n v="1950"/>
    <s v="Gable"/>
    <s v="CompShg"/>
    <s v="Wd Sdng"/>
    <s v="Wd Sdng"/>
    <x v="1"/>
    <n v="0"/>
    <s v="TA"/>
    <s v="TA"/>
    <x v="1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3"/>
    <n v="1"/>
    <s v="TA"/>
    <n v="7"/>
    <s v="Min1"/>
    <n v="2"/>
    <s v="TA"/>
    <s v="Detchd"/>
    <n v="1966"/>
    <s v="Unf"/>
    <n v="2"/>
    <n v="572"/>
    <s v="TA"/>
    <s v="TA"/>
    <s v="N"/>
    <n v="0"/>
    <n v="0"/>
    <n v="50"/>
    <n v="0"/>
    <n v="0"/>
    <n v="0"/>
    <s v="NA"/>
    <s v="NA"/>
    <s v="NA"/>
    <n v="0"/>
    <n v="6"/>
    <n v="2010"/>
    <s v="WD"/>
    <s v="Normal"/>
    <n v="160000"/>
  </r>
  <r>
    <x v="1397"/>
    <n v="70"/>
    <s v="RM"/>
    <n v="51"/>
    <n v="6120"/>
    <s v="Pave"/>
    <s v="NA"/>
    <s v="Reg"/>
    <s v="Lvl"/>
    <s v="AllPub"/>
    <s v="Inside"/>
    <s v="Gtl"/>
    <s v="BrkSide"/>
    <s v="Norm"/>
    <s v="Norm"/>
    <s v="1Fam"/>
    <s v="2Story"/>
    <n v="5"/>
    <n v="8"/>
    <n v="1920"/>
    <n v="2004"/>
    <s v="Gable"/>
    <s v="CompShg"/>
    <s v="MetalSd"/>
    <s v="MetalSd"/>
    <x v="1"/>
    <n v="0"/>
    <s v="TA"/>
    <s v="TA"/>
    <x v="2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4"/>
    <n v="1"/>
    <s v="TA"/>
    <n v="8"/>
    <s v="Typ"/>
    <n v="0"/>
    <s v="NA"/>
    <s v="Detchd"/>
    <n v="1933"/>
    <s v="Unf"/>
    <n v="1"/>
    <n v="180"/>
    <s v="Fa"/>
    <s v="Fa"/>
    <s v="N"/>
    <n v="24"/>
    <n v="0"/>
    <n v="150"/>
    <n v="0"/>
    <n v="0"/>
    <n v="0"/>
    <s v="NA"/>
    <s v="NA"/>
    <s v="NA"/>
    <n v="0"/>
    <n v="5"/>
    <n v="2007"/>
    <s v="WD"/>
    <s v="Normal"/>
    <n v="137500"/>
  </r>
  <r>
    <x v="1398"/>
    <n v="50"/>
    <s v="RL"/>
    <n v="60"/>
    <n v="7200"/>
    <s v="Pave"/>
    <s v="NA"/>
    <s v="Reg"/>
    <s v="Lvl"/>
    <s v="AllPub"/>
    <s v="Inside"/>
    <s v="Gtl"/>
    <s v="NAmes"/>
    <s v="Norm"/>
    <s v="Norm"/>
    <s v="1Fam"/>
    <s v="1.5Fin"/>
    <n v="5"/>
    <n v="4"/>
    <n v="1950"/>
    <n v="1982"/>
    <s v="Gable"/>
    <s v="CompShg"/>
    <s v="VinylSd"/>
    <s v="Wd Sdng"/>
    <x v="1"/>
    <n v="0"/>
    <s v="TA"/>
    <s v="TA"/>
    <x v="1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3"/>
    <n v="1"/>
    <s v="TA"/>
    <n v="7"/>
    <s v="Min1"/>
    <n v="0"/>
    <s v="NA"/>
    <s v="Attchd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n v="5"/>
    <n v="2009"/>
    <s v="WD"/>
    <s v="Normal"/>
    <n v="138000"/>
  </r>
  <r>
    <x v="1399"/>
    <n v="50"/>
    <s v="RL"/>
    <n v="51"/>
    <n v="6171"/>
    <s v="Pave"/>
    <s v="NA"/>
    <s v="Reg"/>
    <s v="Lvl"/>
    <s v="AllPub"/>
    <s v="Inside"/>
    <s v="Gtl"/>
    <s v="SWISU"/>
    <s v="Norm"/>
    <s v="Norm"/>
    <s v="1Fam"/>
    <s v="1.5Fin"/>
    <n v="6"/>
    <n v="6"/>
    <n v="1925"/>
    <n v="1990"/>
    <s v="Gable"/>
    <s v="CompShg"/>
    <s v="WdShing"/>
    <s v="Wd Shng"/>
    <x v="1"/>
    <n v="0"/>
    <s v="TA"/>
    <s v="TA"/>
    <x v="2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3"/>
    <n v="1"/>
    <s v="Gd"/>
    <n v="7"/>
    <s v="Typ"/>
    <n v="1"/>
    <s v="Gd"/>
    <s v="Detchd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n v="10"/>
    <n v="2009"/>
    <s v="WD"/>
    <s v="Normal"/>
    <n v="137450"/>
  </r>
  <r>
    <x v="1400"/>
    <n v="50"/>
    <s v="RM"/>
    <n v="50"/>
    <n v="6000"/>
    <s v="Pave"/>
    <s v="NA"/>
    <s v="Reg"/>
    <s v="Lvl"/>
    <s v="AllPub"/>
    <s v="Corner"/>
    <s v="Gtl"/>
    <s v="BrkSide"/>
    <s v="Norm"/>
    <s v="Norm"/>
    <s v="1Fam"/>
    <s v="1.5Fin"/>
    <n v="6"/>
    <n v="7"/>
    <n v="1929"/>
    <n v="1950"/>
    <s v="Gable"/>
    <s v="CompShg"/>
    <s v="WdShing"/>
    <s v="Wd Shng"/>
    <x v="1"/>
    <n v="0"/>
    <s v="TA"/>
    <s v="TA"/>
    <x v="2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3"/>
    <n v="1"/>
    <s v="TA"/>
    <n v="5"/>
    <s v="Typ"/>
    <n v="1"/>
    <s v="Gd"/>
    <s v="BuiltIn"/>
    <n v="1929"/>
    <s v="RFn"/>
    <n v="1"/>
    <n v="208"/>
    <s v="TA"/>
    <s v="TA"/>
    <s v="Y"/>
    <n v="0"/>
    <n v="0"/>
    <n v="112"/>
    <n v="0"/>
    <n v="0"/>
    <n v="0"/>
    <s v="NA"/>
    <s v="NA"/>
    <s v="NA"/>
    <n v="0"/>
    <n v="7"/>
    <n v="2008"/>
    <s v="WD"/>
    <s v="Normal"/>
    <n v="120000"/>
  </r>
  <r>
    <x v="1401"/>
    <n v="60"/>
    <s v="RL"/>
    <n v="62"/>
    <n v="7415"/>
    <s v="Pave"/>
    <s v="NA"/>
    <s v="IR1"/>
    <s v="Lvl"/>
    <s v="AllPub"/>
    <s v="Inside"/>
    <s v="Gtl"/>
    <s v="Gilbert"/>
    <s v="Norm"/>
    <s v="Norm"/>
    <s v="1Fam"/>
    <s v="2Story"/>
    <n v="6"/>
    <n v="5"/>
    <n v="2004"/>
    <n v="2004"/>
    <s v="Gable"/>
    <s v="CompShg"/>
    <s v="VinylSd"/>
    <s v="VinylSd"/>
    <x v="1"/>
    <n v="0"/>
    <s v="TA"/>
    <s v="TA"/>
    <x v="0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3"/>
    <n v="1"/>
    <s v="TA"/>
    <n v="8"/>
    <s v="Typ"/>
    <n v="1"/>
    <s v="TA"/>
    <s v="Attchd"/>
    <n v="2004"/>
    <s v="Fin"/>
    <n v="2"/>
    <n v="398"/>
    <s v="TA"/>
    <s v="TA"/>
    <s v="Y"/>
    <n v="100"/>
    <n v="75"/>
    <n v="0"/>
    <n v="0"/>
    <n v="0"/>
    <n v="0"/>
    <s v="NA"/>
    <s v="NA"/>
    <s v="NA"/>
    <n v="0"/>
    <n v="4"/>
    <n v="2008"/>
    <s v="WD"/>
    <s v="Normal"/>
    <n v="193000"/>
  </r>
  <r>
    <x v="1402"/>
    <n v="20"/>
    <s v="RL"/>
    <n v="64"/>
    <n v="6762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x v="1"/>
    <n v="0"/>
    <s v="Gd"/>
    <s v="TA"/>
    <x v="0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1"/>
    <s v="Gd"/>
    <n v="6"/>
    <s v="Typ"/>
    <n v="1"/>
    <s v="Gd"/>
    <s v="Attchd"/>
    <n v="2006"/>
    <s v="RFn"/>
    <n v="2"/>
    <n v="662"/>
    <s v="TA"/>
    <s v="TA"/>
    <s v="Y"/>
    <n v="168"/>
    <n v="55"/>
    <n v="0"/>
    <n v="0"/>
    <n v="0"/>
    <n v="0"/>
    <s v="NA"/>
    <s v="NA"/>
    <s v="NA"/>
    <n v="0"/>
    <n v="7"/>
    <n v="2006"/>
    <s v="New"/>
    <s v="Partial"/>
    <n v="193879"/>
  </r>
  <r>
    <x v="1403"/>
    <n v="20"/>
    <s v="RL"/>
    <n v="49"/>
    <n v="15256"/>
    <s v="Pave"/>
    <s v="NA"/>
    <s v="IR1"/>
    <s v="Lvl"/>
    <s v="AllPub"/>
    <s v="CulDSac"/>
    <s v="Gtl"/>
    <s v="Somerst"/>
    <s v="RRAn"/>
    <s v="Norm"/>
    <s v="1Fam"/>
    <s v="1Story"/>
    <n v="8"/>
    <n v="5"/>
    <n v="2007"/>
    <n v="2007"/>
    <s v="Gable"/>
    <s v="CompShg"/>
    <s v="VinylSd"/>
    <s v="VinylSd"/>
    <x v="2"/>
    <n v="84"/>
    <s v="Gd"/>
    <s v="TA"/>
    <x v="0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s v="Gd"/>
    <n v="6"/>
    <s v="Typ"/>
    <n v="0"/>
    <s v="NA"/>
    <s v="Attchd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n v="8"/>
    <n v="2007"/>
    <s v="WD"/>
    <s v="Normal"/>
    <n v="282922"/>
  </r>
  <r>
    <x v="1404"/>
    <n v="50"/>
    <s v="RL"/>
    <n v="60"/>
    <n v="10410"/>
    <s v="Pave"/>
    <s v="Grvl"/>
    <s v="Reg"/>
    <s v="Lvl"/>
    <s v="AllPub"/>
    <s v="Corner"/>
    <s v="Gtl"/>
    <s v="OldTown"/>
    <s v="Artery"/>
    <s v="Norm"/>
    <s v="1Fam"/>
    <s v="1.5Fin"/>
    <n v="3"/>
    <n v="4"/>
    <n v="1915"/>
    <n v="1950"/>
    <s v="Gable"/>
    <s v="CompShg"/>
    <s v="Wd Sdng"/>
    <s v="Wd Sdng"/>
    <x v="1"/>
    <n v="0"/>
    <s v="TA"/>
    <s v="TA"/>
    <x v="0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3"/>
    <n v="1"/>
    <s v="TA"/>
    <n v="6"/>
    <s v="Typ"/>
    <n v="0"/>
    <s v="NA"/>
    <s v="Detchd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n v="1"/>
    <n v="2006"/>
    <s v="WD"/>
    <s v="Family"/>
    <n v="105000"/>
  </r>
  <r>
    <x v="1405"/>
    <n v="120"/>
    <s v="RM"/>
    <n v="44"/>
    <n v="3842"/>
    <s v="Pave"/>
    <s v="NA"/>
    <s v="IR1"/>
    <s v="HLS"/>
    <s v="AllPub"/>
    <s v="Inside"/>
    <s v="Mod"/>
    <s v="Crawfor"/>
    <s v="Norm"/>
    <s v="Norm"/>
    <s v="TwnhsE"/>
    <s v="1Story"/>
    <n v="8"/>
    <n v="5"/>
    <n v="2004"/>
    <n v="2005"/>
    <s v="Hip"/>
    <s v="CompShg"/>
    <s v="CemntBd"/>
    <s v="CmentBd"/>
    <x v="2"/>
    <n v="174"/>
    <s v="Gd"/>
    <s v="TA"/>
    <x v="0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s v="Gd"/>
    <n v="5"/>
    <s v="Typ"/>
    <n v="1"/>
    <s v="Gd"/>
    <s v="Attchd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1"/>
    <n v="2008"/>
    <s v="WD"/>
    <s v="Normal"/>
    <n v="275000"/>
  </r>
  <r>
    <x v="1406"/>
    <n v="85"/>
    <s v="RL"/>
    <n v="70"/>
    <n v="8445"/>
    <s v="Pave"/>
    <s v="NA"/>
    <s v="Reg"/>
    <s v="Lvl"/>
    <s v="AllPub"/>
    <s v="Corner"/>
    <s v="Gtl"/>
    <s v="CollgCr"/>
    <s v="Norm"/>
    <s v="Norm"/>
    <s v="1Fam"/>
    <s v="SFoyer"/>
    <n v="5"/>
    <n v="7"/>
    <n v="1972"/>
    <n v="2007"/>
    <s v="Gable"/>
    <s v="CompShg"/>
    <s v="HdBoard"/>
    <s v="Wd Shng"/>
    <x v="1"/>
    <n v="0"/>
    <s v="TA"/>
    <s v="TA"/>
    <x v="1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n v="3"/>
    <n v="2009"/>
    <s v="WD"/>
    <s v="Normal"/>
    <n v="133000"/>
  </r>
  <r>
    <x v="1407"/>
    <n v="20"/>
    <s v="RL"/>
    <s v="NA"/>
    <n v="8780"/>
    <s v="Pave"/>
    <s v="NA"/>
    <s v="IR1"/>
    <s v="Lvl"/>
    <s v="AllPub"/>
    <s v="Corner"/>
    <s v="Gtl"/>
    <s v="Mitchel"/>
    <s v="Norm"/>
    <s v="Norm"/>
    <s v="1Fam"/>
    <s v="1Story"/>
    <n v="5"/>
    <n v="5"/>
    <n v="1985"/>
    <n v="1985"/>
    <s v="Gable"/>
    <s v="CompShg"/>
    <s v="HdBoard"/>
    <s v="Plywood"/>
    <x v="1"/>
    <n v="0"/>
    <s v="TA"/>
    <s v="TA"/>
    <x v="1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3"/>
    <n v="2009"/>
    <s v="WD"/>
    <s v="Normal"/>
    <n v="112000"/>
  </r>
  <r>
    <x v="1408"/>
    <n v="70"/>
    <s v="RM"/>
    <n v="60"/>
    <n v="7740"/>
    <s v="Pave"/>
    <s v="NA"/>
    <s v="Reg"/>
    <s v="Lvl"/>
    <s v="AllPub"/>
    <s v="Inside"/>
    <s v="Gtl"/>
    <s v="OldTown"/>
    <s v="Norm"/>
    <s v="Norm"/>
    <s v="1Fam"/>
    <s v="2Story"/>
    <n v="4"/>
    <n v="7"/>
    <n v="1910"/>
    <n v="1950"/>
    <s v="Gable"/>
    <s v="CompShg"/>
    <s v="VinylSd"/>
    <s v="VinylSd"/>
    <x v="1"/>
    <n v="0"/>
    <s v="TA"/>
    <s v="TA"/>
    <x v="1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3"/>
    <n v="1"/>
    <s v="TA"/>
    <n v="6"/>
    <s v="Typ"/>
    <n v="0"/>
    <s v="NA"/>
    <s v="Detchd"/>
    <n v="1966"/>
    <s v="Unf"/>
    <n v="2"/>
    <n v="528"/>
    <s v="TA"/>
    <s v="TA"/>
    <s v="Y"/>
    <n v="0"/>
    <n v="0"/>
    <n v="0"/>
    <n v="0"/>
    <n v="168"/>
    <n v="0"/>
    <s v="NA"/>
    <s v="NA"/>
    <s v="NA"/>
    <n v="0"/>
    <n v="6"/>
    <n v="2010"/>
    <s v="WD"/>
    <s v="Normal"/>
    <n v="125500"/>
  </r>
  <r>
    <x v="1409"/>
    <n v="60"/>
    <s v="RL"/>
    <n v="46"/>
    <n v="20544"/>
    <s v="Pave"/>
    <s v="NA"/>
    <s v="IR1"/>
    <s v="Lvl"/>
    <s v="AllPub"/>
    <s v="CulDSac"/>
    <s v="Gtl"/>
    <s v="NWAmes"/>
    <s v="Norm"/>
    <s v="Norm"/>
    <s v="1Fam"/>
    <s v="2Story"/>
    <n v="7"/>
    <n v="6"/>
    <n v="1986"/>
    <n v="1991"/>
    <s v="Gable"/>
    <s v="CompShg"/>
    <s v="Plywood"/>
    <s v="Plywood"/>
    <x v="0"/>
    <n v="123"/>
    <s v="TA"/>
    <s v="Gd"/>
    <x v="1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s v="TA"/>
    <n v="7"/>
    <s v="Typ"/>
    <n v="1"/>
    <s v="TA"/>
    <s v="Attchd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n v="11"/>
    <n v="2008"/>
    <s v="WD"/>
    <s v="Normal"/>
    <n v="215000"/>
  </r>
  <r>
    <x v="1410"/>
    <n v="60"/>
    <s v="RL"/>
    <n v="79"/>
    <n v="12420"/>
    <s v="Pave"/>
    <s v="NA"/>
    <s v="Reg"/>
    <s v="Lvl"/>
    <s v="AllPub"/>
    <s v="Inside"/>
    <s v="Gtl"/>
    <s v="CollgCr"/>
    <s v="Norm"/>
    <s v="Norm"/>
    <s v="1Fam"/>
    <s v="2Story"/>
    <n v="7"/>
    <n v="5"/>
    <n v="2001"/>
    <n v="2001"/>
    <s v="Gable"/>
    <s v="CompShg"/>
    <s v="VinylSd"/>
    <s v="VinylSd"/>
    <x v="1"/>
    <n v="0"/>
    <s v="Gd"/>
    <s v="TA"/>
    <x v="0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s v="Gd"/>
    <n v="6"/>
    <s v="Typ"/>
    <n v="0"/>
    <s v="NA"/>
    <s v="Attchd"/>
    <n v="2001"/>
    <s v="RFn"/>
    <n v="2"/>
    <n v="622"/>
    <s v="TA"/>
    <s v="TA"/>
    <s v="Y"/>
    <n v="0"/>
    <n v="45"/>
    <n v="0"/>
    <n v="0"/>
    <n v="0"/>
    <n v="0"/>
    <s v="NA"/>
    <s v="NA"/>
    <s v="NA"/>
    <n v="0"/>
    <n v="6"/>
    <n v="2009"/>
    <s v="WD"/>
    <s v="Normal"/>
    <n v="230000"/>
  </r>
  <r>
    <x v="1411"/>
    <n v="50"/>
    <s v="RL"/>
    <n v="80"/>
    <n v="9600"/>
    <s v="Pave"/>
    <s v="NA"/>
    <s v="Reg"/>
    <s v="Lvl"/>
    <s v="AllPub"/>
    <s v="Inside"/>
    <s v="Gtl"/>
    <s v="NAmes"/>
    <s v="Norm"/>
    <s v="Norm"/>
    <s v="1Fam"/>
    <s v="1.5Fin"/>
    <n v="6"/>
    <n v="8"/>
    <n v="1950"/>
    <n v="2005"/>
    <s v="Gable"/>
    <s v="CompShg"/>
    <s v="VinylSd"/>
    <s v="VinylSd"/>
    <x v="1"/>
    <n v="0"/>
    <s v="TA"/>
    <s v="Gd"/>
    <x v="1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3"/>
    <n v="1"/>
    <s v="TA"/>
    <n v="6"/>
    <s v="Min2"/>
    <n v="0"/>
    <s v="NA"/>
    <s v="Attchd"/>
    <n v="1950"/>
    <s v="Unf"/>
    <n v="1"/>
    <n v="271"/>
    <s v="TA"/>
    <s v="TA"/>
    <s v="Y"/>
    <n v="0"/>
    <n v="0"/>
    <n v="0"/>
    <n v="0"/>
    <n v="0"/>
    <n v="0"/>
    <s v="NA"/>
    <s v="MnPrv"/>
    <s v="NA"/>
    <n v="0"/>
    <n v="9"/>
    <n v="2009"/>
    <s v="WD"/>
    <s v="Normal"/>
    <n v="140000"/>
  </r>
  <r>
    <x v="1412"/>
    <n v="90"/>
    <s v="RL"/>
    <n v="60"/>
    <n v="7200"/>
    <s v="Pave"/>
    <s v="NA"/>
    <s v="Reg"/>
    <s v="Lvl"/>
    <s v="AllPub"/>
    <s v="Inside"/>
    <s v="Gtl"/>
    <s v="NAmes"/>
    <s v="Norm"/>
    <s v="Norm"/>
    <s v="Duplex"/>
    <s v="1Story"/>
    <n v="4"/>
    <n v="5"/>
    <n v="1949"/>
    <n v="1950"/>
    <s v="Gable"/>
    <s v="CompShg"/>
    <s v="BrkFace"/>
    <s v="Stone"/>
    <x v="1"/>
    <n v="0"/>
    <s v="TA"/>
    <s v="TA"/>
    <x v="4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56"/>
    <s v="Unf"/>
    <n v="2"/>
    <n v="42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0000"/>
  </r>
  <r>
    <x v="1413"/>
    <n v="20"/>
    <s v="RL"/>
    <n v="88"/>
    <n v="10994"/>
    <s v="Pave"/>
    <s v="NA"/>
    <s v="IR1"/>
    <s v="Lvl"/>
    <s v="AllPub"/>
    <s v="Corner"/>
    <s v="Gtl"/>
    <s v="SawyerW"/>
    <s v="Norm"/>
    <s v="Norm"/>
    <s v="1Fam"/>
    <s v="1Story"/>
    <n v="8"/>
    <n v="5"/>
    <n v="2005"/>
    <n v="2006"/>
    <s v="Gable"/>
    <s v="CompShg"/>
    <s v="VinylSd"/>
    <s v="VinylSd"/>
    <x v="2"/>
    <n v="366"/>
    <s v="Gd"/>
    <s v="TA"/>
    <x v="0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s v="Gd"/>
    <n v="7"/>
    <s v="Typ"/>
    <n v="1"/>
    <s v="Gd"/>
    <s v="Attchd"/>
    <n v="2005"/>
    <s v="Fin"/>
    <n v="2"/>
    <n v="620"/>
    <s v="TA"/>
    <s v="TA"/>
    <s v="Y"/>
    <n v="165"/>
    <n v="44"/>
    <n v="0"/>
    <n v="0"/>
    <n v="0"/>
    <n v="0"/>
    <s v="NA"/>
    <s v="NA"/>
    <s v="NA"/>
    <n v="0"/>
    <n v="9"/>
    <n v="2009"/>
    <s v="COD"/>
    <s v="Abnorml"/>
    <n v="257000"/>
  </r>
  <r>
    <x v="1414"/>
    <n v="50"/>
    <s v="RL"/>
    <n v="64"/>
    <n v="13053"/>
    <s v="Pave"/>
    <s v="Pave"/>
    <s v="Reg"/>
    <s v="Bnk"/>
    <s v="AllPub"/>
    <s v="Inside"/>
    <s v="Gtl"/>
    <s v="BrkSide"/>
    <s v="Norm"/>
    <s v="Norm"/>
    <s v="1Fam"/>
    <s v="1.5Fin"/>
    <n v="6"/>
    <n v="7"/>
    <n v="1923"/>
    <n v="2000"/>
    <s v="Gambrel"/>
    <s v="CompShg"/>
    <s v="Wd Sdng"/>
    <s v="Wd Sdng"/>
    <x v="1"/>
    <n v="0"/>
    <s v="TA"/>
    <s v="TA"/>
    <x v="2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s v="Gd"/>
    <n v="8"/>
    <s v="Typ"/>
    <n v="1"/>
    <s v="Gd"/>
    <s v="Detchd"/>
    <n v="1922"/>
    <s v="Unf"/>
    <n v="2"/>
    <n v="370"/>
    <s v="TA"/>
    <s v="TA"/>
    <s v="N"/>
    <n v="0"/>
    <n v="0"/>
    <n v="0"/>
    <n v="0"/>
    <n v="220"/>
    <n v="0"/>
    <s v="NA"/>
    <s v="NA"/>
    <s v="NA"/>
    <n v="0"/>
    <n v="6"/>
    <n v="2008"/>
    <s v="WD"/>
    <s v="Normal"/>
    <n v="207000"/>
  </r>
  <r>
    <x v="1415"/>
    <n v="120"/>
    <s v="RL"/>
    <n v="51"/>
    <n v="3635"/>
    <s v="Pave"/>
    <s v="NA"/>
    <s v="Reg"/>
    <s v="Lvl"/>
    <s v="AllPub"/>
    <s v="Inside"/>
    <s v="Gtl"/>
    <s v="Blmngtn"/>
    <s v="Norm"/>
    <s v="Norm"/>
    <s v="TwnhsE"/>
    <s v="1Story"/>
    <n v="7"/>
    <n v="5"/>
    <n v="2007"/>
    <n v="2007"/>
    <s v="Hip"/>
    <s v="CompShg"/>
    <s v="VinylSd"/>
    <s v="VinylSd"/>
    <x v="0"/>
    <n v="130"/>
    <s v="Gd"/>
    <s v="TA"/>
    <x v="0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1"/>
    <n v="1"/>
    <s v="Gd"/>
    <n v="7"/>
    <s v="Typ"/>
    <n v="1"/>
    <s v="TA"/>
    <s v="Attchd"/>
    <n v="2007"/>
    <s v="RFn"/>
    <n v="3"/>
    <n v="66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75900"/>
  </r>
  <r>
    <x v="1416"/>
    <n v="190"/>
    <s v="RM"/>
    <n v="60"/>
    <n v="11340"/>
    <s v="Pave"/>
    <s v="NA"/>
    <s v="Reg"/>
    <s v="Lvl"/>
    <s v="AllPub"/>
    <s v="Inside"/>
    <s v="Gtl"/>
    <s v="OldTown"/>
    <s v="Norm"/>
    <s v="Norm"/>
    <s v="2fmCon"/>
    <s v="2Story"/>
    <n v="4"/>
    <n v="6"/>
    <n v="1885"/>
    <n v="1950"/>
    <s v="Gable"/>
    <s v="CompShg"/>
    <s v="VinylSd"/>
    <s v="AsbShng"/>
    <x v="1"/>
    <n v="0"/>
    <s v="TA"/>
    <s v="TA"/>
    <x v="0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4"/>
    <n v="2"/>
    <s v="TA"/>
    <n v="11"/>
    <s v="Typ"/>
    <n v="0"/>
    <s v="NA"/>
    <s v="Detchd"/>
    <n v="1971"/>
    <s v="Unf"/>
    <n v="2"/>
    <n v="560"/>
    <s v="TA"/>
    <s v="TA"/>
    <s v="N"/>
    <n v="0"/>
    <n v="0"/>
    <n v="114"/>
    <n v="0"/>
    <n v="0"/>
    <n v="0"/>
    <s v="NA"/>
    <s v="NA"/>
    <s v="NA"/>
    <n v="0"/>
    <n v="4"/>
    <n v="2010"/>
    <s v="WD"/>
    <s v="Normal"/>
    <n v="122500"/>
  </r>
  <r>
    <x v="1417"/>
    <n v="60"/>
    <s v="RL"/>
    <s v="NA"/>
    <n v="16545"/>
    <s v="Pave"/>
    <s v="NA"/>
    <s v="IR1"/>
    <s v="Lvl"/>
    <s v="AllPub"/>
    <s v="Inside"/>
    <s v="Gtl"/>
    <s v="NoRidge"/>
    <s v="Norm"/>
    <s v="Norm"/>
    <s v="1Fam"/>
    <s v="2Story"/>
    <n v="8"/>
    <n v="5"/>
    <n v="1998"/>
    <n v="1998"/>
    <s v="Gable"/>
    <s v="CompShg"/>
    <s v="VinylSd"/>
    <s v="VinylSd"/>
    <x v="0"/>
    <n v="731"/>
    <s v="Gd"/>
    <s v="TA"/>
    <x v="0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s v="Gd"/>
    <n v="7"/>
    <s v="Typ"/>
    <n v="1"/>
    <s v="TA"/>
    <s v="Attchd"/>
    <n v="1998"/>
    <s v="Fin"/>
    <n v="3"/>
    <n v="1069"/>
    <s v="TA"/>
    <s v="TA"/>
    <s v="Y"/>
    <n v="0"/>
    <n v="126"/>
    <n v="0"/>
    <n v="0"/>
    <n v="0"/>
    <n v="0"/>
    <s v="NA"/>
    <s v="NA"/>
    <s v="NA"/>
    <n v="0"/>
    <n v="5"/>
    <n v="2009"/>
    <s v="WD"/>
    <s v="Normal"/>
    <n v="340000"/>
  </r>
  <r>
    <x v="1418"/>
    <n v="20"/>
    <s v="RL"/>
    <n v="71"/>
    <n v="9204"/>
    <s v="Pave"/>
    <s v="NA"/>
    <s v="Reg"/>
    <s v="Lvl"/>
    <s v="AllPub"/>
    <s v="Inside"/>
    <s v="Gtl"/>
    <s v="NAmes"/>
    <s v="Norm"/>
    <s v="Norm"/>
    <s v="1Fam"/>
    <s v="1Story"/>
    <n v="5"/>
    <n v="5"/>
    <n v="1963"/>
    <n v="1963"/>
    <s v="Gable"/>
    <s v="CompShg"/>
    <s v="HdBoard"/>
    <s v="HdBoard"/>
    <x v="1"/>
    <n v="0"/>
    <s v="TA"/>
    <s v="TA"/>
    <x v="1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3"/>
    <n v="1"/>
    <s v="TA"/>
    <n v="6"/>
    <s v="Typ"/>
    <n v="0"/>
    <s v="NA"/>
    <s v="Detchd"/>
    <n v="1962"/>
    <s v="Unf"/>
    <n v="1"/>
    <n v="336"/>
    <s v="TA"/>
    <s v="TA"/>
    <s v="Y"/>
    <n v="0"/>
    <n v="88"/>
    <n v="0"/>
    <n v="0"/>
    <n v="0"/>
    <n v="0"/>
    <s v="NA"/>
    <s v="NA"/>
    <s v="NA"/>
    <n v="0"/>
    <n v="8"/>
    <n v="2008"/>
    <s v="COD"/>
    <s v="Normal"/>
    <n v="124000"/>
  </r>
  <r>
    <x v="1419"/>
    <n v="20"/>
    <s v="RL"/>
    <s v="NA"/>
    <n v="16381"/>
    <s v="Pave"/>
    <s v="NA"/>
    <s v="IR1"/>
    <s v="Lvl"/>
    <s v="AllPub"/>
    <s v="Inside"/>
    <s v="Gtl"/>
    <s v="Crawfor"/>
    <s v="Norm"/>
    <s v="Norm"/>
    <s v="1Fam"/>
    <s v="1Story"/>
    <n v="6"/>
    <n v="5"/>
    <n v="1969"/>
    <n v="1969"/>
    <s v="Gable"/>
    <s v="CompShg"/>
    <s v="Plywood"/>
    <s v="Plywood"/>
    <x v="0"/>
    <n v="312"/>
    <s v="Gd"/>
    <s v="Gd"/>
    <x v="1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s v="Gd"/>
    <n v="7"/>
    <s v="Typ"/>
    <n v="1"/>
    <s v="TA"/>
    <s v="Attchd"/>
    <n v="1969"/>
    <s v="RFn"/>
    <n v="2"/>
    <n v="540"/>
    <s v="TA"/>
    <s v="TA"/>
    <s v="Y"/>
    <n v="0"/>
    <n v="73"/>
    <n v="216"/>
    <n v="0"/>
    <n v="0"/>
    <n v="0"/>
    <s v="NA"/>
    <s v="NA"/>
    <s v="NA"/>
    <n v="0"/>
    <n v="12"/>
    <n v="2006"/>
    <s v="WD"/>
    <s v="Normal"/>
    <n v="223000"/>
  </r>
  <r>
    <x v="1420"/>
    <n v="60"/>
    <s v="RL"/>
    <n v="90"/>
    <n v="11700"/>
    <s v="Pave"/>
    <s v="NA"/>
    <s v="Reg"/>
    <s v="Lvl"/>
    <s v="AllPub"/>
    <s v="Corner"/>
    <s v="Gtl"/>
    <s v="NWAmes"/>
    <s v="Norm"/>
    <s v="Norm"/>
    <s v="1Fam"/>
    <s v="2Story"/>
    <n v="6"/>
    <n v="6"/>
    <n v="1968"/>
    <n v="1968"/>
    <s v="Gable"/>
    <s v="CompShg"/>
    <s v="HdBoard"/>
    <s v="HdBoard"/>
    <x v="0"/>
    <n v="420"/>
    <s v="TA"/>
    <s v="TA"/>
    <x v="1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3"/>
    <n v="1"/>
    <s v="TA"/>
    <n v="7"/>
    <s v="Typ"/>
    <n v="1"/>
    <s v="TA"/>
    <s v="Attchd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n v="5"/>
    <n v="2006"/>
    <s v="WD"/>
    <s v="Normal"/>
    <n v="179900"/>
  </r>
  <r>
    <x v="1421"/>
    <n v="120"/>
    <s v="RL"/>
    <n v="53"/>
    <n v="4043"/>
    <s v="Pave"/>
    <s v="NA"/>
    <s v="Reg"/>
    <s v="Lvl"/>
    <s v="AllPub"/>
    <s v="Inside"/>
    <s v="Gtl"/>
    <s v="NPkVill"/>
    <s v="Norm"/>
    <s v="Norm"/>
    <s v="TwnhsE"/>
    <s v="1Story"/>
    <n v="6"/>
    <n v="5"/>
    <n v="1977"/>
    <n v="1977"/>
    <s v="Gable"/>
    <s v="CompShg"/>
    <s v="Plywood"/>
    <s v="Plywood"/>
    <x v="1"/>
    <n v="0"/>
    <s v="TA"/>
    <s v="TA"/>
    <x v="1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1"/>
    <s v="Fa"/>
    <s v="Attchd"/>
    <n v="1977"/>
    <s v="RFn"/>
    <n v="2"/>
    <n v="440"/>
    <s v="TA"/>
    <s v="TA"/>
    <s v="Y"/>
    <n v="0"/>
    <n v="55"/>
    <n v="0"/>
    <n v="0"/>
    <n v="165"/>
    <n v="0"/>
    <s v="NA"/>
    <s v="NA"/>
    <s v="NA"/>
    <n v="0"/>
    <n v="7"/>
    <n v="2010"/>
    <s v="WD"/>
    <s v="Normal"/>
    <n v="127500"/>
  </r>
  <r>
    <x v="1422"/>
    <n v="120"/>
    <s v="RM"/>
    <n v="37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3"/>
    <s v="Gable"/>
    <s v="CompShg"/>
    <s v="VinylSd"/>
    <s v="VinylSd"/>
    <x v="0"/>
    <n v="170"/>
    <s v="Gd"/>
    <s v="TA"/>
    <x v="0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3"/>
    <n v="2008"/>
    <s v="WD"/>
    <s v="Normal"/>
    <n v="136500"/>
  </r>
  <r>
    <x v="1423"/>
    <n v="80"/>
    <s v="RL"/>
    <s v="NA"/>
    <n v="19690"/>
    <s v="Pave"/>
    <s v="NA"/>
    <s v="IR1"/>
    <s v="Lvl"/>
    <s v="AllPub"/>
    <s v="CulDSac"/>
    <s v="Gtl"/>
    <s v="Edwards"/>
    <s v="Norm"/>
    <s v="Norm"/>
    <s v="1Fam"/>
    <s v="SLvl"/>
    <n v="6"/>
    <n v="7"/>
    <n v="1966"/>
    <n v="1966"/>
    <s v="Flat"/>
    <s v="Tar&amp;Grv"/>
    <s v="Plywood"/>
    <s v="Plywood"/>
    <x v="1"/>
    <n v="0"/>
    <s v="Gd"/>
    <s v="Gd"/>
    <x v="1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s v="Gd"/>
    <n v="8"/>
    <s v="Typ"/>
    <n v="1"/>
    <s v="Gd"/>
    <s v="Attchd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n v="8"/>
    <n v="2006"/>
    <s v="WD"/>
    <s v="Alloca"/>
    <n v="274970"/>
  </r>
  <r>
    <x v="1424"/>
    <n v="20"/>
    <s v="RL"/>
    <s v="NA"/>
    <n v="9503"/>
    <s v="Pave"/>
    <s v="NA"/>
    <s v="Reg"/>
    <s v="Lvl"/>
    <s v="AllPub"/>
    <s v="Inside"/>
    <s v="Gtl"/>
    <s v="NAmes"/>
    <s v="Norm"/>
    <s v="Norm"/>
    <s v="1Fam"/>
    <s v="1Story"/>
    <n v="5"/>
    <n v="5"/>
    <n v="1958"/>
    <n v="1983"/>
    <s v="Hip"/>
    <s v="CompShg"/>
    <s v="HdBoard"/>
    <s v="HdBoard"/>
    <x v="1"/>
    <n v="0"/>
    <s v="TA"/>
    <s v="TA"/>
    <x v="1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2"/>
    <n v="1"/>
    <s v="TA"/>
    <n v="6"/>
    <s v="Min1"/>
    <n v="1"/>
    <s v="TA"/>
    <s v="Detchd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n v="6"/>
    <n v="2007"/>
    <s v="WD"/>
    <s v="Normal"/>
    <n v="144000"/>
  </r>
  <r>
    <x v="1425"/>
    <n v="20"/>
    <s v="RL"/>
    <n v="80"/>
    <n v="10721"/>
    <s v="Pave"/>
    <s v="NA"/>
    <s v="IR1"/>
    <s v="Lvl"/>
    <s v="AllPub"/>
    <s v="Inside"/>
    <s v="Gtl"/>
    <s v="NAmes"/>
    <s v="Norm"/>
    <s v="Norm"/>
    <s v="1Fam"/>
    <s v="1Story"/>
    <n v="6"/>
    <n v="6"/>
    <n v="1959"/>
    <n v="1959"/>
    <s v="Hip"/>
    <s v="CompShg"/>
    <s v="HdBoard"/>
    <s v="HdBoard"/>
    <x v="2"/>
    <n v="243"/>
    <s v="Gd"/>
    <s v="TA"/>
    <x v="1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3"/>
    <n v="1"/>
    <s v="Gd"/>
    <n v="7"/>
    <s v="Typ"/>
    <n v="0"/>
    <s v="NA"/>
    <s v="Detchd"/>
    <n v="1960"/>
    <s v="Unf"/>
    <n v="2"/>
    <n v="528"/>
    <s v="TA"/>
    <s v="TA"/>
    <s v="Y"/>
    <n v="0"/>
    <n v="39"/>
    <n v="0"/>
    <n v="0"/>
    <n v="0"/>
    <n v="0"/>
    <s v="NA"/>
    <s v="NA"/>
    <s v="NA"/>
    <n v="0"/>
    <n v="10"/>
    <n v="2008"/>
    <s v="WD"/>
    <s v="Normal"/>
    <n v="142000"/>
  </r>
  <r>
    <x v="1426"/>
    <n v="60"/>
    <s v="RL"/>
    <n v="81"/>
    <n v="10944"/>
    <s v="Pave"/>
    <s v="NA"/>
    <s v="IR1"/>
    <s v="Lvl"/>
    <s v="AllPub"/>
    <s v="Inside"/>
    <s v="Gtl"/>
    <s v="NoRidge"/>
    <s v="Norm"/>
    <s v="Norm"/>
    <s v="1Fam"/>
    <s v="2Story"/>
    <n v="7"/>
    <n v="5"/>
    <n v="1994"/>
    <n v="1994"/>
    <s v="Gable"/>
    <s v="CompShg"/>
    <s v="VinylSd"/>
    <s v="VinylSd"/>
    <x v="0"/>
    <n v="448"/>
    <s v="Gd"/>
    <s v="TA"/>
    <x v="0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s v="Gd"/>
    <n v="5"/>
    <s v="Typ"/>
    <n v="2"/>
    <s v="TA"/>
    <s v="Attchd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n v="8"/>
    <n v="2008"/>
    <s v="WD"/>
    <s v="Normal"/>
    <n v="271000"/>
  </r>
  <r>
    <x v="1427"/>
    <n v="50"/>
    <s v="RL"/>
    <n v="60"/>
    <n v="10930"/>
    <s v="Pave"/>
    <s v="Grvl"/>
    <s v="Reg"/>
    <s v="Bnk"/>
    <s v="AllPub"/>
    <s v="Inside"/>
    <s v="Gtl"/>
    <s v="NAmes"/>
    <s v="Artery"/>
    <s v="Norm"/>
    <s v="1Fam"/>
    <s v="1.5Fin"/>
    <n v="5"/>
    <n v="6"/>
    <n v="1945"/>
    <n v="1950"/>
    <s v="Gable"/>
    <s v="CompShg"/>
    <s v="MetalSd"/>
    <s v="MetalSd"/>
    <x v="1"/>
    <n v="0"/>
    <s v="TA"/>
    <s v="TA"/>
    <x v="1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3"/>
    <n v="1"/>
    <s v="TA"/>
    <n v="6"/>
    <s v="Typ"/>
    <n v="1"/>
    <s v="TA"/>
    <s v="Attchd"/>
    <n v="1962"/>
    <s v="Unf"/>
    <n v="1"/>
    <n v="288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40000"/>
  </r>
  <r>
    <x v="1428"/>
    <n v="30"/>
    <s v="RM"/>
    <n v="60"/>
    <n v="7200"/>
    <s v="Pave"/>
    <s v="NA"/>
    <s v="Reg"/>
    <s v="Lvl"/>
    <s v="AllPub"/>
    <s v="Corner"/>
    <s v="Gtl"/>
    <s v="OldTown"/>
    <s v="Norm"/>
    <s v="Norm"/>
    <s v="1Fam"/>
    <s v="1Story"/>
    <n v="5"/>
    <n v="7"/>
    <n v="1940"/>
    <n v="1992"/>
    <s v="Gable"/>
    <s v="CompShg"/>
    <s v="MetalSd"/>
    <s v="MetalSd"/>
    <x v="2"/>
    <n v="294"/>
    <s v="TA"/>
    <s v="Gd"/>
    <x v="1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2"/>
    <n v="1"/>
    <s v="Gd"/>
    <n v="4"/>
    <s v="Typ"/>
    <n v="2"/>
    <s v="Gd"/>
    <s v="Attchd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n v="2"/>
    <n v="2010"/>
    <s v="WD"/>
    <s v="Abnorml"/>
    <n v="119000"/>
  </r>
  <r>
    <x v="1429"/>
    <n v="20"/>
    <s v="RL"/>
    <s v="NA"/>
    <n v="12546"/>
    <s v="Pave"/>
    <s v="NA"/>
    <s v="IR1"/>
    <s v="Lvl"/>
    <s v="AllPub"/>
    <s v="Corner"/>
    <s v="Gtl"/>
    <s v="NWAmes"/>
    <s v="Norm"/>
    <s v="Norm"/>
    <s v="1Fam"/>
    <s v="1Story"/>
    <n v="6"/>
    <n v="7"/>
    <n v="1981"/>
    <n v="1981"/>
    <s v="Gable"/>
    <s v="CompShg"/>
    <s v="MetalSd"/>
    <s v="MetalSd"/>
    <x v="0"/>
    <n v="310"/>
    <s v="Gd"/>
    <s v="Gd"/>
    <x v="1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3"/>
    <n v="1"/>
    <s v="Gd"/>
    <n v="7"/>
    <s v="Typ"/>
    <n v="1"/>
    <s v="TA"/>
    <s v="Attchd"/>
    <n v="1981"/>
    <s v="Fin"/>
    <n v="2"/>
    <n v="467"/>
    <s v="TA"/>
    <s v="TA"/>
    <s v="Y"/>
    <n v="0"/>
    <n v="0"/>
    <n v="99"/>
    <n v="0"/>
    <n v="0"/>
    <n v="0"/>
    <s v="NA"/>
    <s v="NA"/>
    <s v="NA"/>
    <n v="0"/>
    <n v="4"/>
    <n v="2007"/>
    <s v="WD"/>
    <s v="Normal"/>
    <n v="182900"/>
  </r>
  <r>
    <x v="1430"/>
    <n v="60"/>
    <s v="RL"/>
    <n v="60"/>
    <n v="21930"/>
    <s v="Pave"/>
    <s v="NA"/>
    <s v="IR3"/>
    <s v="Lvl"/>
    <s v="AllPub"/>
    <s v="Inside"/>
    <s v="Gtl"/>
    <s v="Gilbert"/>
    <s v="RRAn"/>
    <s v="Norm"/>
    <s v="1Fam"/>
    <s v="2Story"/>
    <n v="5"/>
    <n v="5"/>
    <n v="2005"/>
    <n v="2005"/>
    <s v="Gable"/>
    <s v="CompShg"/>
    <s v="VinylSd"/>
    <s v="VinylSd"/>
    <x v="1"/>
    <n v="0"/>
    <s v="Gd"/>
    <s v="TA"/>
    <x v="0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4"/>
    <n v="1"/>
    <s v="TA"/>
    <n v="7"/>
    <s v="Typ"/>
    <n v="1"/>
    <s v="Gd"/>
    <s v="BuiltIn"/>
    <n v="2005"/>
    <s v="Fin"/>
    <n v="2"/>
    <n v="372"/>
    <s v="TA"/>
    <s v="TA"/>
    <s v="Y"/>
    <n v="100"/>
    <n v="40"/>
    <n v="0"/>
    <n v="0"/>
    <n v="0"/>
    <n v="0"/>
    <s v="NA"/>
    <s v="NA"/>
    <s v="NA"/>
    <n v="0"/>
    <n v="7"/>
    <n v="2006"/>
    <s v="WD"/>
    <s v="Normal"/>
    <n v="192140"/>
  </r>
  <r>
    <x v="1431"/>
    <n v="120"/>
    <s v="RL"/>
    <s v="NA"/>
    <n v="4928"/>
    <s v="Pave"/>
    <s v="NA"/>
    <s v="IR1"/>
    <s v="Lvl"/>
    <s v="AllPub"/>
    <s v="Inside"/>
    <s v="Gtl"/>
    <s v="NPkVill"/>
    <s v="Norm"/>
    <s v="Norm"/>
    <s v="TwnhsE"/>
    <s v="1Story"/>
    <n v="6"/>
    <n v="6"/>
    <n v="1976"/>
    <n v="1976"/>
    <s v="Gable"/>
    <s v="CompShg"/>
    <s v="Plywood"/>
    <s v="Plywood"/>
    <x v="1"/>
    <n v="0"/>
    <s v="TA"/>
    <s v="TA"/>
    <x v="1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0"/>
    <s v="NA"/>
    <s v="Attchd"/>
    <n v="1976"/>
    <s v="RFn"/>
    <n v="2"/>
    <n v="440"/>
    <s v="TA"/>
    <s v="TA"/>
    <s v="Y"/>
    <n v="0"/>
    <n v="60"/>
    <n v="0"/>
    <n v="0"/>
    <n v="0"/>
    <n v="0"/>
    <s v="NA"/>
    <s v="NA"/>
    <s v="NA"/>
    <n v="0"/>
    <n v="10"/>
    <n v="2009"/>
    <s v="WD"/>
    <s v="Normal"/>
    <n v="143750"/>
  </r>
  <r>
    <x v="1432"/>
    <n v="30"/>
    <s v="RL"/>
    <n v="60"/>
    <n v="10800"/>
    <s v="Pave"/>
    <s v="Grvl"/>
    <s v="Reg"/>
    <s v="Lvl"/>
    <s v="AllPub"/>
    <s v="Inside"/>
    <s v="Gtl"/>
    <s v="OldTown"/>
    <s v="Norm"/>
    <s v="Norm"/>
    <s v="1Fam"/>
    <s v="1Story"/>
    <n v="4"/>
    <n v="6"/>
    <n v="1927"/>
    <n v="2007"/>
    <s v="Gable"/>
    <s v="CompShg"/>
    <s v="Wd Sdng"/>
    <s v="Wd Sdng"/>
    <x v="1"/>
    <n v="0"/>
    <s v="TA"/>
    <s v="TA"/>
    <x v="2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4"/>
    <n v="1"/>
    <s v="TA"/>
    <n v="5"/>
    <s v="Typ"/>
    <n v="0"/>
    <s v="NA"/>
    <s v="Detchd"/>
    <n v="1928"/>
    <s v="Unf"/>
    <n v="1"/>
    <n v="216"/>
    <s v="Fa"/>
    <s v="Fa"/>
    <s v="Y"/>
    <n v="0"/>
    <n v="0"/>
    <n v="0"/>
    <n v="0"/>
    <n v="0"/>
    <n v="0"/>
    <s v="NA"/>
    <s v="NA"/>
    <s v="NA"/>
    <n v="0"/>
    <n v="8"/>
    <n v="2007"/>
    <s v="WD"/>
    <s v="Normal"/>
    <n v="64500"/>
  </r>
  <r>
    <x v="1433"/>
    <n v="60"/>
    <s v="RL"/>
    <n v="93"/>
    <n v="10261"/>
    <s v="Pave"/>
    <s v="NA"/>
    <s v="IR1"/>
    <s v="Lvl"/>
    <s v="AllPub"/>
    <s v="Inside"/>
    <s v="Gtl"/>
    <s v="Gilbert"/>
    <s v="Norm"/>
    <s v="Norm"/>
    <s v="1Fam"/>
    <s v="2Story"/>
    <n v="6"/>
    <n v="5"/>
    <n v="2000"/>
    <n v="2000"/>
    <s v="Gable"/>
    <s v="CompShg"/>
    <s v="VinylSd"/>
    <s v="VinylSd"/>
    <x v="0"/>
    <n v="318"/>
    <s v="TA"/>
    <s v="TA"/>
    <x v="0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3"/>
    <n v="1"/>
    <s v="TA"/>
    <n v="8"/>
    <s v="Typ"/>
    <n v="1"/>
    <s v="TA"/>
    <s v="Attchd"/>
    <n v="2000"/>
    <s v="Fin"/>
    <n v="2"/>
    <n v="451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86500"/>
  </r>
  <r>
    <x v="1434"/>
    <n v="20"/>
    <s v="RL"/>
    <n v="80"/>
    <n v="17400"/>
    <s v="Pave"/>
    <s v="NA"/>
    <s v="Reg"/>
    <s v="Low"/>
    <s v="AllPub"/>
    <s v="Inside"/>
    <s v="Mod"/>
    <s v="Mitchel"/>
    <s v="Norm"/>
    <s v="Norm"/>
    <s v="1Fam"/>
    <s v="1Story"/>
    <n v="5"/>
    <n v="5"/>
    <n v="1977"/>
    <n v="1977"/>
    <s v="Gable"/>
    <s v="CompShg"/>
    <s v="BrkFace"/>
    <s v="BrkFace"/>
    <x v="1"/>
    <n v="0"/>
    <s v="TA"/>
    <s v="TA"/>
    <x v="1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3"/>
    <n v="1"/>
    <s v="TA"/>
    <n v="5"/>
    <s v="Typ"/>
    <n v="1"/>
    <s v="Gd"/>
    <s v="Attchd"/>
    <n v="1977"/>
    <s v="RFn"/>
    <n v="2"/>
    <n v="484"/>
    <s v="TA"/>
    <s v="TA"/>
    <s v="P"/>
    <n v="295"/>
    <n v="41"/>
    <n v="0"/>
    <n v="0"/>
    <n v="0"/>
    <n v="0"/>
    <s v="NA"/>
    <s v="NA"/>
    <s v="NA"/>
    <n v="0"/>
    <n v="5"/>
    <n v="2006"/>
    <s v="WD"/>
    <s v="Normal"/>
    <n v="160000"/>
  </r>
  <r>
    <x v="1435"/>
    <n v="20"/>
    <s v="RL"/>
    <n v="80"/>
    <n v="8400"/>
    <s v="Pave"/>
    <s v="NA"/>
    <s v="Reg"/>
    <s v="Lvl"/>
    <s v="AllPub"/>
    <s v="Inside"/>
    <s v="Gtl"/>
    <s v="NAmes"/>
    <s v="Norm"/>
    <s v="Norm"/>
    <s v="1Fam"/>
    <s v="1Story"/>
    <n v="6"/>
    <n v="9"/>
    <n v="1962"/>
    <n v="2005"/>
    <s v="Gable"/>
    <s v="CompShg"/>
    <s v="Wd Sdng"/>
    <s v="Wd Sdng"/>
    <x v="0"/>
    <n v="237"/>
    <s v="Gd"/>
    <s v="Gd"/>
    <x v="1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3"/>
    <n v="1"/>
    <s v="Gd"/>
    <n v="7"/>
    <s v="Typ"/>
    <n v="1"/>
    <s v="Gd"/>
    <s v="Attchd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n v="7"/>
    <n v="2008"/>
    <s v="COD"/>
    <s v="Abnorml"/>
    <n v="174000"/>
  </r>
  <r>
    <x v="1436"/>
    <n v="20"/>
    <s v="RL"/>
    <n v="60"/>
    <n v="9000"/>
    <s v="Pave"/>
    <s v="NA"/>
    <s v="Reg"/>
    <s v="Lvl"/>
    <s v="AllPub"/>
    <s v="FR2"/>
    <s v="Gtl"/>
    <s v="NAmes"/>
    <s v="Norm"/>
    <s v="Norm"/>
    <s v="1Fam"/>
    <s v="1Story"/>
    <n v="4"/>
    <n v="6"/>
    <n v="1971"/>
    <n v="1971"/>
    <s v="Gable"/>
    <s v="CompShg"/>
    <s v="HdBoard"/>
    <s v="HdBoard"/>
    <x v="1"/>
    <n v="0"/>
    <s v="TA"/>
    <s v="TA"/>
    <x v="0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74"/>
    <s v="Unf"/>
    <n v="2"/>
    <n v="528"/>
    <s v="TA"/>
    <s v="TA"/>
    <s v="Y"/>
    <n v="0"/>
    <n v="0"/>
    <n v="0"/>
    <n v="0"/>
    <n v="0"/>
    <n v="0"/>
    <s v="NA"/>
    <s v="GdWo"/>
    <s v="NA"/>
    <n v="0"/>
    <n v="5"/>
    <n v="2007"/>
    <s v="WD"/>
    <s v="Normal"/>
    <n v="120500"/>
  </r>
  <r>
    <x v="1437"/>
    <n v="20"/>
    <s v="RL"/>
    <n v="96"/>
    <n v="12444"/>
    <s v="Pave"/>
    <s v="NA"/>
    <s v="Reg"/>
    <s v="Lvl"/>
    <s v="AllPub"/>
    <s v="FR2"/>
    <s v="Gtl"/>
    <s v="NridgHt"/>
    <s v="Norm"/>
    <s v="Norm"/>
    <s v="1Fam"/>
    <s v="1Story"/>
    <n v="8"/>
    <n v="5"/>
    <n v="2008"/>
    <n v="2008"/>
    <s v="Hip"/>
    <s v="CompShg"/>
    <s v="VinylSd"/>
    <s v="VinylSd"/>
    <x v="2"/>
    <n v="426"/>
    <s v="Ex"/>
    <s v="TA"/>
    <x v="0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s v="Ex"/>
    <n v="7"/>
    <s v="Typ"/>
    <n v="1"/>
    <s v="Gd"/>
    <s v="Attchd"/>
    <n v="2008"/>
    <s v="Fin"/>
    <n v="3"/>
    <n v="774"/>
    <s v="TA"/>
    <s v="TA"/>
    <s v="Y"/>
    <n v="0"/>
    <n v="66"/>
    <n v="0"/>
    <n v="304"/>
    <n v="0"/>
    <n v="0"/>
    <s v="NA"/>
    <s v="NA"/>
    <s v="NA"/>
    <n v="0"/>
    <n v="11"/>
    <n v="2008"/>
    <s v="New"/>
    <s v="Partial"/>
    <n v="394617"/>
  </r>
  <r>
    <x v="1438"/>
    <n v="20"/>
    <s v="RM"/>
    <n v="90"/>
    <n v="7407"/>
    <s v="Pave"/>
    <s v="NA"/>
    <s v="Reg"/>
    <s v="Lvl"/>
    <s v="AllPub"/>
    <s v="Inside"/>
    <s v="Gtl"/>
    <s v="OldTown"/>
    <s v="Artery"/>
    <s v="Norm"/>
    <s v="1Fam"/>
    <s v="1Story"/>
    <n v="6"/>
    <n v="7"/>
    <n v="1957"/>
    <n v="1996"/>
    <s v="Gable"/>
    <s v="CompShg"/>
    <s v="MetalSd"/>
    <s v="MetalSd"/>
    <x v="1"/>
    <n v="0"/>
    <s v="TA"/>
    <s v="TA"/>
    <x v="1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2"/>
    <n v="1"/>
    <s v="TA"/>
    <n v="6"/>
    <s v="Typ"/>
    <n v="0"/>
    <s v="NA"/>
    <s v="Attchd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n v="4"/>
    <n v="2010"/>
    <s v="WD"/>
    <s v="Normal"/>
    <n v="149700"/>
  </r>
  <r>
    <x v="1439"/>
    <n v="60"/>
    <s v="RL"/>
    <n v="80"/>
    <n v="11584"/>
    <s v="Pave"/>
    <s v="NA"/>
    <s v="Reg"/>
    <s v="Lvl"/>
    <s v="AllPub"/>
    <s v="Inside"/>
    <s v="Gtl"/>
    <s v="NWAmes"/>
    <s v="Norm"/>
    <s v="Norm"/>
    <s v="1Fam"/>
    <s v="SLvl"/>
    <n v="7"/>
    <n v="6"/>
    <n v="1979"/>
    <n v="1979"/>
    <s v="Hip"/>
    <s v="CompShg"/>
    <s v="HdBoard"/>
    <s v="HdBoard"/>
    <x v="0"/>
    <n v="96"/>
    <s v="TA"/>
    <s v="TA"/>
    <x v="1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3"/>
    <n v="1"/>
    <s v="TA"/>
    <n v="6"/>
    <s v="Typ"/>
    <n v="1"/>
    <s v="TA"/>
    <s v="Attchd"/>
    <n v="1979"/>
    <s v="RFn"/>
    <n v="2"/>
    <n v="550"/>
    <s v="TA"/>
    <s v="TA"/>
    <s v="Y"/>
    <n v="0"/>
    <n v="88"/>
    <n v="216"/>
    <n v="0"/>
    <n v="0"/>
    <n v="0"/>
    <s v="NA"/>
    <s v="NA"/>
    <s v="NA"/>
    <n v="0"/>
    <n v="11"/>
    <n v="2007"/>
    <s v="WD"/>
    <s v="Normal"/>
    <n v="197000"/>
  </r>
  <r>
    <x v="1440"/>
    <n v="70"/>
    <s v="RL"/>
    <n v="79"/>
    <n v="11526"/>
    <s v="Pave"/>
    <s v="NA"/>
    <s v="IR1"/>
    <s v="Bnk"/>
    <s v="AllPub"/>
    <s v="Inside"/>
    <s v="Mod"/>
    <s v="Crawfor"/>
    <s v="Norm"/>
    <s v="Norm"/>
    <s v="1Fam"/>
    <s v="2.5Fin"/>
    <n v="6"/>
    <n v="7"/>
    <n v="1922"/>
    <n v="1994"/>
    <s v="Gable"/>
    <s v="CompShg"/>
    <s v="MetalSd"/>
    <s v="MetalSd"/>
    <x v="1"/>
    <n v="0"/>
    <s v="TA"/>
    <s v="TA"/>
    <x v="2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3"/>
    <n v="1"/>
    <s v="TA"/>
    <n v="11"/>
    <s v="Min1"/>
    <n v="1"/>
    <s v="Gd"/>
    <s v="Detchd"/>
    <n v="1993"/>
    <s v="Fin"/>
    <n v="2"/>
    <n v="672"/>
    <s v="TA"/>
    <s v="TA"/>
    <s v="Y"/>
    <n v="431"/>
    <n v="0"/>
    <n v="0"/>
    <n v="0"/>
    <n v="0"/>
    <n v="0"/>
    <s v="NA"/>
    <s v="NA"/>
    <s v="NA"/>
    <n v="0"/>
    <n v="9"/>
    <n v="2008"/>
    <s v="WD"/>
    <s v="Normal"/>
    <n v="191000"/>
  </r>
  <r>
    <x v="1441"/>
    <n v="120"/>
    <s v="RM"/>
    <s v="NA"/>
    <n v="4426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x v="0"/>
    <n v="147"/>
    <s v="Gd"/>
    <s v="TA"/>
    <x v="0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9300"/>
  </r>
  <r>
    <x v="1442"/>
    <n v="60"/>
    <s v="FV"/>
    <n v="85"/>
    <n v="11003"/>
    <s v="Pave"/>
    <s v="NA"/>
    <s v="Reg"/>
    <s v="Lvl"/>
    <s v="AllPub"/>
    <s v="Inside"/>
    <s v="Gtl"/>
    <s v="Somerst"/>
    <s v="Norm"/>
    <s v="Norm"/>
    <s v="1Fam"/>
    <s v="2Story"/>
    <n v="10"/>
    <n v="5"/>
    <n v="2008"/>
    <n v="2008"/>
    <s v="Gable"/>
    <s v="CompShg"/>
    <s v="VinylSd"/>
    <s v="VinylSd"/>
    <x v="2"/>
    <n v="160"/>
    <s v="Ex"/>
    <s v="TA"/>
    <x v="0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s v="Ex"/>
    <n v="10"/>
    <s v="Typ"/>
    <n v="1"/>
    <s v="Ex"/>
    <s v="Attchd"/>
    <n v="2008"/>
    <s v="Fin"/>
    <n v="3"/>
    <n v="812"/>
    <s v="TA"/>
    <s v="TA"/>
    <s v="Y"/>
    <n v="168"/>
    <n v="52"/>
    <n v="0"/>
    <n v="0"/>
    <n v="0"/>
    <n v="0"/>
    <s v="NA"/>
    <s v="NA"/>
    <s v="NA"/>
    <n v="0"/>
    <n v="4"/>
    <n v="2009"/>
    <s v="WD"/>
    <s v="Normal"/>
    <n v="310000"/>
  </r>
  <r>
    <x v="1443"/>
    <n v="30"/>
    <s v="RL"/>
    <s v="NA"/>
    <n v="8854"/>
    <s v="Pave"/>
    <s v="NA"/>
    <s v="Reg"/>
    <s v="Lvl"/>
    <s v="AllPub"/>
    <s v="Inside"/>
    <s v="Gtl"/>
    <s v="BrkSide"/>
    <s v="Norm"/>
    <s v="Norm"/>
    <s v="1Fam"/>
    <s v="1.5Unf"/>
    <n v="6"/>
    <n v="6"/>
    <n v="1916"/>
    <n v="1950"/>
    <s v="Gable"/>
    <s v="CompShg"/>
    <s v="Wd Sdng"/>
    <s v="Wd Sdng"/>
    <x v="1"/>
    <n v="0"/>
    <s v="TA"/>
    <s v="TA"/>
    <x v="2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2"/>
    <n v="1"/>
    <s v="Fa"/>
    <n v="4"/>
    <s v="Typ"/>
    <n v="1"/>
    <s v="Gd"/>
    <s v="Detchd"/>
    <n v="1916"/>
    <s v="Unf"/>
    <n v="1"/>
    <n v="192"/>
    <s v="Fa"/>
    <s v="Po"/>
    <s v="P"/>
    <n v="0"/>
    <n v="98"/>
    <n v="0"/>
    <n v="0"/>
    <n v="40"/>
    <n v="0"/>
    <s v="NA"/>
    <s v="NA"/>
    <s v="NA"/>
    <n v="0"/>
    <n v="5"/>
    <n v="2009"/>
    <s v="WD"/>
    <s v="Normal"/>
    <n v="121000"/>
  </r>
  <r>
    <x v="1444"/>
    <n v="20"/>
    <s v="RL"/>
    <n v="63"/>
    <n v="8500"/>
    <s v="Pave"/>
    <s v="NA"/>
    <s v="Reg"/>
    <s v="Lvl"/>
    <s v="AllPub"/>
    <s v="FR2"/>
    <s v="Gtl"/>
    <s v="CollgCr"/>
    <s v="Norm"/>
    <s v="Norm"/>
    <s v="1Fam"/>
    <s v="1Story"/>
    <n v="7"/>
    <n v="5"/>
    <n v="2004"/>
    <n v="2004"/>
    <s v="Gable"/>
    <s v="CompShg"/>
    <s v="VinylSd"/>
    <s v="VinylSd"/>
    <x v="0"/>
    <n v="106"/>
    <s v="Gd"/>
    <s v="TA"/>
    <x v="0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3"/>
    <n v="1"/>
    <s v="Gd"/>
    <n v="7"/>
    <s v="Typ"/>
    <n v="0"/>
    <s v="NA"/>
    <s v="Attchd"/>
    <n v="2004"/>
    <s v="RFn"/>
    <n v="2"/>
    <n v="626"/>
    <s v="TA"/>
    <s v="TA"/>
    <s v="Y"/>
    <n v="192"/>
    <n v="60"/>
    <n v="0"/>
    <n v="0"/>
    <n v="0"/>
    <n v="0"/>
    <s v="NA"/>
    <s v="NA"/>
    <s v="NA"/>
    <n v="0"/>
    <n v="11"/>
    <n v="2007"/>
    <s v="WD"/>
    <s v="Normal"/>
    <n v="179600"/>
  </r>
  <r>
    <x v="1445"/>
    <n v="85"/>
    <s v="RL"/>
    <n v="70"/>
    <n v="8400"/>
    <s v="Pave"/>
    <s v="NA"/>
    <s v="Reg"/>
    <s v="Lvl"/>
    <s v="AllPub"/>
    <s v="Inside"/>
    <s v="Gtl"/>
    <s v="Sawyer"/>
    <s v="Norm"/>
    <s v="Norm"/>
    <s v="1Fam"/>
    <s v="SFoyer"/>
    <n v="6"/>
    <n v="5"/>
    <n v="1966"/>
    <n v="1966"/>
    <s v="Gable"/>
    <s v="CompShg"/>
    <s v="VinylSd"/>
    <s v="VinylSd"/>
    <x v="1"/>
    <n v="0"/>
    <s v="TA"/>
    <s v="TA"/>
    <x v="1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3"/>
    <n v="1"/>
    <s v="TA"/>
    <n v="6"/>
    <s v="Typ"/>
    <n v="0"/>
    <s v="NA"/>
    <s v="Detchd"/>
    <n v="1990"/>
    <s v="Unf"/>
    <n v="1"/>
    <n v="240"/>
    <s v="TA"/>
    <s v="TA"/>
    <s v="Y"/>
    <n v="0"/>
    <n v="0"/>
    <n v="252"/>
    <n v="0"/>
    <n v="0"/>
    <n v="0"/>
    <s v="NA"/>
    <s v="NA"/>
    <s v="NA"/>
    <n v="0"/>
    <n v="5"/>
    <n v="2007"/>
    <s v="WD"/>
    <s v="Normal"/>
    <n v="129000"/>
  </r>
  <r>
    <x v="1446"/>
    <n v="20"/>
    <s v="RL"/>
    <s v="NA"/>
    <n v="26142"/>
    <s v="Pave"/>
    <s v="NA"/>
    <s v="IR1"/>
    <s v="Lvl"/>
    <s v="AllPub"/>
    <s v="CulDSac"/>
    <s v="Gtl"/>
    <s v="Mitchel"/>
    <s v="Norm"/>
    <s v="Norm"/>
    <s v="1Fam"/>
    <s v="1Story"/>
    <n v="5"/>
    <n v="7"/>
    <n v="1962"/>
    <n v="1962"/>
    <s v="Gable"/>
    <s v="CompShg"/>
    <s v="HdBoard"/>
    <s v="HdBoard"/>
    <x v="0"/>
    <n v="189"/>
    <s v="TA"/>
    <s v="TA"/>
    <x v="1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3"/>
    <n v="1"/>
    <s v="TA"/>
    <n v="6"/>
    <s v="Typ"/>
    <n v="0"/>
    <s v="NA"/>
    <s v="Attchd"/>
    <n v="1962"/>
    <s v="Unf"/>
    <n v="1"/>
    <n v="312"/>
    <s v="TA"/>
    <s v="TA"/>
    <s v="P"/>
    <n v="261"/>
    <n v="39"/>
    <n v="0"/>
    <n v="0"/>
    <n v="0"/>
    <n v="0"/>
    <s v="NA"/>
    <s v="NA"/>
    <s v="NA"/>
    <n v="0"/>
    <n v="4"/>
    <n v="2010"/>
    <s v="WD"/>
    <s v="Normal"/>
    <n v="157900"/>
  </r>
  <r>
    <x v="1447"/>
    <n v="60"/>
    <s v="RL"/>
    <n v="80"/>
    <n v="10000"/>
    <s v="Pave"/>
    <s v="NA"/>
    <s v="Reg"/>
    <s v="Lvl"/>
    <s v="AllPub"/>
    <s v="Inside"/>
    <s v="Gtl"/>
    <s v="CollgCr"/>
    <s v="Norm"/>
    <s v="Norm"/>
    <s v="1Fam"/>
    <s v="2Story"/>
    <n v="8"/>
    <n v="5"/>
    <n v="1995"/>
    <n v="1996"/>
    <s v="Gable"/>
    <s v="CompShg"/>
    <s v="VinylSd"/>
    <s v="VinylSd"/>
    <x v="0"/>
    <n v="438"/>
    <s v="Gd"/>
    <s v="TA"/>
    <x v="0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s v="Gd"/>
    <n v="8"/>
    <s v="Typ"/>
    <n v="1"/>
    <s v="TA"/>
    <s v="Attchd"/>
    <n v="1995"/>
    <s v="RFn"/>
    <n v="2"/>
    <n v="556"/>
    <s v="TA"/>
    <s v="TA"/>
    <s v="Y"/>
    <n v="0"/>
    <n v="65"/>
    <n v="0"/>
    <n v="0"/>
    <n v="0"/>
    <n v="0"/>
    <s v="NA"/>
    <s v="NA"/>
    <s v="NA"/>
    <n v="0"/>
    <n v="12"/>
    <n v="2007"/>
    <s v="WD"/>
    <s v="Normal"/>
    <n v="240000"/>
  </r>
  <r>
    <x v="1448"/>
    <n v="50"/>
    <s v="RL"/>
    <n v="70"/>
    <n v="11767"/>
    <s v="Pave"/>
    <s v="NA"/>
    <s v="Reg"/>
    <s v="Lvl"/>
    <s v="AllPub"/>
    <s v="Inside"/>
    <s v="Gtl"/>
    <s v="Edwards"/>
    <s v="Norm"/>
    <s v="Norm"/>
    <s v="1Fam"/>
    <s v="2Story"/>
    <n v="4"/>
    <n v="7"/>
    <n v="1910"/>
    <n v="2000"/>
    <s v="Gable"/>
    <s v="CompShg"/>
    <s v="MetalSd"/>
    <s v="HdBoard"/>
    <x v="1"/>
    <n v="0"/>
    <s v="TA"/>
    <s v="TA"/>
    <x v="1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2"/>
    <n v="1"/>
    <s v="TA"/>
    <n v="6"/>
    <s v="Min2"/>
    <n v="0"/>
    <s v="NA"/>
    <s v="Detchd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n v="5"/>
    <n v="2007"/>
    <s v="WD"/>
    <s v="Normal"/>
    <n v="112000"/>
  </r>
  <r>
    <x v="1449"/>
    <n v="180"/>
    <s v="RM"/>
    <n v="21"/>
    <n v="1533"/>
    <s v="Pave"/>
    <s v="NA"/>
    <s v="Reg"/>
    <s v="Lvl"/>
    <s v="AllPub"/>
    <s v="Inside"/>
    <s v="Gtl"/>
    <s v="MeadowV"/>
    <s v="Norm"/>
    <s v="Norm"/>
    <s v="Twnhs"/>
    <s v="SFoyer"/>
    <n v="5"/>
    <n v="7"/>
    <n v="1970"/>
    <n v="1970"/>
    <s v="Gable"/>
    <s v="CompShg"/>
    <s v="CemntBd"/>
    <s v="CmentBd"/>
    <x v="1"/>
    <n v="0"/>
    <s v="TA"/>
    <s v="TA"/>
    <x v="1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s v="Ex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Abnorml"/>
    <n v="92000"/>
  </r>
  <r>
    <x v="1450"/>
    <n v="90"/>
    <s v="RL"/>
    <n v="60"/>
    <n v="9000"/>
    <s v="Pave"/>
    <s v="NA"/>
    <s v="Reg"/>
    <s v="Lvl"/>
    <s v="AllPub"/>
    <s v="FR2"/>
    <s v="Gtl"/>
    <s v="NAmes"/>
    <s v="Norm"/>
    <s v="Norm"/>
    <s v="Duplex"/>
    <s v="2Story"/>
    <n v="5"/>
    <n v="5"/>
    <n v="1974"/>
    <n v="1974"/>
    <s v="Gable"/>
    <s v="CompShg"/>
    <s v="VinylSd"/>
    <s v="VinylSd"/>
    <x v="1"/>
    <n v="0"/>
    <s v="TA"/>
    <s v="TA"/>
    <x v="1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32"/>
    <n v="45"/>
    <n v="0"/>
    <n v="0"/>
    <n v="0"/>
    <n v="0"/>
    <s v="NA"/>
    <s v="NA"/>
    <s v="NA"/>
    <n v="0"/>
    <n v="9"/>
    <n v="2009"/>
    <s v="WD"/>
    <s v="Normal"/>
    <n v="136000"/>
  </r>
  <r>
    <x v="1451"/>
    <n v="20"/>
    <s v="RL"/>
    <n v="78"/>
    <n v="9262"/>
    <s v="Pave"/>
    <s v="NA"/>
    <s v="Reg"/>
    <s v="Lvl"/>
    <s v="AllPub"/>
    <s v="Inside"/>
    <s v="Gtl"/>
    <s v="Somerst"/>
    <s v="Norm"/>
    <s v="Norm"/>
    <s v="1Fam"/>
    <s v="1Story"/>
    <n v="8"/>
    <n v="5"/>
    <n v="2008"/>
    <n v="2009"/>
    <s v="Gable"/>
    <s v="CompShg"/>
    <s v="CemntBd"/>
    <s v="CmentBd"/>
    <x v="2"/>
    <n v="194"/>
    <s v="Gd"/>
    <s v="TA"/>
    <x v="0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s v="Ex"/>
    <n v="7"/>
    <s v="Typ"/>
    <n v="1"/>
    <s v="Gd"/>
    <s v="Attchd"/>
    <n v="2008"/>
    <s v="Fin"/>
    <n v="3"/>
    <n v="840"/>
    <s v="TA"/>
    <s v="TA"/>
    <s v="Y"/>
    <n v="0"/>
    <n v="36"/>
    <n v="0"/>
    <n v="0"/>
    <n v="0"/>
    <n v="0"/>
    <s v="NA"/>
    <s v="NA"/>
    <s v="NA"/>
    <n v="0"/>
    <n v="5"/>
    <n v="2009"/>
    <s v="New"/>
    <s v="Partial"/>
    <n v="287090"/>
  </r>
  <r>
    <x v="1452"/>
    <n v="180"/>
    <s v="RM"/>
    <n v="35"/>
    <n v="3675"/>
    <s v="Pave"/>
    <s v="NA"/>
    <s v="Reg"/>
    <s v="Lvl"/>
    <s v="AllPub"/>
    <s v="Inside"/>
    <s v="Gtl"/>
    <s v="Edwards"/>
    <s v="Norm"/>
    <s v="Norm"/>
    <s v="TwnhsE"/>
    <s v="SLvl"/>
    <n v="5"/>
    <n v="5"/>
    <n v="2005"/>
    <n v="2005"/>
    <s v="Gable"/>
    <s v="CompShg"/>
    <s v="VinylSd"/>
    <s v="VinylSd"/>
    <x v="0"/>
    <n v="80"/>
    <s v="TA"/>
    <s v="TA"/>
    <x v="0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45000"/>
  </r>
  <r>
    <x v="1453"/>
    <n v="20"/>
    <s v="RL"/>
    <n v="90"/>
    <n v="17217"/>
    <s v="Pave"/>
    <s v="NA"/>
    <s v="Reg"/>
    <s v="Lvl"/>
    <s v="AllPub"/>
    <s v="Inside"/>
    <s v="Gtl"/>
    <s v="Mitchel"/>
    <s v="Norm"/>
    <s v="Norm"/>
    <s v="1Fam"/>
    <s v="1Story"/>
    <n v="5"/>
    <n v="5"/>
    <n v="2006"/>
    <n v="2006"/>
    <s v="Gable"/>
    <s v="CompShg"/>
    <s v="VinylSd"/>
    <s v="VinylSd"/>
    <x v="1"/>
    <n v="0"/>
    <s v="TA"/>
    <s v="TA"/>
    <x v="0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36"/>
    <n v="56"/>
    <n v="0"/>
    <n v="0"/>
    <n v="0"/>
    <n v="0"/>
    <s v="NA"/>
    <s v="NA"/>
    <s v="NA"/>
    <n v="0"/>
    <n v="7"/>
    <n v="2006"/>
    <s v="WD"/>
    <s v="Abnorml"/>
    <n v="84500"/>
  </r>
  <r>
    <x v="1454"/>
    <n v="20"/>
    <s v="FV"/>
    <n v="62"/>
    <n v="7500"/>
    <s v="Pave"/>
    <s v="Pave"/>
    <s v="Reg"/>
    <s v="Lvl"/>
    <s v="AllPub"/>
    <s v="Inside"/>
    <s v="Gtl"/>
    <s v="Somerst"/>
    <s v="Norm"/>
    <s v="Norm"/>
    <s v="1Fam"/>
    <s v="1Story"/>
    <n v="7"/>
    <n v="5"/>
    <n v="2004"/>
    <n v="2005"/>
    <s v="Gable"/>
    <s v="CompShg"/>
    <s v="VinylSd"/>
    <s v="VinylSd"/>
    <x v="1"/>
    <n v="0"/>
    <s v="Gd"/>
    <s v="TA"/>
    <x v="0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1"/>
    <s v="Gd"/>
    <n v="6"/>
    <s v="Typ"/>
    <n v="0"/>
    <s v="NA"/>
    <s v="Attchd"/>
    <n v="2004"/>
    <s v="RFn"/>
    <n v="2"/>
    <n v="400"/>
    <s v="TA"/>
    <s v="TA"/>
    <s v="Y"/>
    <n v="0"/>
    <n v="113"/>
    <n v="0"/>
    <n v="0"/>
    <n v="0"/>
    <n v="0"/>
    <s v="NA"/>
    <s v="NA"/>
    <s v="NA"/>
    <n v="0"/>
    <n v="10"/>
    <n v="2009"/>
    <s v="WD"/>
    <s v="Normal"/>
    <n v="185000"/>
  </r>
  <r>
    <x v="1455"/>
    <n v="60"/>
    <s v="RL"/>
    <n v="62"/>
    <n v="7917"/>
    <s v="Pave"/>
    <s v="NA"/>
    <s v="Reg"/>
    <s v="Lvl"/>
    <s v="AllPub"/>
    <s v="Inside"/>
    <s v="Gtl"/>
    <s v="Gilbert"/>
    <s v="Norm"/>
    <s v="Norm"/>
    <s v="1Fam"/>
    <s v="2Story"/>
    <n v="6"/>
    <n v="5"/>
    <n v="1999"/>
    <n v="2000"/>
    <s v="Gable"/>
    <s v="CompShg"/>
    <s v="VinylSd"/>
    <s v="VinylSd"/>
    <x v="1"/>
    <n v="0"/>
    <s v="TA"/>
    <s v="TA"/>
    <x v="0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3"/>
    <n v="1"/>
    <s v="TA"/>
    <n v="7"/>
    <s v="Typ"/>
    <n v="1"/>
    <s v="TA"/>
    <s v="Attchd"/>
    <n v="1999"/>
    <s v="RFn"/>
    <n v="2"/>
    <n v="460"/>
    <s v="TA"/>
    <s v="TA"/>
    <s v="Y"/>
    <n v="0"/>
    <n v="40"/>
    <n v="0"/>
    <n v="0"/>
    <n v="0"/>
    <n v="0"/>
    <s v="NA"/>
    <s v="NA"/>
    <s v="NA"/>
    <n v="0"/>
    <n v="8"/>
    <n v="2007"/>
    <s v="WD"/>
    <s v="Normal"/>
    <n v="175000"/>
  </r>
  <r>
    <x v="1456"/>
    <n v="20"/>
    <s v="RL"/>
    <n v="85"/>
    <n v="13175"/>
    <s v="Pave"/>
    <s v="NA"/>
    <s v="Reg"/>
    <s v="Lvl"/>
    <s v="AllPub"/>
    <s v="Inside"/>
    <s v="Gtl"/>
    <s v="NWAmes"/>
    <s v="Norm"/>
    <s v="Norm"/>
    <s v="1Fam"/>
    <s v="1Story"/>
    <n v="6"/>
    <n v="6"/>
    <n v="1978"/>
    <n v="1988"/>
    <s v="Gable"/>
    <s v="CompShg"/>
    <s v="Plywood"/>
    <s v="Plywood"/>
    <x v="2"/>
    <n v="119"/>
    <s v="TA"/>
    <s v="TA"/>
    <x v="1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s v="TA"/>
    <n v="7"/>
    <s v="Min1"/>
    <n v="2"/>
    <s v="TA"/>
    <s v="Attchd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n v="2"/>
    <n v="2010"/>
    <s v="WD"/>
    <s v="Normal"/>
    <n v="210000"/>
  </r>
  <r>
    <x v="1457"/>
    <n v="70"/>
    <s v="RL"/>
    <n v="66"/>
    <n v="9042"/>
    <s v="Pave"/>
    <s v="NA"/>
    <s v="Reg"/>
    <s v="Lvl"/>
    <s v="AllPub"/>
    <s v="Inside"/>
    <s v="Gtl"/>
    <s v="Crawfor"/>
    <s v="Norm"/>
    <s v="Norm"/>
    <s v="1Fam"/>
    <s v="2Story"/>
    <n v="7"/>
    <n v="9"/>
    <n v="1941"/>
    <n v="2006"/>
    <s v="Gable"/>
    <s v="CompShg"/>
    <s v="CemntBd"/>
    <s v="CmentBd"/>
    <x v="1"/>
    <n v="0"/>
    <s v="Ex"/>
    <s v="Gd"/>
    <x v="5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s v="Gd"/>
    <n v="9"/>
    <s v="Typ"/>
    <n v="2"/>
    <s v="Gd"/>
    <s v="Attchd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n v="5"/>
    <n v="2010"/>
    <s v="WD"/>
    <s v="Normal"/>
    <n v="266500"/>
  </r>
  <r>
    <x v="1458"/>
    <n v="20"/>
    <s v="RL"/>
    <n v="68"/>
    <n v="9717"/>
    <s v="Pave"/>
    <s v="NA"/>
    <s v="Reg"/>
    <s v="Lvl"/>
    <s v="AllPub"/>
    <s v="Inside"/>
    <s v="Gtl"/>
    <s v="NAmes"/>
    <s v="Norm"/>
    <s v="Norm"/>
    <s v="1Fam"/>
    <s v="1Story"/>
    <n v="5"/>
    <n v="6"/>
    <n v="1950"/>
    <n v="1996"/>
    <s v="Hip"/>
    <s v="CompShg"/>
    <s v="MetalSd"/>
    <s v="MetalSd"/>
    <x v="1"/>
    <n v="0"/>
    <s v="TA"/>
    <s v="TA"/>
    <x v="1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2"/>
    <n v="1"/>
    <s v="Gd"/>
    <n v="5"/>
    <s v="Typ"/>
    <n v="0"/>
    <s v="NA"/>
    <s v="Attchd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n v="4"/>
    <n v="2010"/>
    <s v="WD"/>
    <s v="Normal"/>
    <n v="142125"/>
  </r>
  <r>
    <x v="1459"/>
    <n v="20"/>
    <s v="RL"/>
    <n v="75"/>
    <n v="9937"/>
    <s v="Pave"/>
    <s v="NA"/>
    <s v="Reg"/>
    <s v="Lvl"/>
    <s v="AllPub"/>
    <s v="Inside"/>
    <s v="Gtl"/>
    <s v="Edwards"/>
    <s v="Norm"/>
    <s v="Norm"/>
    <s v="1Fam"/>
    <s v="1Story"/>
    <n v="5"/>
    <n v="6"/>
    <n v="1965"/>
    <n v="1965"/>
    <s v="Gable"/>
    <s v="CompShg"/>
    <s v="HdBoard"/>
    <s v="HdBoard"/>
    <x v="1"/>
    <n v="0"/>
    <s v="Gd"/>
    <s v="TA"/>
    <x v="1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3"/>
    <n v="1"/>
    <s v="TA"/>
    <n v="6"/>
    <s v="Typ"/>
    <n v="0"/>
    <s v="NA"/>
    <s v="Attchd"/>
    <n v="1965"/>
    <s v="Fin"/>
    <n v="1"/>
    <n v="276"/>
    <s v="TA"/>
    <s v="TA"/>
    <s v="Y"/>
    <n v="736"/>
    <n v="68"/>
    <n v="0"/>
    <n v="0"/>
    <n v="0"/>
    <n v="0"/>
    <s v="NA"/>
    <s v="NA"/>
    <s v="NA"/>
    <n v="0"/>
    <n v="6"/>
    <n v="2008"/>
    <s v="WD"/>
    <s v="Normal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6882B2-F980-40AF-902C-A19EDADDA8B9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D3:E1003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3"/>
        <item h="1" x="0"/>
        <item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4" showAll="0"/>
  </pivotFields>
  <rowFields count="1">
    <field x="0"/>
  </rowFields>
  <rowItems count="1000">
    <i>
      <x v="1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7"/>
    </i>
    <i>
      <x v="18"/>
    </i>
    <i>
      <x v="19"/>
    </i>
    <i>
      <x v="21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5"/>
    </i>
    <i>
      <x v="36"/>
    </i>
    <i>
      <x v="38"/>
    </i>
    <i>
      <x v="39"/>
    </i>
    <i>
      <x v="41"/>
    </i>
    <i>
      <x v="42"/>
    </i>
    <i>
      <x v="43"/>
    </i>
    <i>
      <x v="44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7"/>
    </i>
    <i>
      <x v="59"/>
    </i>
    <i>
      <x v="60"/>
    </i>
    <i>
      <x v="61"/>
    </i>
    <i>
      <x v="62"/>
    </i>
    <i>
      <x v="63"/>
    </i>
    <i>
      <x v="68"/>
    </i>
    <i>
      <x v="69"/>
    </i>
    <i>
      <x v="71"/>
    </i>
    <i>
      <x v="74"/>
    </i>
    <i>
      <x v="75"/>
    </i>
    <i>
      <x v="76"/>
    </i>
    <i>
      <x v="77"/>
    </i>
    <i>
      <x v="78"/>
    </i>
    <i>
      <x v="79"/>
    </i>
    <i>
      <x v="82"/>
    </i>
    <i>
      <x v="86"/>
    </i>
    <i>
      <x v="87"/>
    </i>
    <i>
      <x v="88"/>
    </i>
    <i>
      <x v="89"/>
    </i>
    <i>
      <x v="90"/>
    </i>
    <i>
      <x v="92"/>
    </i>
    <i>
      <x v="93"/>
    </i>
    <i>
      <x v="94"/>
    </i>
    <i>
      <x v="98"/>
    </i>
    <i>
      <x v="99"/>
    </i>
    <i>
      <x v="102"/>
    </i>
    <i>
      <x v="103"/>
    </i>
    <i>
      <x v="106"/>
    </i>
    <i>
      <x v="107"/>
    </i>
    <i>
      <x v="108"/>
    </i>
    <i>
      <x v="110"/>
    </i>
    <i>
      <x v="111"/>
    </i>
    <i>
      <x v="112"/>
    </i>
    <i>
      <x v="114"/>
    </i>
    <i>
      <x v="117"/>
    </i>
    <i>
      <x v="118"/>
    </i>
    <i>
      <x v="119"/>
    </i>
    <i>
      <x v="120"/>
    </i>
    <i>
      <x v="121"/>
    </i>
    <i>
      <x v="123"/>
    </i>
    <i>
      <x v="124"/>
    </i>
    <i>
      <x v="125"/>
    </i>
    <i>
      <x v="126"/>
    </i>
    <i>
      <x v="127"/>
    </i>
    <i>
      <x v="132"/>
    </i>
    <i>
      <x v="134"/>
    </i>
    <i>
      <x v="139"/>
    </i>
    <i>
      <x v="140"/>
    </i>
    <i>
      <x v="141"/>
    </i>
    <i>
      <x v="142"/>
    </i>
    <i>
      <x v="145"/>
    </i>
    <i>
      <x v="146"/>
    </i>
    <i>
      <x v="149"/>
    </i>
    <i>
      <x v="150"/>
    </i>
    <i>
      <x v="151"/>
    </i>
    <i>
      <x v="153"/>
    </i>
    <i>
      <x v="154"/>
    </i>
    <i>
      <x v="155"/>
    </i>
    <i>
      <x v="156"/>
    </i>
    <i>
      <x v="158"/>
    </i>
    <i>
      <x v="160"/>
    </i>
    <i>
      <x v="163"/>
    </i>
    <i>
      <x v="164"/>
    </i>
    <i>
      <x v="165"/>
    </i>
    <i>
      <x v="166"/>
    </i>
    <i>
      <x v="167"/>
    </i>
    <i>
      <x v="168"/>
    </i>
    <i>
      <x v="170"/>
    </i>
    <i>
      <x v="171"/>
    </i>
    <i>
      <x v="172"/>
    </i>
    <i>
      <x v="174"/>
    </i>
    <i>
      <x v="175"/>
    </i>
    <i>
      <x v="177"/>
    </i>
    <i>
      <x v="178"/>
    </i>
    <i>
      <x v="179"/>
    </i>
    <i>
      <x v="181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200"/>
    </i>
    <i>
      <x v="201"/>
    </i>
    <i>
      <x v="202"/>
    </i>
    <i>
      <x v="204"/>
    </i>
    <i>
      <x v="205"/>
    </i>
    <i>
      <x v="206"/>
    </i>
    <i>
      <x v="207"/>
    </i>
    <i>
      <x v="209"/>
    </i>
    <i>
      <x v="210"/>
    </i>
    <i>
      <x v="211"/>
    </i>
    <i>
      <x v="212"/>
    </i>
    <i>
      <x v="213"/>
    </i>
    <i>
      <x v="217"/>
    </i>
    <i>
      <x v="220"/>
    </i>
    <i>
      <x v="221"/>
    </i>
    <i>
      <x v="222"/>
    </i>
    <i>
      <x v="223"/>
    </i>
    <i>
      <x v="228"/>
    </i>
    <i>
      <x v="233"/>
    </i>
    <i>
      <x v="234"/>
    </i>
    <i>
      <x v="237"/>
    </i>
    <i>
      <x v="239"/>
    </i>
    <i>
      <x v="240"/>
    </i>
    <i>
      <x v="241"/>
    </i>
    <i>
      <x v="242"/>
    </i>
    <i>
      <x v="243"/>
    </i>
    <i>
      <x v="244"/>
    </i>
    <i>
      <x v="246"/>
    </i>
    <i>
      <x v="247"/>
    </i>
    <i>
      <x v="250"/>
    </i>
    <i>
      <x v="251"/>
    </i>
    <i>
      <x v="252"/>
    </i>
    <i>
      <x v="254"/>
    </i>
    <i>
      <x v="256"/>
    </i>
    <i>
      <x v="257"/>
    </i>
    <i>
      <x v="259"/>
    </i>
    <i>
      <x v="261"/>
    </i>
    <i>
      <x v="263"/>
    </i>
    <i>
      <x v="264"/>
    </i>
    <i>
      <x v="266"/>
    </i>
    <i>
      <x v="267"/>
    </i>
    <i>
      <x v="268"/>
    </i>
    <i>
      <x v="270"/>
    </i>
    <i>
      <x v="271"/>
    </i>
    <i>
      <x v="274"/>
    </i>
    <i>
      <x v="275"/>
    </i>
    <i>
      <x v="276"/>
    </i>
    <i>
      <x v="277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9"/>
    </i>
    <i>
      <x v="290"/>
    </i>
    <i>
      <x v="291"/>
    </i>
    <i>
      <x v="292"/>
    </i>
    <i>
      <x v="294"/>
    </i>
    <i>
      <x v="295"/>
    </i>
    <i>
      <x v="296"/>
    </i>
    <i>
      <x v="299"/>
    </i>
    <i>
      <x v="301"/>
    </i>
    <i>
      <x v="303"/>
    </i>
    <i>
      <x v="304"/>
    </i>
    <i>
      <x v="305"/>
    </i>
    <i>
      <x v="307"/>
    </i>
    <i>
      <x v="308"/>
    </i>
    <i>
      <x v="309"/>
    </i>
    <i>
      <x v="311"/>
    </i>
    <i>
      <x v="312"/>
    </i>
    <i>
      <x v="313"/>
    </i>
    <i>
      <x v="314"/>
    </i>
    <i>
      <x v="315"/>
    </i>
    <i>
      <x v="317"/>
    </i>
    <i>
      <x v="320"/>
    </i>
    <i>
      <x v="323"/>
    </i>
    <i>
      <x v="325"/>
    </i>
    <i>
      <x v="326"/>
    </i>
    <i>
      <x v="328"/>
    </i>
    <i>
      <x v="329"/>
    </i>
    <i>
      <x v="331"/>
    </i>
    <i>
      <x v="333"/>
    </i>
    <i>
      <x v="334"/>
    </i>
    <i>
      <x v="335"/>
    </i>
    <i>
      <x v="336"/>
    </i>
    <i>
      <x v="338"/>
    </i>
    <i>
      <x v="340"/>
    </i>
    <i>
      <x v="341"/>
    </i>
    <i>
      <x v="344"/>
    </i>
    <i>
      <x v="345"/>
    </i>
    <i>
      <x v="346"/>
    </i>
    <i>
      <x v="348"/>
    </i>
    <i>
      <x v="351"/>
    </i>
    <i>
      <x v="352"/>
    </i>
    <i>
      <x v="353"/>
    </i>
    <i>
      <x v="354"/>
    </i>
    <i>
      <x v="355"/>
    </i>
    <i>
      <x v="357"/>
    </i>
    <i>
      <x v="360"/>
    </i>
    <i>
      <x v="361"/>
    </i>
    <i>
      <x v="365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80"/>
    </i>
    <i>
      <x v="381"/>
    </i>
    <i>
      <x v="382"/>
    </i>
    <i>
      <x v="383"/>
    </i>
    <i>
      <x v="384"/>
    </i>
    <i>
      <x v="386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8"/>
    </i>
    <i>
      <x v="399"/>
    </i>
    <i>
      <x v="400"/>
    </i>
    <i>
      <x v="401"/>
    </i>
    <i>
      <x v="402"/>
    </i>
    <i>
      <x v="404"/>
    </i>
    <i>
      <x v="405"/>
    </i>
    <i>
      <x v="406"/>
    </i>
    <i>
      <x v="407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7"/>
    </i>
    <i>
      <x v="418"/>
    </i>
    <i>
      <x v="419"/>
    </i>
    <i>
      <x v="421"/>
    </i>
    <i>
      <x v="422"/>
    </i>
    <i>
      <x v="425"/>
    </i>
    <i>
      <x v="427"/>
    </i>
    <i>
      <x v="429"/>
    </i>
    <i>
      <x v="431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2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3"/>
    </i>
    <i>
      <x v="454"/>
    </i>
    <i>
      <x v="456"/>
    </i>
    <i>
      <x v="457"/>
    </i>
    <i>
      <x v="458"/>
    </i>
    <i>
      <x v="460"/>
    </i>
    <i>
      <x v="461"/>
    </i>
    <i>
      <x v="462"/>
    </i>
    <i>
      <x v="463"/>
    </i>
    <i>
      <x v="466"/>
    </i>
    <i>
      <x v="467"/>
    </i>
    <i>
      <x v="468"/>
    </i>
    <i>
      <x v="470"/>
    </i>
    <i>
      <x v="471"/>
    </i>
    <i>
      <x v="474"/>
    </i>
    <i>
      <x v="475"/>
    </i>
    <i>
      <x v="478"/>
    </i>
    <i>
      <x v="482"/>
    </i>
    <i>
      <x v="484"/>
    </i>
    <i>
      <x v="485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9"/>
    </i>
    <i>
      <x v="501"/>
    </i>
    <i>
      <x v="502"/>
    </i>
    <i>
      <x v="503"/>
    </i>
    <i>
      <x v="504"/>
    </i>
    <i>
      <x v="507"/>
    </i>
    <i>
      <x v="508"/>
    </i>
    <i>
      <x v="511"/>
    </i>
    <i>
      <x v="512"/>
    </i>
    <i>
      <x v="513"/>
    </i>
    <i>
      <x v="514"/>
    </i>
    <i>
      <x v="518"/>
    </i>
    <i>
      <x v="519"/>
    </i>
    <i>
      <x v="520"/>
    </i>
    <i>
      <x v="521"/>
    </i>
    <i>
      <x v="522"/>
    </i>
    <i>
      <x v="523"/>
    </i>
    <i>
      <x v="525"/>
    </i>
    <i>
      <x v="526"/>
    </i>
    <i>
      <x v="527"/>
    </i>
    <i>
      <x v="528"/>
    </i>
    <i>
      <x v="529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42"/>
    </i>
    <i>
      <x v="544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5"/>
    </i>
    <i>
      <x v="556"/>
    </i>
    <i>
      <x v="557"/>
    </i>
    <i>
      <x v="558"/>
    </i>
    <i>
      <x v="561"/>
    </i>
    <i>
      <x v="562"/>
    </i>
    <i>
      <x v="563"/>
    </i>
    <i>
      <x v="564"/>
    </i>
    <i>
      <x v="565"/>
    </i>
    <i>
      <x v="568"/>
    </i>
    <i>
      <x v="569"/>
    </i>
    <i>
      <x v="572"/>
    </i>
    <i>
      <x v="573"/>
    </i>
    <i>
      <x v="575"/>
    </i>
    <i>
      <x v="576"/>
    </i>
    <i>
      <x v="578"/>
    </i>
    <i>
      <x v="583"/>
    </i>
    <i>
      <x v="584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4"/>
    </i>
    <i>
      <x v="596"/>
    </i>
    <i>
      <x v="599"/>
    </i>
    <i>
      <x v="601"/>
    </i>
    <i>
      <x v="602"/>
    </i>
    <i>
      <x v="603"/>
    </i>
    <i>
      <x v="606"/>
    </i>
    <i>
      <x v="607"/>
    </i>
    <i>
      <x v="608"/>
    </i>
    <i>
      <x v="613"/>
    </i>
    <i>
      <x v="614"/>
    </i>
    <i>
      <x v="616"/>
    </i>
    <i>
      <x v="617"/>
    </i>
    <i>
      <x v="619"/>
    </i>
    <i>
      <x v="620"/>
    </i>
    <i>
      <x v="621"/>
    </i>
    <i>
      <x v="624"/>
    </i>
    <i>
      <x v="626"/>
    </i>
    <i>
      <x v="630"/>
    </i>
    <i>
      <x v="631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1"/>
    </i>
    <i>
      <x v="642"/>
    </i>
    <i>
      <x v="644"/>
    </i>
    <i>
      <x v="645"/>
    </i>
    <i>
      <x v="646"/>
    </i>
    <i>
      <x v="647"/>
    </i>
    <i>
      <x v="649"/>
    </i>
    <i>
      <x v="650"/>
    </i>
    <i>
      <x v="651"/>
    </i>
    <i>
      <x v="652"/>
    </i>
    <i>
      <x v="653"/>
    </i>
    <i>
      <x v="657"/>
    </i>
    <i>
      <x v="658"/>
    </i>
    <i>
      <x v="659"/>
    </i>
    <i>
      <x v="663"/>
    </i>
    <i>
      <x v="664"/>
    </i>
    <i>
      <x v="668"/>
    </i>
    <i>
      <x v="669"/>
    </i>
    <i>
      <x v="670"/>
    </i>
    <i>
      <x v="671"/>
    </i>
    <i>
      <x v="672"/>
    </i>
    <i>
      <x v="674"/>
    </i>
    <i>
      <x v="675"/>
    </i>
    <i>
      <x v="676"/>
    </i>
    <i>
      <x v="677"/>
    </i>
    <i>
      <x v="678"/>
    </i>
    <i>
      <x v="680"/>
    </i>
    <i>
      <x v="681"/>
    </i>
    <i>
      <x v="682"/>
    </i>
    <i>
      <x v="683"/>
    </i>
    <i>
      <x v="685"/>
    </i>
    <i>
      <x v="686"/>
    </i>
    <i>
      <x v="687"/>
    </i>
    <i>
      <x v="689"/>
    </i>
    <i>
      <x v="693"/>
    </i>
    <i>
      <x v="694"/>
    </i>
    <i>
      <x v="696"/>
    </i>
    <i>
      <x v="697"/>
    </i>
    <i>
      <x v="698"/>
    </i>
    <i>
      <x v="699"/>
    </i>
    <i>
      <x v="703"/>
    </i>
    <i>
      <x v="705"/>
    </i>
    <i>
      <x v="706"/>
    </i>
    <i>
      <x v="708"/>
    </i>
    <i>
      <x v="710"/>
    </i>
    <i>
      <x v="711"/>
    </i>
    <i>
      <x v="712"/>
    </i>
    <i>
      <x v="716"/>
    </i>
    <i>
      <x v="717"/>
    </i>
    <i>
      <x v="719"/>
    </i>
    <i>
      <x v="720"/>
    </i>
    <i>
      <x v="722"/>
    </i>
    <i>
      <x v="723"/>
    </i>
    <i>
      <x v="724"/>
    </i>
    <i>
      <x v="725"/>
    </i>
    <i>
      <x v="727"/>
    </i>
    <i>
      <x v="729"/>
    </i>
    <i>
      <x v="730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3"/>
    </i>
    <i>
      <x v="744"/>
    </i>
    <i>
      <x v="746"/>
    </i>
    <i>
      <x v="747"/>
    </i>
    <i>
      <x v="749"/>
    </i>
    <i>
      <x v="750"/>
    </i>
    <i>
      <x v="751"/>
    </i>
    <i>
      <x v="752"/>
    </i>
    <i>
      <x v="754"/>
    </i>
    <i>
      <x v="756"/>
    </i>
    <i>
      <x v="760"/>
    </i>
    <i>
      <x v="761"/>
    </i>
    <i>
      <x v="762"/>
    </i>
    <i>
      <x v="764"/>
    </i>
    <i>
      <x v="765"/>
    </i>
    <i>
      <x v="767"/>
    </i>
    <i>
      <x v="768"/>
    </i>
    <i>
      <x v="770"/>
    </i>
    <i>
      <x v="771"/>
    </i>
    <i>
      <x v="772"/>
    </i>
    <i>
      <x v="773"/>
    </i>
    <i>
      <x v="777"/>
    </i>
    <i>
      <x v="781"/>
    </i>
    <i>
      <x v="782"/>
    </i>
    <i>
      <x v="784"/>
    </i>
    <i>
      <x v="785"/>
    </i>
    <i>
      <x v="786"/>
    </i>
    <i>
      <x v="787"/>
    </i>
    <i>
      <x v="788"/>
    </i>
    <i>
      <x v="791"/>
    </i>
    <i>
      <x v="792"/>
    </i>
    <i>
      <x v="793"/>
    </i>
    <i>
      <x v="794"/>
    </i>
    <i>
      <x v="797"/>
    </i>
    <i>
      <x v="798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9"/>
    </i>
    <i>
      <x v="812"/>
    </i>
    <i>
      <x v="814"/>
    </i>
    <i>
      <x v="816"/>
    </i>
    <i>
      <x v="819"/>
    </i>
    <i>
      <x v="820"/>
    </i>
    <i>
      <x v="821"/>
    </i>
    <i>
      <x v="822"/>
    </i>
    <i>
      <x v="823"/>
    </i>
    <i>
      <x v="824"/>
    </i>
    <i>
      <x v="826"/>
    </i>
    <i>
      <x v="827"/>
    </i>
    <i>
      <x v="828"/>
    </i>
    <i>
      <x v="829"/>
    </i>
    <i>
      <x v="831"/>
    </i>
    <i>
      <x v="835"/>
    </i>
    <i>
      <x v="836"/>
    </i>
    <i>
      <x v="838"/>
    </i>
    <i>
      <x v="839"/>
    </i>
    <i>
      <x v="840"/>
    </i>
    <i>
      <x v="841"/>
    </i>
    <i>
      <x v="843"/>
    </i>
    <i>
      <x v="844"/>
    </i>
    <i>
      <x v="845"/>
    </i>
    <i>
      <x v="847"/>
    </i>
    <i>
      <x v="848"/>
    </i>
    <i>
      <x v="852"/>
    </i>
    <i>
      <x v="854"/>
    </i>
    <i>
      <x v="855"/>
    </i>
    <i>
      <x v="856"/>
    </i>
    <i>
      <x v="857"/>
    </i>
    <i>
      <x v="860"/>
    </i>
    <i>
      <x v="861"/>
    </i>
    <i>
      <x v="862"/>
    </i>
    <i>
      <x v="863"/>
    </i>
    <i>
      <x v="864"/>
    </i>
    <i>
      <x v="866"/>
    </i>
    <i>
      <x v="867"/>
    </i>
    <i>
      <x v="868"/>
    </i>
    <i>
      <x v="870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80"/>
    </i>
    <i>
      <x v="882"/>
    </i>
    <i>
      <x v="883"/>
    </i>
    <i>
      <x v="887"/>
    </i>
    <i>
      <x v="888"/>
    </i>
    <i>
      <x v="890"/>
    </i>
    <i>
      <x v="892"/>
    </i>
    <i>
      <x v="893"/>
    </i>
    <i>
      <x v="894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5"/>
    </i>
    <i>
      <x v="906"/>
    </i>
    <i>
      <x v="907"/>
    </i>
    <i>
      <x v="908"/>
    </i>
    <i>
      <x v="909"/>
    </i>
    <i>
      <x v="911"/>
    </i>
    <i>
      <x v="912"/>
    </i>
    <i>
      <x v="913"/>
    </i>
    <i>
      <x v="914"/>
    </i>
    <i>
      <x v="916"/>
    </i>
    <i>
      <x v="917"/>
    </i>
    <i>
      <x v="918"/>
    </i>
    <i>
      <x v="919"/>
    </i>
    <i>
      <x v="921"/>
    </i>
    <i>
      <x v="922"/>
    </i>
    <i>
      <x v="923"/>
    </i>
    <i>
      <x v="925"/>
    </i>
    <i>
      <x v="928"/>
    </i>
    <i>
      <x v="930"/>
    </i>
    <i>
      <x v="931"/>
    </i>
    <i>
      <x v="932"/>
    </i>
    <i>
      <x v="934"/>
    </i>
    <i>
      <x v="936"/>
    </i>
    <i>
      <x v="937"/>
    </i>
    <i>
      <x v="938"/>
    </i>
    <i>
      <x v="939"/>
    </i>
    <i>
      <x v="940"/>
    </i>
    <i>
      <x v="942"/>
    </i>
    <i>
      <x v="943"/>
    </i>
    <i>
      <x v="945"/>
    </i>
    <i>
      <x v="949"/>
    </i>
    <i>
      <x v="950"/>
    </i>
    <i>
      <x v="951"/>
    </i>
    <i>
      <x v="952"/>
    </i>
    <i>
      <x v="956"/>
    </i>
    <i>
      <x v="957"/>
    </i>
    <i>
      <x v="958"/>
    </i>
    <i>
      <x v="959"/>
    </i>
    <i>
      <x v="960"/>
    </i>
    <i>
      <x v="962"/>
    </i>
    <i>
      <x v="963"/>
    </i>
    <i>
      <x v="965"/>
    </i>
    <i>
      <x v="966"/>
    </i>
    <i>
      <x v="968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3"/>
    </i>
    <i>
      <x v="984"/>
    </i>
    <i>
      <x v="985"/>
    </i>
    <i>
      <x v="986"/>
    </i>
    <i>
      <x v="987"/>
    </i>
    <i>
      <x v="989"/>
    </i>
    <i>
      <x v="991"/>
    </i>
    <i>
      <x v="993"/>
    </i>
    <i>
      <x v="994"/>
    </i>
    <i>
      <x v="995"/>
    </i>
    <i>
      <x v="996"/>
    </i>
    <i>
      <x v="998"/>
    </i>
    <i>
      <x v="999"/>
    </i>
    <i>
      <x v="1000"/>
    </i>
    <i>
      <x v="1001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5"/>
    </i>
    <i>
      <x v="1017"/>
    </i>
    <i>
      <x v="1020"/>
    </i>
    <i>
      <x v="1021"/>
    </i>
    <i>
      <x v="1022"/>
    </i>
    <i>
      <x v="1024"/>
    </i>
    <i>
      <x v="1025"/>
    </i>
    <i>
      <x v="1027"/>
    </i>
    <i>
      <x v="1028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8"/>
    </i>
    <i>
      <x v="1039"/>
    </i>
    <i>
      <x v="1042"/>
    </i>
    <i>
      <x v="1044"/>
    </i>
    <i>
      <x v="1045"/>
    </i>
    <i>
      <x v="1046"/>
    </i>
    <i>
      <x v="1047"/>
    </i>
    <i>
      <x v="1049"/>
    </i>
    <i>
      <x v="1050"/>
    </i>
    <i>
      <x v="1051"/>
    </i>
    <i>
      <x v="1053"/>
    </i>
    <i>
      <x v="1056"/>
    </i>
    <i>
      <x v="1057"/>
    </i>
    <i>
      <x v="1058"/>
    </i>
    <i>
      <x v="1060"/>
    </i>
    <i>
      <x v="1061"/>
    </i>
    <i>
      <x v="1062"/>
    </i>
    <i>
      <x v="1063"/>
    </i>
    <i>
      <x v="1065"/>
    </i>
    <i>
      <x v="1066"/>
    </i>
    <i>
      <x v="1068"/>
    </i>
    <i>
      <x v="1069"/>
    </i>
    <i>
      <x v="1071"/>
    </i>
    <i>
      <x v="1072"/>
    </i>
    <i>
      <x v="1074"/>
    </i>
    <i>
      <x v="1075"/>
    </i>
    <i>
      <x v="1076"/>
    </i>
    <i>
      <x v="1077"/>
    </i>
    <i>
      <x v="1079"/>
    </i>
    <i>
      <x v="1081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2"/>
    </i>
    <i>
      <x v="1094"/>
    </i>
    <i>
      <x v="1095"/>
    </i>
    <i>
      <x v="1096"/>
    </i>
    <i>
      <x v="1097"/>
    </i>
    <i>
      <x v="1098"/>
    </i>
    <i>
      <x v="1100"/>
    </i>
    <i>
      <x v="1101"/>
    </i>
    <i>
      <x v="1103"/>
    </i>
    <i>
      <x v="1106"/>
    </i>
    <i>
      <x v="1107"/>
    </i>
    <i>
      <x v="1108"/>
    </i>
    <i>
      <x v="1109"/>
    </i>
    <i>
      <x v="1110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2"/>
    </i>
    <i>
      <x v="1123"/>
    </i>
    <i>
      <x v="1125"/>
    </i>
    <i>
      <x v="1127"/>
    </i>
    <i>
      <x v="1128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2"/>
    </i>
    <i>
      <x v="1143"/>
    </i>
    <i>
      <x v="1144"/>
    </i>
    <i>
      <x v="1145"/>
    </i>
    <i>
      <x v="1147"/>
    </i>
    <i>
      <x v="1148"/>
    </i>
    <i>
      <x v="1149"/>
    </i>
    <i>
      <x v="1150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60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70"/>
    </i>
    <i>
      <x v="1171"/>
    </i>
    <i>
      <x v="1172"/>
    </i>
    <i>
      <x v="1173"/>
    </i>
    <i>
      <x v="1174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5"/>
    </i>
    <i>
      <x v="1186"/>
    </i>
    <i>
      <x v="1187"/>
    </i>
    <i>
      <x v="1189"/>
    </i>
    <i>
      <x v="1190"/>
    </i>
    <i>
      <x v="1192"/>
    </i>
    <i>
      <x v="1194"/>
    </i>
    <i>
      <x v="1195"/>
    </i>
    <i>
      <x v="1196"/>
    </i>
    <i>
      <x v="1197"/>
    </i>
    <i>
      <x v="1198"/>
    </i>
    <i>
      <x v="1200"/>
    </i>
    <i>
      <x v="1201"/>
    </i>
    <i>
      <x v="1202"/>
    </i>
    <i>
      <x v="1204"/>
    </i>
    <i>
      <x v="1206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20"/>
    </i>
    <i>
      <x v="1221"/>
    </i>
    <i>
      <x v="1224"/>
    </i>
    <i>
      <x v="1226"/>
    </i>
    <i>
      <x v="1229"/>
    </i>
    <i>
      <x v="1230"/>
    </i>
    <i>
      <x v="1232"/>
    </i>
    <i>
      <x v="1234"/>
    </i>
    <i>
      <x v="1235"/>
    </i>
    <i>
      <x v="1236"/>
    </i>
    <i>
      <x v="1237"/>
    </i>
    <i>
      <x v="1238"/>
    </i>
    <i>
      <x v="1241"/>
    </i>
    <i>
      <x v="1243"/>
    </i>
    <i>
      <x v="1244"/>
    </i>
    <i>
      <x v="1246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6"/>
    </i>
    <i>
      <x v="1267"/>
    </i>
    <i>
      <x v="1270"/>
    </i>
    <i>
      <x v="1271"/>
    </i>
    <i>
      <x v="1274"/>
    </i>
    <i>
      <x v="1275"/>
    </i>
    <i>
      <x v="1276"/>
    </i>
    <i>
      <x v="1278"/>
    </i>
    <i>
      <x v="1279"/>
    </i>
    <i>
      <x v="1282"/>
    </i>
    <i>
      <x v="1283"/>
    </i>
    <i>
      <x v="1284"/>
    </i>
    <i>
      <x v="1285"/>
    </i>
    <i>
      <x v="1288"/>
    </i>
    <i>
      <x v="1289"/>
    </i>
    <i>
      <x v="1292"/>
    </i>
    <i>
      <x v="1293"/>
    </i>
    <i>
      <x v="1294"/>
    </i>
    <i>
      <x v="1298"/>
    </i>
    <i>
      <x v="1299"/>
    </i>
    <i>
      <x v="1300"/>
    </i>
    <i>
      <x v="1301"/>
    </i>
    <i>
      <x v="1304"/>
    </i>
    <i>
      <x v="1305"/>
    </i>
    <i>
      <x v="1306"/>
    </i>
    <i>
      <x v="1307"/>
    </i>
    <i>
      <x v="1308"/>
    </i>
    <i>
      <x v="1310"/>
    </i>
    <i>
      <x v="1314"/>
    </i>
    <i>
      <x v="1315"/>
    </i>
    <i>
      <x v="1316"/>
    </i>
    <i>
      <x v="1317"/>
    </i>
    <i>
      <x v="1320"/>
    </i>
    <i>
      <x v="1321"/>
    </i>
    <i>
      <x v="1322"/>
    </i>
    <i>
      <x v="1323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7"/>
    </i>
    <i>
      <x v="1338"/>
    </i>
    <i>
      <x v="1339"/>
    </i>
    <i>
      <x v="1340"/>
    </i>
    <i>
      <x v="1341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2"/>
    </i>
    <i>
      <x v="1354"/>
    </i>
    <i>
      <x v="1357"/>
    </i>
    <i>
      <x v="1360"/>
    </i>
    <i>
      <x v="1361"/>
    </i>
    <i>
      <x v="1362"/>
    </i>
    <i>
      <x v="1363"/>
    </i>
    <i>
      <x v="1364"/>
    </i>
    <i>
      <x v="1365"/>
    </i>
    <i>
      <x v="1367"/>
    </i>
    <i>
      <x v="1370"/>
    </i>
    <i>
      <x v="1371"/>
    </i>
    <i>
      <x v="1372"/>
    </i>
    <i>
      <x v="1374"/>
    </i>
    <i>
      <x v="1376"/>
    </i>
    <i>
      <x v="1377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7"/>
    </i>
    <i>
      <x v="1388"/>
    </i>
    <i>
      <x v="1389"/>
    </i>
    <i>
      <x v="1391"/>
    </i>
    <i>
      <x v="1392"/>
    </i>
    <i>
      <x v="1393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10"/>
    </i>
    <i>
      <x v="1411"/>
    </i>
    <i>
      <x v="1412"/>
    </i>
    <i>
      <x v="1413"/>
    </i>
    <i>
      <x v="1414"/>
    </i>
    <i>
      <x v="1416"/>
    </i>
    <i>
      <x v="1418"/>
    </i>
    <i>
      <x v="1421"/>
    </i>
    <i>
      <x v="1423"/>
    </i>
    <i>
      <x v="1424"/>
    </i>
    <i>
      <x v="1425"/>
    </i>
    <i>
      <x v="1427"/>
    </i>
    <i>
      <x v="1428"/>
    </i>
    <i>
      <x v="1430"/>
    </i>
    <i>
      <x v="1431"/>
    </i>
    <i>
      <x v="1432"/>
    </i>
    <i>
      <x v="1434"/>
    </i>
    <i>
      <x v="1436"/>
    </i>
    <i>
      <x v="1437"/>
    </i>
    <i>
      <x v="1438"/>
    </i>
    <i>
      <x v="1440"/>
    </i>
    <i>
      <x v="1442"/>
    </i>
    <i>
      <x v="1443"/>
    </i>
    <i>
      <x v="1445"/>
    </i>
    <i>
      <x v="1448"/>
    </i>
    <i>
      <x v="1449"/>
    </i>
    <i>
      <x v="1450"/>
    </i>
    <i>
      <x v="1451"/>
    </i>
    <i>
      <x v="1453"/>
    </i>
    <i>
      <x v="1454"/>
    </i>
    <i>
      <x v="1455"/>
    </i>
    <i>
      <x v="1456"/>
    </i>
    <i>
      <x v="1457"/>
    </i>
    <i>
      <x v="1458"/>
    </i>
    <i>
      <x v="1459"/>
    </i>
  </rowItems>
  <colItems count="1">
    <i/>
  </colItems>
  <pageFields count="1">
    <pageField fld="25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453B65-6279-4340-A08B-D484C7B8DC06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1463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3"/>
        <item x="0"/>
        <item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4" showAll="0"/>
  </pivotFields>
  <rowFields count="1">
    <field x="0"/>
  </rowFields>
  <rowItems count="14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</rowItems>
  <colItems count="1">
    <i/>
  </colItems>
  <pageFields count="1">
    <pageField fld="25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835F6F-72AA-4A67-A765-6ED4E9DFF69B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674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7">
        <item h="1" x="2"/>
        <item h="1" x="1"/>
        <item x="0"/>
        <item x="4"/>
        <item h="1" x="5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4" showAll="0"/>
  </pivotFields>
  <rowFields count="1">
    <field x="0"/>
  </rowFields>
  <rowItems count="671">
    <i>
      <x/>
    </i>
    <i>
      <x v="2"/>
    </i>
    <i>
      <x v="4"/>
    </i>
    <i>
      <x v="6"/>
    </i>
    <i>
      <x v="11"/>
    </i>
    <i>
      <x v="13"/>
    </i>
    <i>
      <x v="17"/>
    </i>
    <i>
      <x v="18"/>
    </i>
    <i>
      <x v="20"/>
    </i>
    <i>
      <x v="21"/>
    </i>
    <i>
      <x v="22"/>
    </i>
    <i>
      <x v="23"/>
    </i>
    <i>
      <x v="25"/>
    </i>
    <i>
      <x v="27"/>
    </i>
    <i>
      <x v="32"/>
    </i>
    <i>
      <x v="34"/>
    </i>
    <i>
      <x v="35"/>
    </i>
    <i>
      <x v="36"/>
    </i>
    <i>
      <x v="39"/>
    </i>
    <i>
      <x v="45"/>
    </i>
    <i>
      <x v="46"/>
    </i>
    <i>
      <x v="47"/>
    </i>
    <i>
      <x v="50"/>
    </i>
    <i>
      <x v="51"/>
    </i>
    <i>
      <x v="56"/>
    </i>
    <i>
      <x v="57"/>
    </i>
    <i>
      <x v="58"/>
    </i>
    <i>
      <x v="60"/>
    </i>
    <i>
      <x v="62"/>
    </i>
    <i>
      <x v="64"/>
    </i>
    <i>
      <x v="65"/>
    </i>
    <i>
      <x v="67"/>
    </i>
    <i>
      <x v="72"/>
    </i>
    <i>
      <x v="79"/>
    </i>
    <i>
      <x v="81"/>
    </i>
    <i>
      <x v="82"/>
    </i>
    <i>
      <x v="84"/>
    </i>
    <i>
      <x v="86"/>
    </i>
    <i>
      <x v="87"/>
    </i>
    <i>
      <x v="89"/>
    </i>
    <i>
      <x v="90"/>
    </i>
    <i>
      <x v="94"/>
    </i>
    <i>
      <x v="95"/>
    </i>
    <i>
      <x v="96"/>
    </i>
    <i>
      <x v="100"/>
    </i>
    <i>
      <x v="102"/>
    </i>
    <i>
      <x v="103"/>
    </i>
    <i>
      <x v="104"/>
    </i>
    <i>
      <x v="105"/>
    </i>
    <i>
      <x v="111"/>
    </i>
    <i>
      <x v="112"/>
    </i>
    <i>
      <x v="115"/>
    </i>
    <i>
      <x v="117"/>
    </i>
    <i>
      <x v="118"/>
    </i>
    <i>
      <x v="119"/>
    </i>
    <i>
      <x v="121"/>
    </i>
    <i>
      <x v="123"/>
    </i>
    <i>
      <x v="131"/>
    </i>
    <i>
      <x v="133"/>
    </i>
    <i>
      <x v="135"/>
    </i>
    <i>
      <x v="138"/>
    </i>
    <i>
      <x v="139"/>
    </i>
    <i>
      <x v="141"/>
    </i>
    <i>
      <x v="143"/>
    </i>
    <i>
      <x v="145"/>
    </i>
    <i>
      <x v="147"/>
    </i>
    <i>
      <x v="148"/>
    </i>
    <i>
      <x v="151"/>
    </i>
    <i>
      <x v="157"/>
    </i>
    <i>
      <x v="158"/>
    </i>
    <i>
      <x v="159"/>
    </i>
    <i>
      <x v="160"/>
    </i>
    <i>
      <x v="161"/>
    </i>
    <i>
      <x v="162"/>
    </i>
    <i>
      <x v="167"/>
    </i>
    <i>
      <x v="168"/>
    </i>
    <i>
      <x v="172"/>
    </i>
    <i>
      <x v="176"/>
    </i>
    <i>
      <x v="178"/>
    </i>
    <i>
      <x v="180"/>
    </i>
    <i>
      <x v="182"/>
    </i>
    <i>
      <x v="183"/>
    </i>
    <i>
      <x v="184"/>
    </i>
    <i>
      <x v="186"/>
    </i>
    <i>
      <x v="189"/>
    </i>
    <i>
      <x v="192"/>
    </i>
    <i>
      <x v="193"/>
    </i>
    <i>
      <x v="196"/>
    </i>
    <i>
      <x v="197"/>
    </i>
    <i>
      <x v="199"/>
    </i>
    <i>
      <x v="200"/>
    </i>
    <i>
      <x v="203"/>
    </i>
    <i>
      <x v="205"/>
    </i>
    <i>
      <x v="207"/>
    </i>
    <i>
      <x v="211"/>
    </i>
    <i>
      <x v="212"/>
    </i>
    <i>
      <x v="213"/>
    </i>
    <i>
      <x v="216"/>
    </i>
    <i>
      <x v="219"/>
    </i>
    <i>
      <x v="220"/>
    </i>
    <i>
      <x v="221"/>
    </i>
    <i>
      <x v="224"/>
    </i>
    <i>
      <x v="226"/>
    </i>
    <i>
      <x v="229"/>
    </i>
    <i>
      <x v="231"/>
    </i>
    <i>
      <x v="234"/>
    </i>
    <i>
      <x v="236"/>
    </i>
    <i>
      <x v="237"/>
    </i>
    <i>
      <x v="238"/>
    </i>
    <i>
      <x v="240"/>
    </i>
    <i>
      <x v="244"/>
    </i>
    <i>
      <x v="248"/>
    </i>
    <i>
      <x v="251"/>
    </i>
    <i>
      <x v="252"/>
    </i>
    <i>
      <x v="255"/>
    </i>
    <i>
      <x v="256"/>
    </i>
    <i>
      <x v="257"/>
    </i>
    <i>
      <x v="258"/>
    </i>
    <i>
      <x v="259"/>
    </i>
    <i>
      <x v="261"/>
    </i>
    <i>
      <x v="266"/>
    </i>
    <i>
      <x v="267"/>
    </i>
    <i>
      <x v="270"/>
    </i>
    <i>
      <x v="272"/>
    </i>
    <i>
      <x v="276"/>
    </i>
    <i>
      <x v="278"/>
    </i>
    <i>
      <x v="281"/>
    </i>
    <i>
      <x v="282"/>
    </i>
    <i>
      <x v="283"/>
    </i>
    <i>
      <x v="284"/>
    </i>
    <i>
      <x v="285"/>
    </i>
    <i>
      <x v="290"/>
    </i>
    <i>
      <x v="291"/>
    </i>
    <i>
      <x v="297"/>
    </i>
    <i>
      <x v="301"/>
    </i>
    <i>
      <x v="302"/>
    </i>
    <i>
      <x v="303"/>
    </i>
    <i>
      <x v="305"/>
    </i>
    <i>
      <x v="309"/>
    </i>
    <i>
      <x v="310"/>
    </i>
    <i>
      <x v="315"/>
    </i>
    <i>
      <x v="317"/>
    </i>
    <i>
      <x v="318"/>
    </i>
    <i>
      <x v="320"/>
    </i>
    <i>
      <x v="321"/>
    </i>
    <i>
      <x v="326"/>
    </i>
    <i>
      <x v="329"/>
    </i>
    <i>
      <x v="332"/>
    </i>
    <i>
      <x v="333"/>
    </i>
    <i>
      <x v="334"/>
    </i>
    <i>
      <x v="336"/>
    </i>
    <i>
      <x v="337"/>
    </i>
    <i>
      <x v="340"/>
    </i>
    <i>
      <x v="342"/>
    </i>
    <i>
      <x v="343"/>
    </i>
    <i>
      <x v="348"/>
    </i>
    <i>
      <x v="349"/>
    </i>
    <i>
      <x v="350"/>
    </i>
    <i>
      <x v="351"/>
    </i>
    <i>
      <x v="355"/>
    </i>
    <i>
      <x v="356"/>
    </i>
    <i>
      <x v="357"/>
    </i>
    <i>
      <x v="359"/>
    </i>
    <i>
      <x v="362"/>
    </i>
    <i>
      <x v="364"/>
    </i>
    <i>
      <x v="368"/>
    </i>
    <i>
      <x v="370"/>
    </i>
    <i>
      <x v="373"/>
    </i>
    <i>
      <x v="374"/>
    </i>
    <i>
      <x v="376"/>
    </i>
    <i>
      <x v="377"/>
    </i>
    <i>
      <x v="378"/>
    </i>
    <i>
      <x v="379"/>
    </i>
    <i>
      <x v="381"/>
    </i>
    <i>
      <x v="382"/>
    </i>
    <i>
      <x v="384"/>
    </i>
    <i>
      <x v="385"/>
    </i>
    <i>
      <x v="386"/>
    </i>
    <i>
      <x v="388"/>
    </i>
    <i>
      <x v="389"/>
    </i>
    <i>
      <x v="391"/>
    </i>
    <i>
      <x v="392"/>
    </i>
    <i>
      <x v="399"/>
    </i>
    <i>
      <x v="400"/>
    </i>
    <i>
      <x v="401"/>
    </i>
    <i>
      <x v="402"/>
    </i>
    <i>
      <x v="403"/>
    </i>
    <i>
      <x v="404"/>
    </i>
    <i>
      <x v="408"/>
    </i>
    <i>
      <x v="409"/>
    </i>
    <i>
      <x v="412"/>
    </i>
    <i>
      <x v="414"/>
    </i>
    <i>
      <x v="415"/>
    </i>
    <i>
      <x v="420"/>
    </i>
    <i>
      <x v="423"/>
    </i>
    <i>
      <x v="426"/>
    </i>
    <i>
      <x v="428"/>
    </i>
    <i>
      <x v="433"/>
    </i>
    <i>
      <x v="435"/>
    </i>
    <i>
      <x v="437"/>
    </i>
    <i>
      <x v="438"/>
    </i>
    <i>
      <x v="440"/>
    </i>
    <i>
      <x v="442"/>
    </i>
    <i>
      <x v="443"/>
    </i>
    <i>
      <x v="444"/>
    </i>
    <i>
      <x v="447"/>
    </i>
    <i>
      <x v="452"/>
    </i>
    <i>
      <x v="453"/>
    </i>
    <i>
      <x v="458"/>
    </i>
    <i>
      <x v="460"/>
    </i>
    <i>
      <x v="461"/>
    </i>
    <i>
      <x v="465"/>
    </i>
    <i>
      <x v="468"/>
    </i>
    <i>
      <x v="469"/>
    </i>
    <i>
      <x v="470"/>
    </i>
    <i>
      <x v="472"/>
    </i>
    <i>
      <x v="473"/>
    </i>
    <i>
      <x v="474"/>
    </i>
    <i>
      <x v="476"/>
    </i>
    <i>
      <x v="477"/>
    </i>
    <i>
      <x v="478"/>
    </i>
    <i>
      <x v="480"/>
    </i>
    <i>
      <x v="481"/>
    </i>
    <i>
      <x v="482"/>
    </i>
    <i>
      <x v="483"/>
    </i>
    <i>
      <x v="490"/>
    </i>
    <i>
      <x v="492"/>
    </i>
    <i>
      <x v="496"/>
    </i>
    <i>
      <x v="497"/>
    </i>
    <i>
      <x v="498"/>
    </i>
    <i>
      <x v="501"/>
    </i>
    <i>
      <x v="506"/>
    </i>
    <i>
      <x v="507"/>
    </i>
    <i>
      <x v="511"/>
    </i>
    <i>
      <x v="513"/>
    </i>
    <i>
      <x v="517"/>
    </i>
    <i>
      <x v="518"/>
    </i>
    <i>
      <x v="523"/>
    </i>
    <i>
      <x v="524"/>
    </i>
    <i>
      <x v="525"/>
    </i>
    <i>
      <x v="527"/>
    </i>
    <i>
      <x v="529"/>
    </i>
    <i>
      <x v="532"/>
    </i>
    <i>
      <x v="533"/>
    </i>
    <i>
      <x v="534"/>
    </i>
    <i>
      <x v="536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9"/>
    </i>
    <i>
      <x v="552"/>
    </i>
    <i>
      <x v="554"/>
    </i>
    <i>
      <x v="558"/>
    </i>
    <i>
      <x v="559"/>
    </i>
    <i>
      <x v="564"/>
    </i>
    <i>
      <x v="565"/>
    </i>
    <i>
      <x v="566"/>
    </i>
    <i>
      <x v="567"/>
    </i>
    <i>
      <x v="572"/>
    </i>
    <i>
      <x v="573"/>
    </i>
    <i>
      <x v="578"/>
    </i>
    <i>
      <x v="581"/>
    </i>
    <i>
      <x v="585"/>
    </i>
    <i>
      <x v="590"/>
    </i>
    <i>
      <x v="591"/>
    </i>
    <i>
      <x v="592"/>
    </i>
    <i>
      <x v="593"/>
    </i>
    <i>
      <x v="595"/>
    </i>
    <i>
      <x v="597"/>
    </i>
    <i>
      <x v="600"/>
    </i>
    <i>
      <x v="601"/>
    </i>
    <i>
      <x v="602"/>
    </i>
    <i>
      <x v="603"/>
    </i>
    <i>
      <x v="604"/>
    </i>
    <i>
      <x v="606"/>
    </i>
    <i>
      <x v="608"/>
    </i>
    <i>
      <x v="610"/>
    </i>
    <i>
      <x v="612"/>
    </i>
    <i>
      <x v="613"/>
    </i>
    <i>
      <x v="615"/>
    </i>
    <i>
      <x v="616"/>
    </i>
    <i>
      <x v="618"/>
    </i>
    <i>
      <x v="619"/>
    </i>
    <i>
      <x v="623"/>
    </i>
    <i>
      <x v="628"/>
    </i>
    <i>
      <x v="631"/>
    </i>
    <i>
      <x v="639"/>
    </i>
    <i>
      <x v="640"/>
    </i>
    <i>
      <x v="641"/>
    </i>
    <i>
      <x v="644"/>
    </i>
    <i>
      <x v="650"/>
    </i>
    <i>
      <x v="652"/>
    </i>
    <i>
      <x v="654"/>
    </i>
    <i>
      <x v="659"/>
    </i>
    <i>
      <x v="661"/>
    </i>
    <i>
      <x v="664"/>
    </i>
    <i>
      <x v="665"/>
    </i>
    <i>
      <x v="667"/>
    </i>
    <i>
      <x v="670"/>
    </i>
    <i>
      <x v="673"/>
    </i>
    <i>
      <x v="678"/>
    </i>
    <i>
      <x v="682"/>
    </i>
    <i>
      <x v="683"/>
    </i>
    <i>
      <x v="684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7"/>
    </i>
    <i>
      <x v="699"/>
    </i>
    <i>
      <x v="700"/>
    </i>
    <i>
      <x v="702"/>
    </i>
    <i>
      <x v="704"/>
    </i>
    <i>
      <x v="705"/>
    </i>
    <i>
      <x v="707"/>
    </i>
    <i>
      <x v="708"/>
    </i>
    <i>
      <x v="709"/>
    </i>
    <i>
      <x v="712"/>
    </i>
    <i>
      <x v="718"/>
    </i>
    <i>
      <x v="720"/>
    </i>
    <i>
      <x v="721"/>
    </i>
    <i>
      <x v="723"/>
    </i>
    <i>
      <x v="724"/>
    </i>
    <i>
      <x v="727"/>
    </i>
    <i>
      <x v="730"/>
    </i>
    <i>
      <x v="731"/>
    </i>
    <i>
      <x v="732"/>
    </i>
    <i>
      <x v="734"/>
    </i>
    <i>
      <x v="737"/>
    </i>
    <i>
      <x v="739"/>
    </i>
    <i>
      <x v="742"/>
    </i>
    <i>
      <x v="744"/>
    </i>
    <i>
      <x v="746"/>
    </i>
    <i>
      <x v="748"/>
    </i>
    <i>
      <x v="749"/>
    </i>
    <i>
      <x v="751"/>
    </i>
    <i>
      <x v="752"/>
    </i>
    <i>
      <x v="753"/>
    </i>
    <i>
      <x v="755"/>
    </i>
    <i>
      <x v="756"/>
    </i>
    <i>
      <x v="758"/>
    </i>
    <i>
      <x v="759"/>
    </i>
    <i>
      <x v="761"/>
    </i>
    <i>
      <x v="762"/>
    </i>
    <i>
      <x v="763"/>
    </i>
    <i>
      <x v="764"/>
    </i>
    <i>
      <x v="765"/>
    </i>
    <i>
      <x v="768"/>
    </i>
    <i>
      <x v="769"/>
    </i>
    <i>
      <x v="774"/>
    </i>
    <i>
      <x v="775"/>
    </i>
    <i>
      <x v="776"/>
    </i>
    <i>
      <x v="778"/>
    </i>
    <i>
      <x v="780"/>
    </i>
    <i>
      <x v="781"/>
    </i>
    <i>
      <x v="782"/>
    </i>
    <i>
      <x v="783"/>
    </i>
    <i>
      <x v="786"/>
    </i>
    <i>
      <x v="787"/>
    </i>
    <i>
      <x v="790"/>
    </i>
    <i>
      <x v="791"/>
    </i>
    <i>
      <x v="792"/>
    </i>
    <i>
      <x v="793"/>
    </i>
    <i>
      <x v="794"/>
    </i>
    <i>
      <x v="798"/>
    </i>
    <i>
      <x v="800"/>
    </i>
    <i>
      <x v="802"/>
    </i>
    <i>
      <x v="803"/>
    </i>
    <i>
      <x v="805"/>
    </i>
    <i>
      <x v="806"/>
    </i>
    <i>
      <x v="809"/>
    </i>
    <i>
      <x v="811"/>
    </i>
    <i>
      <x v="815"/>
    </i>
    <i>
      <x v="817"/>
    </i>
    <i>
      <x v="819"/>
    </i>
    <i>
      <x v="820"/>
    </i>
    <i>
      <x v="822"/>
    </i>
    <i>
      <x v="824"/>
    </i>
    <i>
      <x v="825"/>
    </i>
    <i>
      <x v="827"/>
    </i>
    <i>
      <x v="828"/>
    </i>
    <i>
      <x v="829"/>
    </i>
    <i>
      <x v="831"/>
    </i>
    <i>
      <x v="832"/>
    </i>
    <i>
      <x v="838"/>
    </i>
    <i>
      <x v="841"/>
    </i>
    <i>
      <x v="846"/>
    </i>
    <i>
      <x v="850"/>
    </i>
    <i>
      <x v="851"/>
    </i>
    <i>
      <x v="857"/>
    </i>
    <i>
      <x v="861"/>
    </i>
    <i>
      <x v="862"/>
    </i>
    <i>
      <x v="864"/>
    </i>
    <i>
      <x v="866"/>
    </i>
    <i>
      <x v="868"/>
    </i>
    <i>
      <x v="869"/>
    </i>
    <i>
      <x v="871"/>
    </i>
    <i>
      <x v="875"/>
    </i>
    <i>
      <x v="876"/>
    </i>
    <i>
      <x v="877"/>
    </i>
    <i>
      <x v="880"/>
    </i>
    <i>
      <x v="882"/>
    </i>
    <i>
      <x v="883"/>
    </i>
    <i>
      <x v="885"/>
    </i>
    <i>
      <x v="887"/>
    </i>
    <i>
      <x v="888"/>
    </i>
    <i>
      <x v="893"/>
    </i>
    <i>
      <x v="894"/>
    </i>
    <i>
      <x v="897"/>
    </i>
    <i>
      <x v="898"/>
    </i>
    <i>
      <x v="902"/>
    </i>
    <i>
      <x v="903"/>
    </i>
    <i>
      <x v="906"/>
    </i>
    <i>
      <x v="909"/>
    </i>
    <i>
      <x v="914"/>
    </i>
    <i>
      <x v="918"/>
    </i>
    <i>
      <x v="920"/>
    </i>
    <i>
      <x v="922"/>
    </i>
    <i>
      <x v="923"/>
    </i>
    <i>
      <x v="925"/>
    </i>
    <i>
      <x v="926"/>
    </i>
    <i>
      <x v="928"/>
    </i>
    <i>
      <x v="929"/>
    </i>
    <i>
      <x v="930"/>
    </i>
    <i>
      <x v="932"/>
    </i>
    <i>
      <x v="933"/>
    </i>
    <i>
      <x v="935"/>
    </i>
    <i>
      <x v="936"/>
    </i>
    <i>
      <x v="937"/>
    </i>
    <i>
      <x v="938"/>
    </i>
    <i>
      <x v="941"/>
    </i>
    <i>
      <x v="942"/>
    </i>
    <i>
      <x v="947"/>
    </i>
    <i>
      <x v="948"/>
    </i>
    <i>
      <x v="958"/>
    </i>
    <i>
      <x v="959"/>
    </i>
    <i>
      <x v="963"/>
    </i>
    <i>
      <x v="964"/>
    </i>
    <i>
      <x v="965"/>
    </i>
    <i>
      <x v="971"/>
    </i>
    <i>
      <x v="973"/>
    </i>
    <i>
      <x v="975"/>
    </i>
    <i>
      <x v="976"/>
    </i>
    <i>
      <x v="977"/>
    </i>
    <i>
      <x v="979"/>
    </i>
    <i>
      <x v="981"/>
    </i>
    <i>
      <x v="982"/>
    </i>
    <i>
      <x v="983"/>
    </i>
    <i>
      <x v="987"/>
    </i>
    <i>
      <x v="989"/>
    </i>
    <i>
      <x v="990"/>
    </i>
    <i>
      <x v="993"/>
    </i>
    <i>
      <x v="994"/>
    </i>
    <i>
      <x v="999"/>
    </i>
    <i>
      <x v="1000"/>
    </i>
    <i>
      <x v="1002"/>
    </i>
    <i>
      <x v="1004"/>
    </i>
    <i>
      <x v="1008"/>
    </i>
    <i>
      <x v="1012"/>
    </i>
    <i>
      <x v="1015"/>
    </i>
    <i>
      <x v="1016"/>
    </i>
    <i>
      <x v="1018"/>
    </i>
    <i>
      <x v="1019"/>
    </i>
    <i>
      <x v="1020"/>
    </i>
    <i>
      <x v="1021"/>
    </i>
    <i>
      <x v="1023"/>
    </i>
    <i>
      <x v="1027"/>
    </i>
    <i>
      <x v="1030"/>
    </i>
    <i>
      <x v="1032"/>
    </i>
    <i>
      <x v="1033"/>
    </i>
    <i>
      <x v="1034"/>
    </i>
    <i>
      <x v="1035"/>
    </i>
    <i>
      <x v="1036"/>
    </i>
    <i>
      <x v="1037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50"/>
    </i>
    <i>
      <x v="1051"/>
    </i>
    <i>
      <x v="1054"/>
    </i>
    <i>
      <x v="1056"/>
    </i>
    <i>
      <x v="1057"/>
    </i>
    <i>
      <x v="1058"/>
    </i>
    <i>
      <x v="1060"/>
    </i>
    <i>
      <x v="1065"/>
    </i>
    <i>
      <x v="1066"/>
    </i>
    <i>
      <x v="1074"/>
    </i>
    <i>
      <x v="1078"/>
    </i>
    <i>
      <x v="1079"/>
    </i>
    <i>
      <x v="1082"/>
    </i>
    <i>
      <x v="1084"/>
    </i>
    <i>
      <x v="1085"/>
    </i>
    <i>
      <x v="1087"/>
    </i>
    <i>
      <x v="1088"/>
    </i>
    <i>
      <x v="1089"/>
    </i>
    <i>
      <x v="1090"/>
    </i>
    <i>
      <x v="1091"/>
    </i>
    <i>
      <x v="1092"/>
    </i>
    <i>
      <x v="1095"/>
    </i>
    <i>
      <x v="1096"/>
    </i>
    <i>
      <x v="1105"/>
    </i>
    <i>
      <x v="1106"/>
    </i>
    <i>
      <x v="1107"/>
    </i>
    <i>
      <x v="1108"/>
    </i>
    <i>
      <x v="1109"/>
    </i>
    <i>
      <x v="1110"/>
    </i>
    <i>
      <x v="1115"/>
    </i>
    <i>
      <x v="1116"/>
    </i>
    <i>
      <x v="1121"/>
    </i>
    <i>
      <x v="1124"/>
    </i>
    <i>
      <x v="1126"/>
    </i>
    <i>
      <x v="1127"/>
    </i>
    <i>
      <x v="1128"/>
    </i>
    <i>
      <x v="1131"/>
    </i>
    <i>
      <x v="1133"/>
    </i>
    <i>
      <x v="1134"/>
    </i>
    <i>
      <x v="1138"/>
    </i>
    <i>
      <x v="1142"/>
    </i>
    <i>
      <x v="1148"/>
    </i>
    <i>
      <x v="1149"/>
    </i>
    <i>
      <x v="1152"/>
    </i>
    <i>
      <x v="1156"/>
    </i>
    <i>
      <x v="1157"/>
    </i>
    <i>
      <x v="1158"/>
    </i>
    <i>
      <x v="1164"/>
    </i>
    <i>
      <x v="1165"/>
    </i>
    <i>
      <x v="1166"/>
    </i>
    <i>
      <x v="1167"/>
    </i>
    <i>
      <x v="1169"/>
    </i>
    <i>
      <x v="1172"/>
    </i>
    <i>
      <x v="1175"/>
    </i>
    <i>
      <x v="1179"/>
    </i>
    <i>
      <x v="1181"/>
    </i>
    <i>
      <x v="1182"/>
    </i>
    <i>
      <x v="1187"/>
    </i>
    <i>
      <x v="1188"/>
    </i>
    <i>
      <x v="1189"/>
    </i>
    <i>
      <x v="1191"/>
    </i>
    <i>
      <x v="1192"/>
    </i>
    <i>
      <x v="1193"/>
    </i>
    <i>
      <x v="1195"/>
    </i>
    <i>
      <x v="1196"/>
    </i>
    <i>
      <x v="1198"/>
    </i>
    <i>
      <x v="1201"/>
    </i>
    <i>
      <x v="1203"/>
    </i>
    <i>
      <x v="1207"/>
    </i>
    <i>
      <x v="1209"/>
    </i>
    <i>
      <x v="1210"/>
    </i>
    <i>
      <x v="1216"/>
    </i>
    <i>
      <x v="1217"/>
    </i>
    <i>
      <x v="1218"/>
    </i>
    <i>
      <x v="1224"/>
    </i>
    <i>
      <x v="1226"/>
    </i>
    <i>
      <x v="1228"/>
    </i>
    <i>
      <x v="1232"/>
    </i>
    <i>
      <x v="1234"/>
    </i>
    <i>
      <x v="1236"/>
    </i>
    <i>
      <x v="1237"/>
    </i>
    <i>
      <x v="1238"/>
    </i>
    <i>
      <x v="1239"/>
    </i>
    <i>
      <x v="1240"/>
    </i>
    <i>
      <x v="1241"/>
    </i>
    <i>
      <x v="1243"/>
    </i>
    <i>
      <x v="1244"/>
    </i>
    <i>
      <x v="1246"/>
    </i>
    <i>
      <x v="1251"/>
    </i>
    <i>
      <x v="1254"/>
    </i>
    <i>
      <x v="1256"/>
    </i>
    <i>
      <x v="1257"/>
    </i>
    <i>
      <x v="1258"/>
    </i>
    <i>
      <x v="1260"/>
    </i>
    <i>
      <x v="1263"/>
    </i>
    <i>
      <x v="1264"/>
    </i>
    <i>
      <x v="1265"/>
    </i>
    <i>
      <x v="1267"/>
    </i>
    <i>
      <x v="1270"/>
    </i>
    <i>
      <x v="1274"/>
    </i>
    <i>
      <x v="1278"/>
    </i>
    <i>
      <x v="1280"/>
    </i>
    <i>
      <x v="1284"/>
    </i>
    <i>
      <x v="1288"/>
    </i>
    <i>
      <x v="1289"/>
    </i>
    <i>
      <x v="1290"/>
    </i>
    <i>
      <x v="1293"/>
    </i>
    <i>
      <x v="1297"/>
    </i>
    <i>
      <x v="1298"/>
    </i>
    <i>
      <x v="1300"/>
    </i>
    <i>
      <x v="1302"/>
    </i>
    <i>
      <x v="1303"/>
    </i>
    <i>
      <x v="1304"/>
    </i>
    <i>
      <x v="1305"/>
    </i>
    <i>
      <x v="1306"/>
    </i>
    <i>
      <x v="1307"/>
    </i>
    <i>
      <x v="1310"/>
    </i>
    <i>
      <x v="1311"/>
    </i>
    <i>
      <x v="1312"/>
    </i>
    <i>
      <x v="1313"/>
    </i>
    <i>
      <x v="1316"/>
    </i>
    <i>
      <x v="1317"/>
    </i>
    <i>
      <x v="1318"/>
    </i>
    <i>
      <x v="1319"/>
    </i>
    <i>
      <x v="1322"/>
    </i>
    <i>
      <x v="1324"/>
    </i>
    <i>
      <x v="1329"/>
    </i>
    <i>
      <x v="1330"/>
    </i>
    <i>
      <x v="1338"/>
    </i>
    <i>
      <x v="1341"/>
    </i>
    <i>
      <x v="1342"/>
    </i>
    <i>
      <x v="1344"/>
    </i>
    <i>
      <x v="1345"/>
    </i>
    <i>
      <x v="1347"/>
    </i>
    <i>
      <x v="1348"/>
    </i>
    <i>
      <x v="1353"/>
    </i>
    <i>
      <x v="1354"/>
    </i>
    <i>
      <x v="1358"/>
    </i>
    <i>
      <x v="1359"/>
    </i>
    <i>
      <x v="1361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2"/>
    </i>
    <i>
      <x v="1373"/>
    </i>
    <i>
      <x v="1374"/>
    </i>
    <i>
      <x v="1375"/>
    </i>
    <i>
      <x v="1379"/>
    </i>
    <i>
      <x v="1388"/>
    </i>
    <i>
      <x v="1390"/>
    </i>
    <i>
      <x v="1394"/>
    </i>
    <i>
      <x v="1395"/>
    </i>
    <i>
      <x v="1401"/>
    </i>
    <i>
      <x v="1402"/>
    </i>
    <i>
      <x v="1403"/>
    </i>
    <i>
      <x v="1404"/>
    </i>
    <i>
      <x v="1405"/>
    </i>
    <i>
      <x v="1410"/>
    </i>
    <i>
      <x v="1412"/>
    </i>
    <i>
      <x v="1413"/>
    </i>
    <i>
      <x v="1415"/>
    </i>
    <i>
      <x v="1416"/>
    </i>
    <i>
      <x v="1417"/>
    </i>
    <i>
      <x v="1422"/>
    </i>
    <i>
      <x v="1426"/>
    </i>
    <i>
      <x v="1430"/>
    </i>
    <i>
      <x v="1433"/>
    </i>
    <i>
      <x v="1436"/>
    </i>
    <i>
      <x v="1437"/>
    </i>
    <i>
      <x v="1441"/>
    </i>
    <i>
      <x v="1442"/>
    </i>
    <i>
      <x v="1444"/>
    </i>
    <i>
      <x v="1447"/>
    </i>
    <i>
      <x v="1451"/>
    </i>
    <i>
      <x v="1452"/>
    </i>
    <i>
      <x v="1453"/>
    </i>
    <i>
      <x v="1454"/>
    </i>
    <i>
      <x v="1455"/>
    </i>
  </rowItems>
  <colItems count="1">
    <i/>
  </colItems>
  <pageFields count="1">
    <pageField fld="29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F2D26E-E43F-4122-BD18-5080336DF356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D3:E792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7">
        <item x="2"/>
        <item x="1"/>
        <item h="1" x="0"/>
        <item h="1" x="4"/>
        <item x="5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4" showAll="0"/>
  </pivotFields>
  <rowFields count="1">
    <field x="0"/>
  </rowFields>
  <rowItems count="789">
    <i>
      <x v="1"/>
    </i>
    <i>
      <x v="3"/>
    </i>
    <i>
      <x v="5"/>
    </i>
    <i>
      <x v="7"/>
    </i>
    <i>
      <x v="8"/>
    </i>
    <i>
      <x v="9"/>
    </i>
    <i>
      <x v="10"/>
    </i>
    <i>
      <x v="12"/>
    </i>
    <i>
      <x v="14"/>
    </i>
    <i>
      <x v="15"/>
    </i>
    <i>
      <x v="16"/>
    </i>
    <i>
      <x v="19"/>
    </i>
    <i>
      <x v="24"/>
    </i>
    <i>
      <x v="26"/>
    </i>
    <i>
      <x v="28"/>
    </i>
    <i>
      <x v="29"/>
    </i>
    <i>
      <x v="30"/>
    </i>
    <i>
      <x v="31"/>
    </i>
    <i>
      <x v="33"/>
    </i>
    <i>
      <x v="37"/>
    </i>
    <i>
      <x v="38"/>
    </i>
    <i>
      <x v="40"/>
    </i>
    <i>
      <x v="41"/>
    </i>
    <i>
      <x v="42"/>
    </i>
    <i>
      <x v="43"/>
    </i>
    <i>
      <x v="44"/>
    </i>
    <i>
      <x v="48"/>
    </i>
    <i>
      <x v="49"/>
    </i>
    <i>
      <x v="52"/>
    </i>
    <i>
      <x v="53"/>
    </i>
    <i>
      <x v="54"/>
    </i>
    <i>
      <x v="55"/>
    </i>
    <i>
      <x v="59"/>
    </i>
    <i>
      <x v="61"/>
    </i>
    <i>
      <x v="63"/>
    </i>
    <i>
      <x v="66"/>
    </i>
    <i>
      <x v="68"/>
    </i>
    <i>
      <x v="69"/>
    </i>
    <i>
      <x v="70"/>
    </i>
    <i>
      <x v="71"/>
    </i>
    <i>
      <x v="73"/>
    </i>
    <i>
      <x v="74"/>
    </i>
    <i>
      <x v="75"/>
    </i>
    <i>
      <x v="76"/>
    </i>
    <i>
      <x v="77"/>
    </i>
    <i>
      <x v="78"/>
    </i>
    <i>
      <x v="80"/>
    </i>
    <i>
      <x v="83"/>
    </i>
    <i>
      <x v="85"/>
    </i>
    <i>
      <x v="88"/>
    </i>
    <i>
      <x v="91"/>
    </i>
    <i>
      <x v="92"/>
    </i>
    <i>
      <x v="93"/>
    </i>
    <i>
      <x v="97"/>
    </i>
    <i>
      <x v="98"/>
    </i>
    <i>
      <x v="99"/>
    </i>
    <i>
      <x v="101"/>
    </i>
    <i>
      <x v="106"/>
    </i>
    <i>
      <x v="107"/>
    </i>
    <i>
      <x v="108"/>
    </i>
    <i>
      <x v="109"/>
    </i>
    <i>
      <x v="110"/>
    </i>
    <i>
      <x v="113"/>
    </i>
    <i>
      <x v="114"/>
    </i>
    <i>
      <x v="116"/>
    </i>
    <i>
      <x v="120"/>
    </i>
    <i>
      <x v="122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2"/>
    </i>
    <i>
      <x v="134"/>
    </i>
    <i>
      <x v="136"/>
    </i>
    <i>
      <x v="137"/>
    </i>
    <i>
      <x v="140"/>
    </i>
    <i>
      <x v="142"/>
    </i>
    <i>
      <x v="144"/>
    </i>
    <i>
      <x v="146"/>
    </i>
    <i>
      <x v="149"/>
    </i>
    <i>
      <x v="150"/>
    </i>
    <i>
      <x v="152"/>
    </i>
    <i>
      <x v="153"/>
    </i>
    <i>
      <x v="154"/>
    </i>
    <i>
      <x v="155"/>
    </i>
    <i>
      <x v="156"/>
    </i>
    <i>
      <x v="163"/>
    </i>
    <i>
      <x v="164"/>
    </i>
    <i>
      <x v="165"/>
    </i>
    <i>
      <x v="166"/>
    </i>
    <i>
      <x v="169"/>
    </i>
    <i>
      <x v="170"/>
    </i>
    <i>
      <x v="171"/>
    </i>
    <i>
      <x v="173"/>
    </i>
    <i>
      <x v="174"/>
    </i>
    <i>
      <x v="175"/>
    </i>
    <i>
      <x v="177"/>
    </i>
    <i>
      <x v="179"/>
    </i>
    <i>
      <x v="181"/>
    </i>
    <i>
      <x v="185"/>
    </i>
    <i>
      <x v="187"/>
    </i>
    <i>
      <x v="188"/>
    </i>
    <i>
      <x v="190"/>
    </i>
    <i>
      <x v="191"/>
    </i>
    <i>
      <x v="194"/>
    </i>
    <i>
      <x v="195"/>
    </i>
    <i>
      <x v="198"/>
    </i>
    <i>
      <x v="201"/>
    </i>
    <i>
      <x v="202"/>
    </i>
    <i>
      <x v="204"/>
    </i>
    <i>
      <x v="206"/>
    </i>
    <i>
      <x v="208"/>
    </i>
    <i>
      <x v="209"/>
    </i>
    <i>
      <x v="210"/>
    </i>
    <i>
      <x v="214"/>
    </i>
    <i>
      <x v="215"/>
    </i>
    <i>
      <x v="217"/>
    </i>
    <i>
      <x v="218"/>
    </i>
    <i>
      <x v="222"/>
    </i>
    <i>
      <x v="223"/>
    </i>
    <i>
      <x v="225"/>
    </i>
    <i>
      <x v="227"/>
    </i>
    <i>
      <x v="228"/>
    </i>
    <i>
      <x v="230"/>
    </i>
    <i>
      <x v="232"/>
    </i>
    <i>
      <x v="233"/>
    </i>
    <i>
      <x v="235"/>
    </i>
    <i>
      <x v="239"/>
    </i>
    <i>
      <x v="241"/>
    </i>
    <i>
      <x v="242"/>
    </i>
    <i>
      <x v="243"/>
    </i>
    <i>
      <x v="245"/>
    </i>
    <i>
      <x v="246"/>
    </i>
    <i>
      <x v="247"/>
    </i>
    <i>
      <x v="249"/>
    </i>
    <i>
      <x v="250"/>
    </i>
    <i>
      <x v="253"/>
    </i>
    <i>
      <x v="254"/>
    </i>
    <i>
      <x v="260"/>
    </i>
    <i>
      <x v="262"/>
    </i>
    <i>
      <x v="263"/>
    </i>
    <i>
      <x v="264"/>
    </i>
    <i>
      <x v="265"/>
    </i>
    <i>
      <x v="268"/>
    </i>
    <i>
      <x v="269"/>
    </i>
    <i>
      <x v="271"/>
    </i>
    <i>
      <x v="273"/>
    </i>
    <i>
      <x v="274"/>
    </i>
    <i>
      <x v="275"/>
    </i>
    <i>
      <x v="277"/>
    </i>
    <i>
      <x v="279"/>
    </i>
    <i>
      <x v="280"/>
    </i>
    <i>
      <x v="286"/>
    </i>
    <i>
      <x v="287"/>
    </i>
    <i>
      <x v="288"/>
    </i>
    <i>
      <x v="289"/>
    </i>
    <i>
      <x v="292"/>
    </i>
    <i>
      <x v="293"/>
    </i>
    <i>
      <x v="294"/>
    </i>
    <i>
      <x v="295"/>
    </i>
    <i>
      <x v="296"/>
    </i>
    <i>
      <x v="298"/>
    </i>
    <i>
      <x v="299"/>
    </i>
    <i>
      <x v="300"/>
    </i>
    <i>
      <x v="304"/>
    </i>
    <i>
      <x v="306"/>
    </i>
    <i>
      <x v="307"/>
    </i>
    <i>
      <x v="308"/>
    </i>
    <i>
      <x v="311"/>
    </i>
    <i>
      <x v="312"/>
    </i>
    <i>
      <x v="313"/>
    </i>
    <i>
      <x v="314"/>
    </i>
    <i>
      <x v="316"/>
    </i>
    <i>
      <x v="319"/>
    </i>
    <i>
      <x v="322"/>
    </i>
    <i>
      <x v="323"/>
    </i>
    <i>
      <x v="324"/>
    </i>
    <i>
      <x v="325"/>
    </i>
    <i>
      <x v="327"/>
    </i>
    <i>
      <x v="328"/>
    </i>
    <i>
      <x v="330"/>
    </i>
    <i>
      <x v="331"/>
    </i>
    <i>
      <x v="335"/>
    </i>
    <i>
      <x v="338"/>
    </i>
    <i>
      <x v="339"/>
    </i>
    <i>
      <x v="341"/>
    </i>
    <i>
      <x v="344"/>
    </i>
    <i>
      <x v="345"/>
    </i>
    <i>
      <x v="346"/>
    </i>
    <i>
      <x v="347"/>
    </i>
    <i>
      <x v="352"/>
    </i>
    <i>
      <x v="353"/>
    </i>
    <i>
      <x v="354"/>
    </i>
    <i>
      <x v="358"/>
    </i>
    <i>
      <x v="360"/>
    </i>
    <i>
      <x v="361"/>
    </i>
    <i>
      <x v="363"/>
    </i>
    <i>
      <x v="365"/>
    </i>
    <i>
      <x v="366"/>
    </i>
    <i>
      <x v="367"/>
    </i>
    <i>
      <x v="369"/>
    </i>
    <i>
      <x v="371"/>
    </i>
    <i>
      <x v="372"/>
    </i>
    <i>
      <x v="375"/>
    </i>
    <i>
      <x v="380"/>
    </i>
    <i>
      <x v="383"/>
    </i>
    <i>
      <x v="387"/>
    </i>
    <i>
      <x v="390"/>
    </i>
    <i>
      <x v="393"/>
    </i>
    <i>
      <x v="394"/>
    </i>
    <i>
      <x v="395"/>
    </i>
    <i>
      <x v="396"/>
    </i>
    <i>
      <x v="397"/>
    </i>
    <i>
      <x v="398"/>
    </i>
    <i>
      <x v="405"/>
    </i>
    <i>
      <x v="406"/>
    </i>
    <i>
      <x v="407"/>
    </i>
    <i>
      <x v="410"/>
    </i>
    <i>
      <x v="411"/>
    </i>
    <i>
      <x v="413"/>
    </i>
    <i>
      <x v="416"/>
    </i>
    <i>
      <x v="417"/>
    </i>
    <i>
      <x v="418"/>
    </i>
    <i>
      <x v="419"/>
    </i>
    <i>
      <x v="421"/>
    </i>
    <i>
      <x v="422"/>
    </i>
    <i>
      <x v="424"/>
    </i>
    <i>
      <x v="425"/>
    </i>
    <i>
      <x v="427"/>
    </i>
    <i>
      <x v="429"/>
    </i>
    <i>
      <x v="430"/>
    </i>
    <i>
      <x v="431"/>
    </i>
    <i>
      <x v="432"/>
    </i>
    <i>
      <x v="434"/>
    </i>
    <i>
      <x v="436"/>
    </i>
    <i>
      <x v="439"/>
    </i>
    <i>
      <x v="441"/>
    </i>
    <i>
      <x v="445"/>
    </i>
    <i>
      <x v="446"/>
    </i>
    <i>
      <x v="448"/>
    </i>
    <i>
      <x v="449"/>
    </i>
    <i>
      <x v="450"/>
    </i>
    <i>
      <x v="451"/>
    </i>
    <i>
      <x v="454"/>
    </i>
    <i>
      <x v="455"/>
    </i>
    <i>
      <x v="456"/>
    </i>
    <i>
      <x v="457"/>
    </i>
    <i>
      <x v="459"/>
    </i>
    <i>
      <x v="462"/>
    </i>
    <i>
      <x v="463"/>
    </i>
    <i>
      <x v="464"/>
    </i>
    <i>
      <x v="466"/>
    </i>
    <i>
      <x v="467"/>
    </i>
    <i>
      <x v="471"/>
    </i>
    <i>
      <x v="475"/>
    </i>
    <i>
      <x v="479"/>
    </i>
    <i>
      <x v="484"/>
    </i>
    <i>
      <x v="485"/>
    </i>
    <i>
      <x v="486"/>
    </i>
    <i>
      <x v="487"/>
    </i>
    <i>
      <x v="488"/>
    </i>
    <i>
      <x v="489"/>
    </i>
    <i>
      <x v="491"/>
    </i>
    <i>
      <x v="493"/>
    </i>
    <i>
      <x v="494"/>
    </i>
    <i>
      <x v="495"/>
    </i>
    <i>
      <x v="499"/>
    </i>
    <i>
      <x v="500"/>
    </i>
    <i>
      <x v="502"/>
    </i>
    <i>
      <x v="503"/>
    </i>
    <i>
      <x v="504"/>
    </i>
    <i>
      <x v="505"/>
    </i>
    <i>
      <x v="508"/>
    </i>
    <i>
      <x v="509"/>
    </i>
    <i>
      <x v="510"/>
    </i>
    <i>
      <x v="512"/>
    </i>
    <i>
      <x v="514"/>
    </i>
    <i>
      <x v="515"/>
    </i>
    <i>
      <x v="516"/>
    </i>
    <i>
      <x v="519"/>
    </i>
    <i>
      <x v="520"/>
    </i>
    <i>
      <x v="521"/>
    </i>
    <i>
      <x v="522"/>
    </i>
    <i>
      <x v="526"/>
    </i>
    <i>
      <x v="528"/>
    </i>
    <i>
      <x v="530"/>
    </i>
    <i>
      <x v="531"/>
    </i>
    <i>
      <x v="535"/>
    </i>
    <i>
      <x v="537"/>
    </i>
    <i>
      <x v="538"/>
    </i>
    <i>
      <x v="546"/>
    </i>
    <i>
      <x v="547"/>
    </i>
    <i>
      <x v="548"/>
    </i>
    <i>
      <x v="550"/>
    </i>
    <i>
      <x v="551"/>
    </i>
    <i>
      <x v="553"/>
    </i>
    <i>
      <x v="555"/>
    </i>
    <i>
      <x v="556"/>
    </i>
    <i>
      <x v="557"/>
    </i>
    <i>
      <x v="560"/>
    </i>
    <i>
      <x v="561"/>
    </i>
    <i>
      <x v="562"/>
    </i>
    <i>
      <x v="563"/>
    </i>
    <i>
      <x v="568"/>
    </i>
    <i>
      <x v="569"/>
    </i>
    <i>
      <x v="570"/>
    </i>
    <i>
      <x v="571"/>
    </i>
    <i>
      <x v="574"/>
    </i>
    <i>
      <x v="575"/>
    </i>
    <i>
      <x v="576"/>
    </i>
    <i>
      <x v="577"/>
    </i>
    <i>
      <x v="579"/>
    </i>
    <i>
      <x v="580"/>
    </i>
    <i>
      <x v="582"/>
    </i>
    <i>
      <x v="583"/>
    </i>
    <i>
      <x v="584"/>
    </i>
    <i>
      <x v="586"/>
    </i>
    <i>
      <x v="587"/>
    </i>
    <i>
      <x v="588"/>
    </i>
    <i>
      <x v="589"/>
    </i>
    <i>
      <x v="594"/>
    </i>
    <i>
      <x v="596"/>
    </i>
    <i>
      <x v="598"/>
    </i>
    <i>
      <x v="599"/>
    </i>
    <i>
      <x v="605"/>
    </i>
    <i>
      <x v="607"/>
    </i>
    <i>
      <x v="609"/>
    </i>
    <i>
      <x v="611"/>
    </i>
    <i>
      <x v="614"/>
    </i>
    <i>
      <x v="617"/>
    </i>
    <i>
      <x v="620"/>
    </i>
    <i>
      <x v="621"/>
    </i>
    <i>
      <x v="622"/>
    </i>
    <i>
      <x v="624"/>
    </i>
    <i>
      <x v="625"/>
    </i>
    <i>
      <x v="626"/>
    </i>
    <i>
      <x v="627"/>
    </i>
    <i>
      <x v="629"/>
    </i>
    <i>
      <x v="630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42"/>
    </i>
    <i>
      <x v="643"/>
    </i>
    <i>
      <x v="645"/>
    </i>
    <i>
      <x v="646"/>
    </i>
    <i>
      <x v="647"/>
    </i>
    <i>
      <x v="648"/>
    </i>
    <i>
      <x v="649"/>
    </i>
    <i>
      <x v="651"/>
    </i>
    <i>
      <x v="653"/>
    </i>
    <i>
      <x v="655"/>
    </i>
    <i>
      <x v="656"/>
    </i>
    <i>
      <x v="657"/>
    </i>
    <i>
      <x v="658"/>
    </i>
    <i>
      <x v="660"/>
    </i>
    <i>
      <x v="662"/>
    </i>
    <i>
      <x v="663"/>
    </i>
    <i>
      <x v="666"/>
    </i>
    <i>
      <x v="668"/>
    </i>
    <i>
      <x v="669"/>
    </i>
    <i>
      <x v="671"/>
    </i>
    <i>
      <x v="672"/>
    </i>
    <i>
      <x v="674"/>
    </i>
    <i>
      <x v="675"/>
    </i>
    <i>
      <x v="676"/>
    </i>
    <i>
      <x v="677"/>
    </i>
    <i>
      <x v="679"/>
    </i>
    <i>
      <x v="680"/>
    </i>
    <i>
      <x v="681"/>
    </i>
    <i>
      <x v="685"/>
    </i>
    <i>
      <x v="693"/>
    </i>
    <i>
      <x v="694"/>
    </i>
    <i>
      <x v="695"/>
    </i>
    <i>
      <x v="696"/>
    </i>
    <i>
      <x v="698"/>
    </i>
    <i>
      <x v="701"/>
    </i>
    <i>
      <x v="703"/>
    </i>
    <i>
      <x v="706"/>
    </i>
    <i>
      <x v="710"/>
    </i>
    <i>
      <x v="711"/>
    </i>
    <i>
      <x v="713"/>
    </i>
    <i>
      <x v="714"/>
    </i>
    <i>
      <x v="715"/>
    </i>
    <i>
      <x v="716"/>
    </i>
    <i>
      <x v="717"/>
    </i>
    <i>
      <x v="719"/>
    </i>
    <i>
      <x v="722"/>
    </i>
    <i>
      <x v="725"/>
    </i>
    <i>
      <x v="726"/>
    </i>
    <i>
      <x v="728"/>
    </i>
    <i>
      <x v="729"/>
    </i>
    <i>
      <x v="733"/>
    </i>
    <i>
      <x v="735"/>
    </i>
    <i>
      <x v="736"/>
    </i>
    <i>
      <x v="738"/>
    </i>
    <i>
      <x v="740"/>
    </i>
    <i>
      <x v="741"/>
    </i>
    <i>
      <x v="743"/>
    </i>
    <i>
      <x v="745"/>
    </i>
    <i>
      <x v="747"/>
    </i>
    <i>
      <x v="750"/>
    </i>
    <i>
      <x v="754"/>
    </i>
    <i>
      <x v="757"/>
    </i>
    <i>
      <x v="760"/>
    </i>
    <i>
      <x v="766"/>
    </i>
    <i>
      <x v="767"/>
    </i>
    <i>
      <x v="770"/>
    </i>
    <i>
      <x v="771"/>
    </i>
    <i>
      <x v="772"/>
    </i>
    <i>
      <x v="773"/>
    </i>
    <i>
      <x v="777"/>
    </i>
    <i>
      <x v="779"/>
    </i>
    <i>
      <x v="784"/>
    </i>
    <i>
      <x v="785"/>
    </i>
    <i>
      <x v="788"/>
    </i>
    <i>
      <x v="789"/>
    </i>
    <i>
      <x v="795"/>
    </i>
    <i>
      <x v="796"/>
    </i>
    <i>
      <x v="797"/>
    </i>
    <i>
      <x v="799"/>
    </i>
    <i>
      <x v="801"/>
    </i>
    <i>
      <x v="804"/>
    </i>
    <i>
      <x v="807"/>
    </i>
    <i>
      <x v="808"/>
    </i>
    <i>
      <x v="810"/>
    </i>
    <i>
      <x v="812"/>
    </i>
    <i>
      <x v="813"/>
    </i>
    <i>
      <x v="814"/>
    </i>
    <i>
      <x v="816"/>
    </i>
    <i>
      <x v="818"/>
    </i>
    <i>
      <x v="821"/>
    </i>
    <i>
      <x v="823"/>
    </i>
    <i>
      <x v="826"/>
    </i>
    <i>
      <x v="830"/>
    </i>
    <i>
      <x v="833"/>
    </i>
    <i>
      <x v="834"/>
    </i>
    <i>
      <x v="835"/>
    </i>
    <i>
      <x v="836"/>
    </i>
    <i>
      <x v="837"/>
    </i>
    <i>
      <x v="839"/>
    </i>
    <i>
      <x v="840"/>
    </i>
    <i>
      <x v="842"/>
    </i>
    <i>
      <x v="843"/>
    </i>
    <i>
      <x v="844"/>
    </i>
    <i>
      <x v="845"/>
    </i>
    <i>
      <x v="847"/>
    </i>
    <i>
      <x v="848"/>
    </i>
    <i>
      <x v="849"/>
    </i>
    <i>
      <x v="852"/>
    </i>
    <i>
      <x v="853"/>
    </i>
    <i>
      <x v="854"/>
    </i>
    <i>
      <x v="855"/>
    </i>
    <i>
      <x v="856"/>
    </i>
    <i>
      <x v="858"/>
    </i>
    <i>
      <x v="859"/>
    </i>
    <i>
      <x v="860"/>
    </i>
    <i>
      <x v="863"/>
    </i>
    <i>
      <x v="865"/>
    </i>
    <i>
      <x v="867"/>
    </i>
    <i>
      <x v="870"/>
    </i>
    <i>
      <x v="872"/>
    </i>
    <i>
      <x v="873"/>
    </i>
    <i>
      <x v="874"/>
    </i>
    <i>
      <x v="878"/>
    </i>
    <i>
      <x v="879"/>
    </i>
    <i>
      <x v="881"/>
    </i>
    <i>
      <x v="884"/>
    </i>
    <i>
      <x v="886"/>
    </i>
    <i>
      <x v="889"/>
    </i>
    <i>
      <x v="890"/>
    </i>
    <i>
      <x v="891"/>
    </i>
    <i>
      <x v="892"/>
    </i>
    <i>
      <x v="895"/>
    </i>
    <i>
      <x v="896"/>
    </i>
    <i>
      <x v="899"/>
    </i>
    <i>
      <x v="900"/>
    </i>
    <i>
      <x v="901"/>
    </i>
    <i>
      <x v="904"/>
    </i>
    <i>
      <x v="905"/>
    </i>
    <i>
      <x v="907"/>
    </i>
    <i>
      <x v="908"/>
    </i>
    <i>
      <x v="910"/>
    </i>
    <i>
      <x v="911"/>
    </i>
    <i>
      <x v="912"/>
    </i>
    <i>
      <x v="913"/>
    </i>
    <i>
      <x v="915"/>
    </i>
    <i>
      <x v="916"/>
    </i>
    <i>
      <x v="917"/>
    </i>
    <i>
      <x v="919"/>
    </i>
    <i>
      <x v="921"/>
    </i>
    <i>
      <x v="924"/>
    </i>
    <i>
      <x v="927"/>
    </i>
    <i>
      <x v="931"/>
    </i>
    <i>
      <x v="934"/>
    </i>
    <i>
      <x v="939"/>
    </i>
    <i>
      <x v="940"/>
    </i>
    <i>
      <x v="943"/>
    </i>
    <i>
      <x v="944"/>
    </i>
    <i>
      <x v="945"/>
    </i>
    <i>
      <x v="946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60"/>
    </i>
    <i>
      <x v="961"/>
    </i>
    <i>
      <x v="962"/>
    </i>
    <i>
      <x v="966"/>
    </i>
    <i>
      <x v="967"/>
    </i>
    <i>
      <x v="968"/>
    </i>
    <i>
      <x v="969"/>
    </i>
    <i>
      <x v="970"/>
    </i>
    <i>
      <x v="972"/>
    </i>
    <i>
      <x v="974"/>
    </i>
    <i>
      <x v="978"/>
    </i>
    <i>
      <x v="980"/>
    </i>
    <i>
      <x v="984"/>
    </i>
    <i>
      <x v="985"/>
    </i>
    <i>
      <x v="986"/>
    </i>
    <i>
      <x v="988"/>
    </i>
    <i>
      <x v="991"/>
    </i>
    <i>
      <x v="992"/>
    </i>
    <i>
      <x v="995"/>
    </i>
    <i>
      <x v="996"/>
    </i>
    <i>
      <x v="997"/>
    </i>
    <i>
      <x v="998"/>
    </i>
    <i>
      <x v="1001"/>
    </i>
    <i>
      <x v="1003"/>
    </i>
    <i>
      <x v="1005"/>
    </i>
    <i>
      <x v="1006"/>
    </i>
    <i>
      <x v="1007"/>
    </i>
    <i>
      <x v="1009"/>
    </i>
    <i>
      <x v="1010"/>
    </i>
    <i>
      <x v="1011"/>
    </i>
    <i>
      <x v="1013"/>
    </i>
    <i>
      <x v="1014"/>
    </i>
    <i>
      <x v="1017"/>
    </i>
    <i>
      <x v="1022"/>
    </i>
    <i>
      <x v="1024"/>
    </i>
    <i>
      <x v="1025"/>
    </i>
    <i>
      <x v="1026"/>
    </i>
    <i>
      <x v="1028"/>
    </i>
    <i>
      <x v="1029"/>
    </i>
    <i>
      <x v="1031"/>
    </i>
    <i>
      <x v="1038"/>
    </i>
    <i>
      <x v="1039"/>
    </i>
    <i>
      <x v="1040"/>
    </i>
    <i>
      <x v="1041"/>
    </i>
    <i>
      <x v="1049"/>
    </i>
    <i>
      <x v="1052"/>
    </i>
    <i>
      <x v="1053"/>
    </i>
    <i>
      <x v="1055"/>
    </i>
    <i>
      <x v="1059"/>
    </i>
    <i>
      <x v="1061"/>
    </i>
    <i>
      <x v="1062"/>
    </i>
    <i>
      <x v="1063"/>
    </i>
    <i>
      <x v="1064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5"/>
    </i>
    <i>
      <x v="1076"/>
    </i>
    <i>
      <x v="1077"/>
    </i>
    <i>
      <x v="1080"/>
    </i>
    <i>
      <x v="1081"/>
    </i>
    <i>
      <x v="1083"/>
    </i>
    <i>
      <x v="1086"/>
    </i>
    <i>
      <x v="1093"/>
    </i>
    <i>
      <x v="1094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11"/>
    </i>
    <i>
      <x v="1112"/>
    </i>
    <i>
      <x v="1113"/>
    </i>
    <i>
      <x v="1114"/>
    </i>
    <i>
      <x v="1117"/>
    </i>
    <i>
      <x v="1118"/>
    </i>
    <i>
      <x v="1119"/>
    </i>
    <i>
      <x v="1120"/>
    </i>
    <i>
      <x v="1122"/>
    </i>
    <i>
      <x v="1123"/>
    </i>
    <i>
      <x v="1125"/>
    </i>
    <i>
      <x v="1129"/>
    </i>
    <i>
      <x v="1130"/>
    </i>
    <i>
      <x v="1132"/>
    </i>
    <i>
      <x v="1135"/>
    </i>
    <i>
      <x v="1136"/>
    </i>
    <i>
      <x v="1137"/>
    </i>
    <i>
      <x v="1139"/>
    </i>
    <i>
      <x v="1140"/>
    </i>
    <i>
      <x v="1141"/>
    </i>
    <i>
      <x v="1143"/>
    </i>
    <i>
      <x v="1144"/>
    </i>
    <i>
      <x v="1145"/>
    </i>
    <i>
      <x v="1146"/>
    </i>
    <i>
      <x v="1147"/>
    </i>
    <i>
      <x v="1150"/>
    </i>
    <i>
      <x v="1151"/>
    </i>
    <i>
      <x v="1153"/>
    </i>
    <i>
      <x v="1154"/>
    </i>
    <i>
      <x v="1155"/>
    </i>
    <i>
      <x v="1159"/>
    </i>
    <i>
      <x v="1160"/>
    </i>
    <i>
      <x v="1161"/>
    </i>
    <i>
      <x v="1162"/>
    </i>
    <i>
      <x v="1163"/>
    </i>
    <i>
      <x v="1168"/>
    </i>
    <i>
      <x v="1170"/>
    </i>
    <i>
      <x v="1171"/>
    </i>
    <i>
      <x v="1173"/>
    </i>
    <i>
      <x v="1174"/>
    </i>
    <i>
      <x v="1176"/>
    </i>
    <i>
      <x v="1177"/>
    </i>
    <i>
      <x v="1178"/>
    </i>
    <i>
      <x v="1180"/>
    </i>
    <i>
      <x v="1183"/>
    </i>
    <i>
      <x v="1184"/>
    </i>
    <i>
      <x v="1185"/>
    </i>
    <i>
      <x v="1186"/>
    </i>
    <i>
      <x v="1190"/>
    </i>
    <i>
      <x v="1194"/>
    </i>
    <i>
      <x v="1197"/>
    </i>
    <i>
      <x v="1199"/>
    </i>
    <i>
      <x v="1200"/>
    </i>
    <i>
      <x v="1202"/>
    </i>
    <i>
      <x v="1204"/>
    </i>
    <i>
      <x v="1205"/>
    </i>
    <i>
      <x v="1206"/>
    </i>
    <i>
      <x v="1208"/>
    </i>
    <i>
      <x v="1211"/>
    </i>
    <i>
      <x v="1212"/>
    </i>
    <i>
      <x v="1213"/>
    </i>
    <i>
      <x v="1214"/>
    </i>
    <i>
      <x v="1215"/>
    </i>
    <i>
      <x v="1219"/>
    </i>
    <i>
      <x v="1220"/>
    </i>
    <i>
      <x v="1221"/>
    </i>
    <i>
      <x v="1222"/>
    </i>
    <i>
      <x v="1223"/>
    </i>
    <i>
      <x v="1225"/>
    </i>
    <i>
      <x v="1227"/>
    </i>
    <i>
      <x v="1229"/>
    </i>
    <i>
      <x v="1230"/>
    </i>
    <i>
      <x v="1231"/>
    </i>
    <i>
      <x v="1233"/>
    </i>
    <i>
      <x v="1235"/>
    </i>
    <i>
      <x v="1242"/>
    </i>
    <i>
      <x v="1245"/>
    </i>
    <i>
      <x v="1247"/>
    </i>
    <i>
      <x v="1248"/>
    </i>
    <i>
      <x v="1249"/>
    </i>
    <i>
      <x v="1250"/>
    </i>
    <i>
      <x v="1252"/>
    </i>
    <i>
      <x v="1253"/>
    </i>
    <i>
      <x v="1255"/>
    </i>
    <i>
      <x v="1259"/>
    </i>
    <i>
      <x v="1261"/>
    </i>
    <i>
      <x v="1262"/>
    </i>
    <i>
      <x v="1266"/>
    </i>
    <i>
      <x v="1268"/>
    </i>
    <i>
      <x v="1269"/>
    </i>
    <i>
      <x v="1271"/>
    </i>
    <i>
      <x v="1272"/>
    </i>
    <i>
      <x v="1273"/>
    </i>
    <i>
      <x v="1275"/>
    </i>
    <i>
      <x v="1276"/>
    </i>
    <i>
      <x v="1277"/>
    </i>
    <i>
      <x v="1279"/>
    </i>
    <i>
      <x v="1281"/>
    </i>
    <i>
      <x v="1282"/>
    </i>
    <i>
      <x v="1283"/>
    </i>
    <i>
      <x v="1285"/>
    </i>
    <i>
      <x v="1286"/>
    </i>
    <i>
      <x v="1287"/>
    </i>
    <i>
      <x v="1291"/>
    </i>
    <i>
      <x v="1292"/>
    </i>
    <i>
      <x v="1294"/>
    </i>
    <i>
      <x v="1295"/>
    </i>
    <i>
      <x v="1296"/>
    </i>
    <i>
      <x v="1299"/>
    </i>
    <i>
      <x v="1301"/>
    </i>
    <i>
      <x v="1308"/>
    </i>
    <i>
      <x v="1309"/>
    </i>
    <i>
      <x v="1314"/>
    </i>
    <i>
      <x v="1315"/>
    </i>
    <i>
      <x v="1320"/>
    </i>
    <i>
      <x v="1321"/>
    </i>
    <i>
      <x v="1323"/>
    </i>
    <i>
      <x v="1325"/>
    </i>
    <i>
      <x v="1326"/>
    </i>
    <i>
      <x v="1327"/>
    </i>
    <i>
      <x v="1328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9"/>
    </i>
    <i>
      <x v="1340"/>
    </i>
    <i>
      <x v="1343"/>
    </i>
    <i>
      <x v="1346"/>
    </i>
    <i>
      <x v="1349"/>
    </i>
    <i>
      <x v="1350"/>
    </i>
    <i>
      <x v="1351"/>
    </i>
    <i>
      <x v="1352"/>
    </i>
    <i>
      <x v="1355"/>
    </i>
    <i>
      <x v="1356"/>
    </i>
    <i>
      <x v="1357"/>
    </i>
    <i>
      <x v="1360"/>
    </i>
    <i>
      <x v="1362"/>
    </i>
    <i>
      <x v="1371"/>
    </i>
    <i>
      <x v="1376"/>
    </i>
    <i>
      <x v="1377"/>
    </i>
    <i>
      <x v="1378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9"/>
    </i>
    <i>
      <x v="1391"/>
    </i>
    <i>
      <x v="1392"/>
    </i>
    <i>
      <x v="1393"/>
    </i>
    <i>
      <x v="1396"/>
    </i>
    <i>
      <x v="1397"/>
    </i>
    <i>
      <x v="1398"/>
    </i>
    <i>
      <x v="1399"/>
    </i>
    <i>
      <x v="1400"/>
    </i>
    <i>
      <x v="1406"/>
    </i>
    <i>
      <x v="1407"/>
    </i>
    <i>
      <x v="1408"/>
    </i>
    <i>
      <x v="1409"/>
    </i>
    <i>
      <x v="1411"/>
    </i>
    <i>
      <x v="1414"/>
    </i>
    <i>
      <x v="1418"/>
    </i>
    <i>
      <x v="1419"/>
    </i>
    <i>
      <x v="1420"/>
    </i>
    <i>
      <x v="1421"/>
    </i>
    <i>
      <x v="1423"/>
    </i>
    <i>
      <x v="1424"/>
    </i>
    <i>
      <x v="1425"/>
    </i>
    <i>
      <x v="1427"/>
    </i>
    <i>
      <x v="1428"/>
    </i>
    <i>
      <x v="1429"/>
    </i>
    <i>
      <x v="1431"/>
    </i>
    <i>
      <x v="1432"/>
    </i>
    <i>
      <x v="1434"/>
    </i>
    <i>
      <x v="1435"/>
    </i>
    <i>
      <x v="1438"/>
    </i>
    <i>
      <x v="1439"/>
    </i>
    <i>
      <x v="1440"/>
    </i>
    <i>
      <x v="1443"/>
    </i>
    <i>
      <x v="1445"/>
    </i>
    <i>
      <x v="1446"/>
    </i>
    <i>
      <x v="1448"/>
    </i>
    <i>
      <x v="1449"/>
    </i>
    <i>
      <x v="1450"/>
    </i>
    <i>
      <x v="1456"/>
    </i>
    <i>
      <x v="1457"/>
    </i>
    <i>
      <x v="1458"/>
    </i>
    <i>
      <x v="1459"/>
    </i>
  </rowItems>
  <colItems count="1">
    <i/>
  </colItems>
  <pageFields count="1">
    <pageField fld="29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115DFC-C587-424F-AC82-E577CD0934A1}" name="Housing" displayName="Housing" ref="A1:CC1461" totalsRowShown="0" headerRowDxfId="3">
  <autoFilter ref="A1:CC1461" xr:uid="{7E115DFC-C587-424F-AC82-E577CD0934A1}"/>
  <tableColumns count="81">
    <tableColumn id="1" xr3:uid="{7D24301A-79D9-4611-8EE4-0E25778DFC8D}" name="Id"/>
    <tableColumn id="2" xr3:uid="{FCDE64C7-D48A-493B-ACAC-3E0EACD35960}" name="MSSubClass"/>
    <tableColumn id="3" xr3:uid="{99451287-A8EB-453E-9696-270427BB56FF}" name="MSZoning"/>
    <tableColumn id="4" xr3:uid="{27BD6652-1CB0-40AA-9275-D18E0B22811F}" name="LotFrontage"/>
    <tableColumn id="5" xr3:uid="{863B6D7D-EFF7-47B2-ACF3-3C3923954FD4}" name="LotArea"/>
    <tableColumn id="6" xr3:uid="{976E0556-92D3-44C0-9572-B84FF894DC20}" name="Street"/>
    <tableColumn id="7" xr3:uid="{50DB58A1-BC30-4389-8932-C66AF48E154C}" name="Alley"/>
    <tableColumn id="8" xr3:uid="{A83DCE43-09C2-46F3-8290-848B9F47D0D5}" name="LotShape"/>
    <tableColumn id="9" xr3:uid="{536B75DB-91F3-433E-924D-A8CEC8F27D2C}" name="LandContour"/>
    <tableColumn id="10" xr3:uid="{922A6236-411A-4EC0-8F30-18023EDF3C70}" name="Utilities"/>
    <tableColumn id="11" xr3:uid="{D85EEBC9-6ABE-4924-8A14-6D0A0BD88258}" name="LotConfig"/>
    <tableColumn id="12" xr3:uid="{E8F80A31-DADA-4FB1-9EE6-A480D74A7E48}" name="LandSlope"/>
    <tableColumn id="13" xr3:uid="{FD6DE0A4-AD03-4220-9AE4-AB9DA1EFF814}" name="Neighborhood"/>
    <tableColumn id="14" xr3:uid="{FD470487-F37E-48BA-897D-AFB19E96F951}" name="Condition1"/>
    <tableColumn id="15" xr3:uid="{8BFDC0A6-7F35-4A34-A68C-EF1EA77ADFAB}" name="Condition2"/>
    <tableColumn id="16" xr3:uid="{53B7A303-41F8-43E8-90CE-92DF49E1C05A}" name="BldgType"/>
    <tableColumn id="17" xr3:uid="{F0490A3E-CC8A-4A86-B5D4-BB903E44BDEC}" name="HouseStyle"/>
    <tableColumn id="18" xr3:uid="{04CEF456-1715-4677-B4C5-4B541EB82D89}" name="OverallQual"/>
    <tableColumn id="19" xr3:uid="{1763A6A9-96E3-4C85-88E4-B5467D798E9A}" name="OverallCond"/>
    <tableColumn id="20" xr3:uid="{F97E9FC6-B427-4E45-B786-79122CB83CE0}" name="YearBuilt"/>
    <tableColumn id="21" xr3:uid="{4646A5B8-E888-45D7-A087-BDE74F46D97D}" name="YearRemodAdd"/>
    <tableColumn id="22" xr3:uid="{C252E584-507B-4FE9-BF66-81C628CDDD03}" name="RoofStyle"/>
    <tableColumn id="23" xr3:uid="{B9543C95-C639-40D4-AF9F-78FA939A9FCF}" name="RoofMatl"/>
    <tableColumn id="24" xr3:uid="{C21FD900-07FB-4A44-8D1F-86C3E94C222A}" name="Exterior1st"/>
    <tableColumn id="25" xr3:uid="{632C6A4C-3E54-4FC2-AC49-9FDCA07DAFB2}" name="Exterior2nd"/>
    <tableColumn id="26" xr3:uid="{AE3B50B9-E38E-4634-B897-C9D3254FFA04}" name="MasVnrType" dataDxfId="2"/>
    <tableColumn id="27" xr3:uid="{5A93BBAC-6539-4320-AAD9-E83CDF6216D5}" name="MasVnrArea"/>
    <tableColumn id="28" xr3:uid="{7D374A2B-F68C-4FD3-9C0C-418D95ED15EC}" name="ExterQual"/>
    <tableColumn id="29" xr3:uid="{3F5FDFAB-1512-4E63-911E-C20C5BA85D08}" name="ExterCond"/>
    <tableColumn id="30" xr3:uid="{96D9C159-64B0-46D9-9613-34F9A4509B75}" name="Foundation" dataDxfId="1"/>
    <tableColumn id="31" xr3:uid="{055FA208-C281-461E-8F40-5B177B1225C3}" name="BsmtQual"/>
    <tableColumn id="32" xr3:uid="{C6422B65-C2C4-4CC4-B04D-FEF7E0C9A568}" name="BsmtCond"/>
    <tableColumn id="33" xr3:uid="{43A1B31B-6BF3-48C1-AE7F-8B5B1147147D}" name="BsmtExposure"/>
    <tableColumn id="34" xr3:uid="{EE116E4B-3240-4BC2-A8D8-E03DBFA2282E}" name="BsmtFinType1"/>
    <tableColumn id="35" xr3:uid="{52BBEAB6-2EDA-4FC5-B552-1DEDFB361F97}" name="BsmtFinSF1"/>
    <tableColumn id="36" xr3:uid="{06E95743-B305-4F39-8D1C-3DC6663F7DFF}" name="BsmtFinType2"/>
    <tableColumn id="37" xr3:uid="{53E5174C-E688-436D-9FDA-73E76BE42FA2}" name="BsmtFinSF2"/>
    <tableColumn id="38" xr3:uid="{8E82CD8A-375D-4311-8077-A8E81CFB4C29}" name="BsmtUnfSF"/>
    <tableColumn id="39" xr3:uid="{1822DA1A-DFF5-4543-B7B7-237D7177B2BC}" name="TotalBsmtSF"/>
    <tableColumn id="40" xr3:uid="{91EE9130-D1C4-4714-8090-FB847B19139D}" name="Heating"/>
    <tableColumn id="41" xr3:uid="{7A5D8BFD-380F-404F-B6A5-1A33FC0D5201}" name="HeatingQC"/>
    <tableColumn id="42" xr3:uid="{66740396-4745-407A-B614-7EA6C3D03201}" name="CentralAir"/>
    <tableColumn id="43" xr3:uid="{AB90E11C-D999-4141-A670-05AC4BA92726}" name="Electrical"/>
    <tableColumn id="44" xr3:uid="{475A138E-04F9-40AA-9DBA-804136FDCB6A}" name="1stFlrSF"/>
    <tableColumn id="45" xr3:uid="{19D058C0-2F94-4A78-A03D-24BBBD416024}" name="2ndFlrSF"/>
    <tableColumn id="46" xr3:uid="{EBE34D39-7A3C-41E7-925C-232C34958509}" name="LowQualFinSF"/>
    <tableColumn id="47" xr3:uid="{80AA5860-D49F-43A9-BDE5-625AD904BE16}" name="GrLivArea"/>
    <tableColumn id="48" xr3:uid="{06DD02A3-A4E9-46E6-B7C5-984E06AAE252}" name="BsmtFullBath"/>
    <tableColumn id="49" xr3:uid="{EF2F9483-7586-4975-8F14-B81157E56092}" name="BsmtHalfBath"/>
    <tableColumn id="50" xr3:uid="{99A34BEA-4045-4440-821B-1E4281B04383}" name="FullBath"/>
    <tableColumn id="51" xr3:uid="{E329955E-3B39-426A-A3F6-FFFB1820E805}" name="HalfBath"/>
    <tableColumn id="52" xr3:uid="{2FCD43AA-C512-4EE5-BCBB-6A30B51AD6C5}" name="BedroomAbvGr"/>
    <tableColumn id="53" xr3:uid="{06FCB48F-C2B6-4704-9656-4FF4B3423793}" name="KitchenAbvGr"/>
    <tableColumn id="54" xr3:uid="{7108D5DB-E690-4120-9F60-21239A4512DA}" name="KitchenQual"/>
    <tableColumn id="55" xr3:uid="{EAA321B3-D8B7-46A4-85D7-5A2E3EC4DF10}" name="TotRmsAbvGrd"/>
    <tableColumn id="56" xr3:uid="{430E757D-5187-4BB3-A90E-8ACCF6FEE7E6}" name="Functional"/>
    <tableColumn id="57" xr3:uid="{CD5084FD-E6C5-48AB-80C4-7DF479F5DBF3}" name="Fireplaces"/>
    <tableColumn id="58" xr3:uid="{D68C7001-158C-42B8-9035-30DD0BAF7B5B}" name="FireplaceQu"/>
    <tableColumn id="59" xr3:uid="{9C4ACA5B-0E8B-41F5-85E6-11466D648E08}" name="GarageType"/>
    <tableColumn id="60" xr3:uid="{E2A1EC06-ED81-4505-97D8-835D156FC0FB}" name="GarageYrBlt"/>
    <tableColumn id="61" xr3:uid="{77B37A38-D665-4AC0-A375-870B2E08BCAC}" name="GarageFinish"/>
    <tableColumn id="62" xr3:uid="{94D110F1-A41A-4AF1-BC64-DABAFC94ED5D}" name="GarageCars"/>
    <tableColumn id="63" xr3:uid="{B3D7C57A-64F5-4474-BCD1-33AE7A807AEE}" name="GarageArea"/>
    <tableColumn id="64" xr3:uid="{0CD3930F-014B-4070-A950-4E170BF4E4BB}" name="GarageQual"/>
    <tableColumn id="65" xr3:uid="{174BFFA2-E7E5-4FFF-965B-ACB6883B5AEA}" name="GarageCond"/>
    <tableColumn id="66" xr3:uid="{4B2CFD3C-A739-4668-B267-2CC047D7E49E}" name="PavedDrive"/>
    <tableColumn id="67" xr3:uid="{57F5C113-144D-4FA4-A18D-26C6D16CD9D1}" name="WoodDeckSF"/>
    <tableColumn id="68" xr3:uid="{FC7B84AF-4567-4A77-8CFE-7F196AA9DC23}" name="OpenPorchSF"/>
    <tableColumn id="69" xr3:uid="{85FAB3ED-B83F-4D00-ABF3-22BE815927DC}" name="EnclosedPorch"/>
    <tableColumn id="70" xr3:uid="{65C083A4-E09C-489D-828D-BA7A119D976A}" name="3SsnPorch"/>
    <tableColumn id="71" xr3:uid="{A4EC6D2B-9AD4-41D2-AB59-12F86AA49458}" name="ScreenPorch"/>
    <tableColumn id="72" xr3:uid="{C74DAA3C-6E67-4591-9F65-0145A03C8287}" name="PoolArea"/>
    <tableColumn id="73" xr3:uid="{8B163097-C4A8-4C1D-A846-9D5337AFC80D}" name="PoolQC"/>
    <tableColumn id="74" xr3:uid="{46728DB8-9817-4B45-A11F-3368BB172C1D}" name="Fence"/>
    <tableColumn id="75" xr3:uid="{DA9A6625-82E8-4294-9AB2-65ECC7DD9852}" name="MiscFeature"/>
    <tableColumn id="76" xr3:uid="{2E145536-7B30-4A41-A5E5-DC1876FCFF88}" name="MiscVal"/>
    <tableColumn id="77" xr3:uid="{CBF01C7A-D487-4815-9109-EB9A6597AF45}" name="MoSold"/>
    <tableColumn id="78" xr3:uid="{838381BC-10CD-46AA-9C8B-34C9A654D002}" name="YrSold"/>
    <tableColumn id="79" xr3:uid="{C6C27ACE-FCED-4EA1-8F09-AE35B514F54B}" name="SaleType"/>
    <tableColumn id="80" xr3:uid="{0A92325F-E601-433A-B264-E9C1A3F11C6C}" name="SaleCondition"/>
    <tableColumn id="81" xr3:uid="{F4AD8A12-1B50-416A-BC58-CE8D80B80328}" name="Sale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4F60-FE32-431A-949B-12444C6A4258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zoomScale="110" zoomScaleNormal="110" workbookViewId="0">
      <selection activeCell="X25" sqref="X25"/>
    </sheetView>
  </sheetViews>
  <sheetFormatPr defaultRowHeight="15" x14ac:dyDescent="0.25"/>
  <cols>
    <col min="2" max="2" width="13.28515625" customWidth="1"/>
    <col min="3" max="3" width="11.85546875" customWidth="1"/>
    <col min="4" max="4" width="13.5703125" customWidth="1"/>
    <col min="5" max="5" width="9.85546875" customWidth="1"/>
    <col min="8" max="8" width="11.140625" customWidth="1"/>
    <col min="9" max="9" width="14.42578125" customWidth="1"/>
    <col min="10" max="10" width="9.5703125" customWidth="1"/>
    <col min="11" max="11" width="11.28515625" customWidth="1"/>
    <col min="12" max="12" width="12.140625" customWidth="1"/>
    <col min="13" max="13" width="15.85546875" customWidth="1"/>
    <col min="14" max="15" width="12.5703125" customWidth="1"/>
    <col min="16" max="16" width="11" customWidth="1"/>
    <col min="17" max="17" width="12.7109375" customWidth="1"/>
    <col min="18" max="18" width="13.42578125" customWidth="1"/>
    <col min="19" max="19" width="13.7109375" customWidth="1"/>
    <col min="20" max="20" width="10.85546875" customWidth="1"/>
    <col min="21" max="21" width="16.5703125" customWidth="1"/>
    <col min="22" max="22" width="11.42578125" customWidth="1"/>
    <col min="23" max="23" width="11.140625" customWidth="1"/>
    <col min="24" max="24" width="12.42578125" customWidth="1"/>
    <col min="25" max="25" width="13.28515625" customWidth="1"/>
    <col min="26" max="26" width="13.85546875" style="3" customWidth="1"/>
    <col min="27" max="27" width="13.7109375" customWidth="1"/>
    <col min="28" max="28" width="11.5703125" customWidth="1"/>
    <col min="29" max="29" width="12" customWidth="1"/>
    <col min="30" max="30" width="13.140625" style="3" customWidth="1"/>
    <col min="31" max="31" width="11.42578125" customWidth="1"/>
    <col min="32" max="32" width="11.85546875" customWidth="1"/>
    <col min="33" max="33" width="15.28515625" customWidth="1"/>
    <col min="34" max="34" width="15.140625" customWidth="1"/>
    <col min="35" max="35" width="12.85546875" customWidth="1"/>
    <col min="36" max="36" width="15.140625" customWidth="1"/>
    <col min="37" max="37" width="12.85546875" customWidth="1"/>
    <col min="38" max="38" width="12.28515625" customWidth="1"/>
    <col min="39" max="39" width="13.7109375" customWidth="1"/>
    <col min="40" max="40" width="9.7109375" customWidth="1"/>
    <col min="41" max="41" width="12.140625" customWidth="1"/>
    <col min="42" max="42" width="11.85546875" customWidth="1"/>
    <col min="43" max="43" width="10.85546875" customWidth="1"/>
    <col min="44" max="44" width="9.5703125" customWidth="1"/>
    <col min="45" max="45" width="10.42578125" customWidth="1"/>
    <col min="46" max="46" width="15.140625" customWidth="1"/>
    <col min="47" max="47" width="11.5703125" customWidth="1"/>
    <col min="48" max="48" width="14.5703125" customWidth="1"/>
    <col min="49" max="49" width="15" customWidth="1"/>
    <col min="50" max="50" width="10.140625" customWidth="1"/>
    <col min="51" max="51" width="10.5703125" customWidth="1"/>
    <col min="52" max="52" width="16.5703125" customWidth="1"/>
    <col min="53" max="53" width="15.140625" customWidth="1"/>
    <col min="54" max="54" width="13.7109375" customWidth="1"/>
    <col min="55" max="55" width="16.28515625" customWidth="1"/>
    <col min="56" max="56" width="12.140625" customWidth="1"/>
    <col min="57" max="57" width="11.5703125" customWidth="1"/>
    <col min="58" max="60" width="13.42578125" customWidth="1"/>
    <col min="61" max="61" width="14.140625" customWidth="1"/>
    <col min="62" max="62" width="12.7109375" customWidth="1"/>
    <col min="63" max="64" width="13.28515625" customWidth="1"/>
    <col min="65" max="65" width="13.5703125" customWidth="1"/>
    <col min="66" max="66" width="13" customWidth="1"/>
    <col min="67" max="67" width="14.5703125" customWidth="1"/>
    <col min="68" max="68" width="14.85546875" customWidth="1"/>
    <col min="69" max="69" width="15.85546875" customWidth="1"/>
    <col min="70" max="70" width="12.140625" customWidth="1"/>
    <col min="71" max="71" width="14" customWidth="1"/>
    <col min="72" max="72" width="11" customWidth="1"/>
    <col min="73" max="73" width="9.28515625" customWidth="1"/>
    <col min="75" max="75" width="13.5703125" customWidth="1"/>
    <col min="76" max="76" width="9.5703125" customWidth="1"/>
    <col min="77" max="77" width="9.7109375" customWidth="1"/>
    <col min="78" max="78" width="8.5703125" customWidth="1"/>
    <col min="79" max="79" width="10.7109375" customWidth="1"/>
    <col min="80" max="80" width="15.140625" customWidth="1"/>
    <col min="81" max="81" width="11.140625" style="5" bestFit="1" customWidth="1"/>
  </cols>
  <sheetData>
    <row r="1" spans="1:81" s="1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4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s="3" t="s">
        <v>96</v>
      </c>
      <c r="AA2">
        <v>196</v>
      </c>
      <c r="AB2" t="s">
        <v>97</v>
      </c>
      <c r="AC2" t="s">
        <v>98</v>
      </c>
      <c r="AD2" s="3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 s="5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s="3" t="s">
        <v>117</v>
      </c>
      <c r="AA3">
        <v>0</v>
      </c>
      <c r="AB3" t="s">
        <v>98</v>
      </c>
      <c r="AC3" t="s">
        <v>98</v>
      </c>
      <c r="AD3" s="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 s="5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s="3" t="s">
        <v>96</v>
      </c>
      <c r="AA4">
        <v>162</v>
      </c>
      <c r="AB4" t="s">
        <v>97</v>
      </c>
      <c r="AC4" t="s">
        <v>98</v>
      </c>
      <c r="AD4" s="3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 s="5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s="3" t="s">
        <v>117</v>
      </c>
      <c r="AA5">
        <v>0</v>
      </c>
      <c r="AB5" t="s">
        <v>98</v>
      </c>
      <c r="AC5" t="s">
        <v>98</v>
      </c>
      <c r="AD5" s="3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 s="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s="3" t="s">
        <v>96</v>
      </c>
      <c r="AA6">
        <v>350</v>
      </c>
      <c r="AB6" t="s">
        <v>97</v>
      </c>
      <c r="AC6" t="s">
        <v>98</v>
      </c>
      <c r="AD6" s="3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 s="5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s="3" t="s">
        <v>117</v>
      </c>
      <c r="AA7">
        <v>0</v>
      </c>
      <c r="AB7" t="s">
        <v>98</v>
      </c>
      <c r="AC7" t="s">
        <v>98</v>
      </c>
      <c r="AD7" s="3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 s="5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s="3" t="s">
        <v>137</v>
      </c>
      <c r="AA8">
        <v>186</v>
      </c>
      <c r="AB8" t="s">
        <v>97</v>
      </c>
      <c r="AC8" t="s">
        <v>98</v>
      </c>
      <c r="AD8" s="3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 s="5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s="3" t="s">
        <v>137</v>
      </c>
      <c r="AA9">
        <v>240</v>
      </c>
      <c r="AB9" t="s">
        <v>98</v>
      </c>
      <c r="AC9" t="s">
        <v>98</v>
      </c>
      <c r="AD9" s="3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 s="5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s="3" t="s">
        <v>117</v>
      </c>
      <c r="AA10">
        <v>0</v>
      </c>
      <c r="AB10" t="s">
        <v>98</v>
      </c>
      <c r="AC10" t="s">
        <v>98</v>
      </c>
      <c r="AD10" s="3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 s="5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s="3" t="s">
        <v>117</v>
      </c>
      <c r="AA11">
        <v>0</v>
      </c>
      <c r="AB11" t="s">
        <v>98</v>
      </c>
      <c r="AC11" t="s">
        <v>98</v>
      </c>
      <c r="AD11" s="3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 s="5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s="3" t="s">
        <v>117</v>
      </c>
      <c r="AA12">
        <v>0</v>
      </c>
      <c r="AB12" t="s">
        <v>98</v>
      </c>
      <c r="AC12" t="s">
        <v>98</v>
      </c>
      <c r="AD12" s="3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 s="5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s="3" t="s">
        <v>137</v>
      </c>
      <c r="AA13">
        <v>286</v>
      </c>
      <c r="AB13" t="s">
        <v>104</v>
      </c>
      <c r="AC13" t="s">
        <v>98</v>
      </c>
      <c r="AD13" s="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 s="5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s="3" t="s">
        <v>117</v>
      </c>
      <c r="AA14">
        <v>0</v>
      </c>
      <c r="AB14" t="s">
        <v>98</v>
      </c>
      <c r="AC14" t="s">
        <v>98</v>
      </c>
      <c r="AD14" s="3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 s="5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s="3" t="s">
        <v>137</v>
      </c>
      <c r="AA15">
        <v>306</v>
      </c>
      <c r="AB15" t="s">
        <v>97</v>
      </c>
      <c r="AC15" t="s">
        <v>98</v>
      </c>
      <c r="AD15" s="3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 s="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s="3" t="s">
        <v>96</v>
      </c>
      <c r="AA16">
        <v>212</v>
      </c>
      <c r="AB16" t="s">
        <v>98</v>
      </c>
      <c r="AC16" t="s">
        <v>98</v>
      </c>
      <c r="AD16" s="3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 s="5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s="3" t="s">
        <v>117</v>
      </c>
      <c r="AA17">
        <v>0</v>
      </c>
      <c r="AB17" t="s">
        <v>98</v>
      </c>
      <c r="AC17" t="s">
        <v>98</v>
      </c>
      <c r="AD17" s="3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 s="5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s="3" t="s">
        <v>96</v>
      </c>
      <c r="AA18">
        <v>180</v>
      </c>
      <c r="AB18" t="s">
        <v>98</v>
      </c>
      <c r="AC18" t="s">
        <v>98</v>
      </c>
      <c r="AD18" s="3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 s="5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s="3" t="s">
        <v>117</v>
      </c>
      <c r="AA19">
        <v>0</v>
      </c>
      <c r="AB19" t="s">
        <v>98</v>
      </c>
      <c r="AC19" t="s">
        <v>98</v>
      </c>
      <c r="AD19" s="3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 s="5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s="3" t="s">
        <v>117</v>
      </c>
      <c r="AA20">
        <v>0</v>
      </c>
      <c r="AB20" t="s">
        <v>98</v>
      </c>
      <c r="AC20" t="s">
        <v>98</v>
      </c>
      <c r="AD20" s="3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 s="5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s="3" t="s">
        <v>117</v>
      </c>
      <c r="AA21">
        <v>0</v>
      </c>
      <c r="AB21" t="s">
        <v>98</v>
      </c>
      <c r="AC21" t="s">
        <v>98</v>
      </c>
      <c r="AD21" s="3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 s="5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s="3" t="s">
        <v>96</v>
      </c>
      <c r="AA22">
        <v>380</v>
      </c>
      <c r="AB22" t="s">
        <v>97</v>
      </c>
      <c r="AC22" t="s">
        <v>98</v>
      </c>
      <c r="AD22" s="3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 s="5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s="3" t="s">
        <v>117</v>
      </c>
      <c r="AA23">
        <v>0</v>
      </c>
      <c r="AB23" t="s">
        <v>98</v>
      </c>
      <c r="AC23" t="s">
        <v>98</v>
      </c>
      <c r="AD23" s="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 s="5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s="3" t="s">
        <v>96</v>
      </c>
      <c r="AA24">
        <v>281</v>
      </c>
      <c r="AB24" t="s">
        <v>97</v>
      </c>
      <c r="AC24" t="s">
        <v>98</v>
      </c>
      <c r="AD24" s="3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 s="5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s="3" t="s">
        <v>117</v>
      </c>
      <c r="AA25">
        <v>0</v>
      </c>
      <c r="AB25" t="s">
        <v>98</v>
      </c>
      <c r="AC25" t="s">
        <v>98</v>
      </c>
      <c r="AD25" s="3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 s="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s="3" t="s">
        <v>117</v>
      </c>
      <c r="AA26">
        <v>0</v>
      </c>
      <c r="AB26" t="s">
        <v>98</v>
      </c>
      <c r="AC26" t="s">
        <v>97</v>
      </c>
      <c r="AD26" s="3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 s="5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s="3" t="s">
        <v>137</v>
      </c>
      <c r="AA27">
        <v>640</v>
      </c>
      <c r="AB27" t="s">
        <v>97</v>
      </c>
      <c r="AC27" t="s">
        <v>98</v>
      </c>
      <c r="AD27" s="3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 s="5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s="3" t="s">
        <v>117</v>
      </c>
      <c r="AA28">
        <v>0</v>
      </c>
      <c r="AB28" t="s">
        <v>98</v>
      </c>
      <c r="AC28" t="s">
        <v>98</v>
      </c>
      <c r="AD28" s="3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 s="5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s="3" t="s">
        <v>137</v>
      </c>
      <c r="AA29">
        <v>200</v>
      </c>
      <c r="AB29" t="s">
        <v>97</v>
      </c>
      <c r="AC29" t="s">
        <v>98</v>
      </c>
      <c r="AD29" s="3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 s="5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s="3" t="s">
        <v>117</v>
      </c>
      <c r="AA30">
        <v>0</v>
      </c>
      <c r="AB30" t="s">
        <v>98</v>
      </c>
      <c r="AC30" t="s">
        <v>98</v>
      </c>
      <c r="AD30" s="3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 s="5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s="3" t="s">
        <v>117</v>
      </c>
      <c r="AA31">
        <v>0</v>
      </c>
      <c r="AB31" t="s">
        <v>98</v>
      </c>
      <c r="AC31" t="s">
        <v>98</v>
      </c>
      <c r="AD31" s="3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 s="5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s="3" t="s">
        <v>117</v>
      </c>
      <c r="AA32">
        <v>0</v>
      </c>
      <c r="AB32" t="s">
        <v>98</v>
      </c>
      <c r="AC32" t="s">
        <v>147</v>
      </c>
      <c r="AD32" s="3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 s="5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s="3" t="s">
        <v>117</v>
      </c>
      <c r="AA33">
        <v>0</v>
      </c>
      <c r="AB33" t="s">
        <v>98</v>
      </c>
      <c r="AC33" t="s">
        <v>98</v>
      </c>
      <c r="AD33" s="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 s="5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s="3" t="s">
        <v>117</v>
      </c>
      <c r="AA34">
        <v>0</v>
      </c>
      <c r="AB34" t="s">
        <v>97</v>
      </c>
      <c r="AC34" t="s">
        <v>98</v>
      </c>
      <c r="AD34" s="3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 s="5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s="3" t="s">
        <v>117</v>
      </c>
      <c r="AA35">
        <v>0</v>
      </c>
      <c r="AB35" t="s">
        <v>98</v>
      </c>
      <c r="AC35" t="s">
        <v>98</v>
      </c>
      <c r="AD35" s="3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 s="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s="3" t="s">
        <v>96</v>
      </c>
      <c r="AA36">
        <v>246</v>
      </c>
      <c r="AB36" t="s">
        <v>104</v>
      </c>
      <c r="AC36" t="s">
        <v>98</v>
      </c>
      <c r="AD36" s="3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 s="5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s="3" t="s">
        <v>137</v>
      </c>
      <c r="AA37">
        <v>132</v>
      </c>
      <c r="AB37" t="s">
        <v>97</v>
      </c>
      <c r="AC37" t="s">
        <v>98</v>
      </c>
      <c r="AD37" s="3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 s="5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s="3" t="s">
        <v>117</v>
      </c>
      <c r="AA38">
        <v>0</v>
      </c>
      <c r="AB38" t="s">
        <v>98</v>
      </c>
      <c r="AC38" t="s">
        <v>98</v>
      </c>
      <c r="AD38" s="3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 s="5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s="3" t="s">
        <v>96</v>
      </c>
      <c r="AA39">
        <v>650</v>
      </c>
      <c r="AB39" t="s">
        <v>98</v>
      </c>
      <c r="AC39" t="s">
        <v>98</v>
      </c>
      <c r="AD39" s="3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 s="5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s="3" t="s">
        <v>117</v>
      </c>
      <c r="AA40">
        <v>0</v>
      </c>
      <c r="AB40" t="s">
        <v>98</v>
      </c>
      <c r="AC40" t="s">
        <v>97</v>
      </c>
      <c r="AD40" s="3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 s="5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s="3" t="s">
        <v>117</v>
      </c>
      <c r="AA41">
        <v>0</v>
      </c>
      <c r="AB41" t="s">
        <v>98</v>
      </c>
      <c r="AC41" t="s">
        <v>98</v>
      </c>
      <c r="AD41" s="3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 s="5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s="3" t="s">
        <v>96</v>
      </c>
      <c r="AA42">
        <v>101</v>
      </c>
      <c r="AB42" t="s">
        <v>98</v>
      </c>
      <c r="AC42" t="s">
        <v>98</v>
      </c>
      <c r="AD42" s="3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 s="5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s="3" t="s">
        <v>117</v>
      </c>
      <c r="AA43">
        <v>0</v>
      </c>
      <c r="AB43" t="s">
        <v>98</v>
      </c>
      <c r="AC43" t="s">
        <v>97</v>
      </c>
      <c r="AD43" s="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 s="5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s="3" t="s">
        <v>117</v>
      </c>
      <c r="AA44">
        <v>0</v>
      </c>
      <c r="AB44" t="s">
        <v>98</v>
      </c>
      <c r="AC44" t="s">
        <v>98</v>
      </c>
      <c r="AD44" s="3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 s="5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s="3" t="s">
        <v>117</v>
      </c>
      <c r="AA45">
        <v>0</v>
      </c>
      <c r="AB45" t="s">
        <v>98</v>
      </c>
      <c r="AC45" t="s">
        <v>98</v>
      </c>
      <c r="AD45" s="3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 s="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s="3" t="s">
        <v>117</v>
      </c>
      <c r="AA46">
        <v>0</v>
      </c>
      <c r="AB46" t="s">
        <v>98</v>
      </c>
      <c r="AC46" t="s">
        <v>98</v>
      </c>
      <c r="AD46" s="3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 s="5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s="3" t="s">
        <v>96</v>
      </c>
      <c r="AA47">
        <v>412</v>
      </c>
      <c r="AB47" t="s">
        <v>104</v>
      </c>
      <c r="AC47" t="s">
        <v>98</v>
      </c>
      <c r="AD47" s="3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 s="5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s="3" t="s">
        <v>117</v>
      </c>
      <c r="AA48">
        <v>0</v>
      </c>
      <c r="AB48" t="s">
        <v>97</v>
      </c>
      <c r="AC48" t="s">
        <v>98</v>
      </c>
      <c r="AD48" s="3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 s="5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s="3" t="s">
        <v>117</v>
      </c>
      <c r="AA49">
        <v>0</v>
      </c>
      <c r="AB49" t="s">
        <v>97</v>
      </c>
      <c r="AC49" t="s">
        <v>98</v>
      </c>
      <c r="AD49" s="3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 s="5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s="3" t="s">
        <v>117</v>
      </c>
      <c r="AA50">
        <v>0</v>
      </c>
      <c r="AB50" t="s">
        <v>98</v>
      </c>
      <c r="AC50" t="s">
        <v>98</v>
      </c>
      <c r="AD50" s="3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 s="5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s="3" t="s">
        <v>117</v>
      </c>
      <c r="AA51">
        <v>0</v>
      </c>
      <c r="AB51" t="s">
        <v>98</v>
      </c>
      <c r="AC51" t="s">
        <v>98</v>
      </c>
      <c r="AD51" s="3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 s="5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s="3" t="s">
        <v>117</v>
      </c>
      <c r="AA52">
        <v>0</v>
      </c>
      <c r="AB52" t="s">
        <v>98</v>
      </c>
      <c r="AC52" t="s">
        <v>98</v>
      </c>
      <c r="AD52" s="3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 s="5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s="3" t="s">
        <v>117</v>
      </c>
      <c r="AA53">
        <v>0</v>
      </c>
      <c r="AB53" t="s">
        <v>98</v>
      </c>
      <c r="AC53" t="s">
        <v>98</v>
      </c>
      <c r="AD53" s="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 s="5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s="3" t="s">
        <v>117</v>
      </c>
      <c r="AA54">
        <v>0</v>
      </c>
      <c r="AB54" t="s">
        <v>147</v>
      </c>
      <c r="AC54" t="s">
        <v>98</v>
      </c>
      <c r="AD54" s="3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 s="5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s="3" t="s">
        <v>117</v>
      </c>
      <c r="AA55">
        <v>0</v>
      </c>
      <c r="AB55" t="s">
        <v>97</v>
      </c>
      <c r="AC55" t="s">
        <v>98</v>
      </c>
      <c r="AD55" s="3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 s="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s="3" t="s">
        <v>117</v>
      </c>
      <c r="AA56">
        <v>0</v>
      </c>
      <c r="AB56" t="s">
        <v>98</v>
      </c>
      <c r="AC56" t="s">
        <v>98</v>
      </c>
      <c r="AD56" s="3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 s="5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s="3" t="s">
        <v>96</v>
      </c>
      <c r="AA57">
        <v>272</v>
      </c>
      <c r="AB57" t="s">
        <v>98</v>
      </c>
      <c r="AC57" t="s">
        <v>98</v>
      </c>
      <c r="AD57" s="3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 s="5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s="3" t="s">
        <v>96</v>
      </c>
      <c r="AA58">
        <v>456</v>
      </c>
      <c r="AB58" t="s">
        <v>97</v>
      </c>
      <c r="AC58" t="s">
        <v>98</v>
      </c>
      <c r="AD58" s="3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 s="5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s="3" t="s">
        <v>117</v>
      </c>
      <c r="AA59">
        <v>0</v>
      </c>
      <c r="AB59" t="s">
        <v>97</v>
      </c>
      <c r="AC59" t="s">
        <v>98</v>
      </c>
      <c r="AD59" s="3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 s="5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s="3" t="s">
        <v>96</v>
      </c>
      <c r="AA60">
        <v>1031</v>
      </c>
      <c r="AB60" t="s">
        <v>104</v>
      </c>
      <c r="AC60" t="s">
        <v>98</v>
      </c>
      <c r="AD60" s="3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 s="5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s="3" t="s">
        <v>117</v>
      </c>
      <c r="AA61">
        <v>0</v>
      </c>
      <c r="AB61" t="s">
        <v>98</v>
      </c>
      <c r="AC61" t="s">
        <v>98</v>
      </c>
      <c r="AD61" s="3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 s="5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s="3" t="s">
        <v>117</v>
      </c>
      <c r="AA62">
        <v>0</v>
      </c>
      <c r="AB62" t="s">
        <v>98</v>
      </c>
      <c r="AC62" t="s">
        <v>98</v>
      </c>
      <c r="AD62" s="3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 s="5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s="3" t="s">
        <v>117</v>
      </c>
      <c r="AA63">
        <v>0</v>
      </c>
      <c r="AB63" t="s">
        <v>98</v>
      </c>
      <c r="AC63" t="s">
        <v>98</v>
      </c>
      <c r="AD63" s="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 s="5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s="3" t="s">
        <v>137</v>
      </c>
      <c r="AA64">
        <v>178</v>
      </c>
      <c r="AB64" t="s">
        <v>97</v>
      </c>
      <c r="AC64" t="s">
        <v>98</v>
      </c>
      <c r="AD64" s="3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 s="5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s="3" t="s">
        <v>117</v>
      </c>
      <c r="AA65">
        <v>0</v>
      </c>
      <c r="AB65" t="s">
        <v>98</v>
      </c>
      <c r="AC65" t="s">
        <v>98</v>
      </c>
      <c r="AD65" s="3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 s="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s="3" t="s">
        <v>96</v>
      </c>
      <c r="AA66">
        <v>573</v>
      </c>
      <c r="AB66" t="s">
        <v>98</v>
      </c>
      <c r="AC66" t="s">
        <v>98</v>
      </c>
      <c r="AD66" s="3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 s="5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s="3" t="s">
        <v>96</v>
      </c>
      <c r="AA67">
        <v>344</v>
      </c>
      <c r="AB67" t="s">
        <v>97</v>
      </c>
      <c r="AC67" t="s">
        <v>98</v>
      </c>
      <c r="AD67" s="3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 s="5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s="3" t="s">
        <v>96</v>
      </c>
      <c r="AA68">
        <v>287</v>
      </c>
      <c r="AB68" t="s">
        <v>98</v>
      </c>
      <c r="AC68" t="s">
        <v>98</v>
      </c>
      <c r="AD68" s="3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 s="5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s="3" t="s">
        <v>96</v>
      </c>
      <c r="AA69">
        <v>167</v>
      </c>
      <c r="AB69" t="s">
        <v>97</v>
      </c>
      <c r="AC69" t="s">
        <v>98</v>
      </c>
      <c r="AD69" s="3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 s="5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s="3" t="s">
        <v>117</v>
      </c>
      <c r="AA70">
        <v>0</v>
      </c>
      <c r="AB70" t="s">
        <v>98</v>
      </c>
      <c r="AC70" t="s">
        <v>97</v>
      </c>
      <c r="AD70" s="3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 s="5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s="3" t="s">
        <v>117</v>
      </c>
      <c r="AA71">
        <v>0</v>
      </c>
      <c r="AB71" t="s">
        <v>97</v>
      </c>
      <c r="AC71" t="s">
        <v>98</v>
      </c>
      <c r="AD71" s="3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 s="5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s="3" t="s">
        <v>96</v>
      </c>
      <c r="AA72">
        <v>1115</v>
      </c>
      <c r="AB72" t="s">
        <v>98</v>
      </c>
      <c r="AC72" t="s">
        <v>97</v>
      </c>
      <c r="AD72" s="3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 s="5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s="3" t="s">
        <v>117</v>
      </c>
      <c r="AA73">
        <v>0</v>
      </c>
      <c r="AB73" t="s">
        <v>98</v>
      </c>
      <c r="AC73" t="s">
        <v>98</v>
      </c>
      <c r="AD73" s="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 s="5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s="3" t="s">
        <v>96</v>
      </c>
      <c r="AA74">
        <v>40</v>
      </c>
      <c r="AB74" t="s">
        <v>98</v>
      </c>
      <c r="AC74" t="s">
        <v>98</v>
      </c>
      <c r="AD74" s="3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 s="5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s="3" t="s">
        <v>96</v>
      </c>
      <c r="AA75">
        <v>104</v>
      </c>
      <c r="AB75" t="s">
        <v>98</v>
      </c>
      <c r="AC75" t="s">
        <v>98</v>
      </c>
      <c r="AD75" s="3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 s="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s="3" t="s">
        <v>117</v>
      </c>
      <c r="AA76">
        <v>0</v>
      </c>
      <c r="AB76" t="s">
        <v>97</v>
      </c>
      <c r="AC76" t="s">
        <v>97</v>
      </c>
      <c r="AD76" s="3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 s="5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s="3" t="s">
        <v>117</v>
      </c>
      <c r="AA77">
        <v>0</v>
      </c>
      <c r="AB77" t="s">
        <v>98</v>
      </c>
      <c r="AC77" t="s">
        <v>98</v>
      </c>
      <c r="AD77" s="3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 s="5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s="3" t="s">
        <v>117</v>
      </c>
      <c r="AA78">
        <v>0</v>
      </c>
      <c r="AB78" t="s">
        <v>98</v>
      </c>
      <c r="AC78" t="s">
        <v>98</v>
      </c>
      <c r="AD78" s="3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 s="5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s="3" t="s">
        <v>117</v>
      </c>
      <c r="AA79">
        <v>0</v>
      </c>
      <c r="AB79" t="s">
        <v>98</v>
      </c>
      <c r="AC79" t="s">
        <v>98</v>
      </c>
      <c r="AD79" s="3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 s="5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s="3" t="s">
        <v>117</v>
      </c>
      <c r="AA80">
        <v>0</v>
      </c>
      <c r="AB80" t="s">
        <v>98</v>
      </c>
      <c r="AC80" t="s">
        <v>98</v>
      </c>
      <c r="AD80" s="3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 s="5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s="3" t="s">
        <v>117</v>
      </c>
      <c r="AA81">
        <v>0</v>
      </c>
      <c r="AB81" t="s">
        <v>98</v>
      </c>
      <c r="AC81" t="s">
        <v>98</v>
      </c>
      <c r="AD81" s="3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 s="5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s="3" t="s">
        <v>96</v>
      </c>
      <c r="AA82">
        <v>576</v>
      </c>
      <c r="AB82" t="s">
        <v>98</v>
      </c>
      <c r="AC82" t="s">
        <v>97</v>
      </c>
      <c r="AD82" s="3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 s="5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s="3" t="s">
        <v>96</v>
      </c>
      <c r="AA83">
        <v>443</v>
      </c>
      <c r="AB83" t="s">
        <v>98</v>
      </c>
      <c r="AC83" t="s">
        <v>97</v>
      </c>
      <c r="AD83" s="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 s="5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s="3" t="s">
        <v>137</v>
      </c>
      <c r="AA84">
        <v>468</v>
      </c>
      <c r="AB84" t="s">
        <v>98</v>
      </c>
      <c r="AC84" t="s">
        <v>98</v>
      </c>
      <c r="AD84" s="3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 s="5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s="3" t="s">
        <v>207</v>
      </c>
      <c r="AA85">
        <v>66</v>
      </c>
      <c r="AB85" t="s">
        <v>98</v>
      </c>
      <c r="AC85" t="s">
        <v>98</v>
      </c>
      <c r="AD85" s="3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 s="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s="3" t="s">
        <v>96</v>
      </c>
      <c r="AA86">
        <v>22</v>
      </c>
      <c r="AB86" t="s">
        <v>98</v>
      </c>
      <c r="AC86" t="s">
        <v>98</v>
      </c>
      <c r="AD86" s="3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 s="5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s="3" t="s">
        <v>96</v>
      </c>
      <c r="AA87">
        <v>284</v>
      </c>
      <c r="AB87" t="s">
        <v>97</v>
      </c>
      <c r="AC87" t="s">
        <v>98</v>
      </c>
      <c r="AD87" s="3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 s="5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s="3" t="s">
        <v>117</v>
      </c>
      <c r="AA88">
        <v>0</v>
      </c>
      <c r="AB88" t="s">
        <v>97</v>
      </c>
      <c r="AC88" t="s">
        <v>98</v>
      </c>
      <c r="AD88" s="3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 s="5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s="3" t="s">
        <v>137</v>
      </c>
      <c r="AA89">
        <v>76</v>
      </c>
      <c r="AB89" t="s">
        <v>97</v>
      </c>
      <c r="AC89" t="s">
        <v>98</v>
      </c>
      <c r="AD89" s="3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 s="5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s="3" t="s">
        <v>117</v>
      </c>
      <c r="AA90">
        <v>0</v>
      </c>
      <c r="AB90" t="s">
        <v>147</v>
      </c>
      <c r="AC90" t="s">
        <v>147</v>
      </c>
      <c r="AD90" s="3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 s="5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s="3" t="s">
        <v>117</v>
      </c>
      <c r="AA91">
        <v>0</v>
      </c>
      <c r="AB91" t="s">
        <v>98</v>
      </c>
      <c r="AC91" t="s">
        <v>98</v>
      </c>
      <c r="AD91" s="3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 s="5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s="3" t="s">
        <v>117</v>
      </c>
      <c r="AA92">
        <v>0</v>
      </c>
      <c r="AB92" t="s">
        <v>98</v>
      </c>
      <c r="AC92" t="s">
        <v>98</v>
      </c>
      <c r="AD92" s="3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 s="5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s="3" t="s">
        <v>207</v>
      </c>
      <c r="AA93">
        <v>203</v>
      </c>
      <c r="AB93" t="s">
        <v>98</v>
      </c>
      <c r="AC93" t="s">
        <v>98</v>
      </c>
      <c r="AD93" s="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 s="5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s="3" t="s">
        <v>117</v>
      </c>
      <c r="AA94">
        <v>0</v>
      </c>
      <c r="AB94" t="s">
        <v>98</v>
      </c>
      <c r="AC94" t="s">
        <v>97</v>
      </c>
      <c r="AD94" s="3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 s="5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s="3" t="s">
        <v>117</v>
      </c>
      <c r="AA95">
        <v>0</v>
      </c>
      <c r="AB95" t="s">
        <v>98</v>
      </c>
      <c r="AC95" t="s">
        <v>98</v>
      </c>
      <c r="AD95" s="3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 s="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s="3" t="s">
        <v>117</v>
      </c>
      <c r="AA96">
        <v>0</v>
      </c>
      <c r="AB96" t="s">
        <v>98</v>
      </c>
      <c r="AC96" t="s">
        <v>97</v>
      </c>
      <c r="AD96" s="3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 s="5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s="3" t="s">
        <v>96</v>
      </c>
      <c r="AA97">
        <v>68</v>
      </c>
      <c r="AB97" t="s">
        <v>104</v>
      </c>
      <c r="AC97" t="s">
        <v>97</v>
      </c>
      <c r="AD97" s="3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 s="5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s="3" t="s">
        <v>96</v>
      </c>
      <c r="AA98">
        <v>183</v>
      </c>
      <c r="AB98" t="s">
        <v>97</v>
      </c>
      <c r="AC98" t="s">
        <v>98</v>
      </c>
      <c r="AD98" s="3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 s="5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s="3" t="s">
        <v>96</v>
      </c>
      <c r="AA99">
        <v>48</v>
      </c>
      <c r="AB99" t="s">
        <v>98</v>
      </c>
      <c r="AC99" t="s">
        <v>98</v>
      </c>
      <c r="AD99" s="3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 s="5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s="3" t="s">
        <v>117</v>
      </c>
      <c r="AA100">
        <v>0</v>
      </c>
      <c r="AB100" t="s">
        <v>98</v>
      </c>
      <c r="AC100" t="s">
        <v>98</v>
      </c>
      <c r="AD100" s="3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 s="5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s="3" t="s">
        <v>117</v>
      </c>
      <c r="AA101">
        <v>0</v>
      </c>
      <c r="AB101" t="s">
        <v>98</v>
      </c>
      <c r="AC101" t="s">
        <v>98</v>
      </c>
      <c r="AD101" s="3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 s="5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s="3" t="s">
        <v>96</v>
      </c>
      <c r="AA102">
        <v>28</v>
      </c>
      <c r="AB102" t="s">
        <v>98</v>
      </c>
      <c r="AC102" t="s">
        <v>98</v>
      </c>
      <c r="AD102" s="3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 s="5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s="3" t="s">
        <v>96</v>
      </c>
      <c r="AA103">
        <v>336</v>
      </c>
      <c r="AB103" t="s">
        <v>97</v>
      </c>
      <c r="AC103" t="s">
        <v>98</v>
      </c>
      <c r="AD103" s="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 s="5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s="3" t="s">
        <v>117</v>
      </c>
      <c r="AA104">
        <v>0</v>
      </c>
      <c r="AB104" t="s">
        <v>98</v>
      </c>
      <c r="AC104" t="s">
        <v>147</v>
      </c>
      <c r="AD104" s="3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 s="5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s="3" t="s">
        <v>117</v>
      </c>
      <c r="AA105">
        <v>0</v>
      </c>
      <c r="AB105" t="s">
        <v>98</v>
      </c>
      <c r="AC105" t="s">
        <v>98</v>
      </c>
      <c r="AD105" s="3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 s="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s="3" t="s">
        <v>96</v>
      </c>
      <c r="AA106">
        <v>600</v>
      </c>
      <c r="AB106" t="s">
        <v>98</v>
      </c>
      <c r="AC106" t="s">
        <v>147</v>
      </c>
      <c r="AD106" s="3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 s="5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s="3" t="s">
        <v>96</v>
      </c>
      <c r="AA107">
        <v>768</v>
      </c>
      <c r="AB107" t="s">
        <v>97</v>
      </c>
      <c r="AC107" t="s">
        <v>98</v>
      </c>
      <c r="AD107" s="3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 s="5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s="3" t="s">
        <v>117</v>
      </c>
      <c r="AA108">
        <v>0</v>
      </c>
      <c r="AB108" t="s">
        <v>98</v>
      </c>
      <c r="AC108" t="s">
        <v>98</v>
      </c>
      <c r="AD108" s="3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 s="5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s="3" t="s">
        <v>117</v>
      </c>
      <c r="AA109">
        <v>0</v>
      </c>
      <c r="AB109" t="s">
        <v>98</v>
      </c>
      <c r="AC109" t="s">
        <v>98</v>
      </c>
      <c r="AD109" s="3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 s="5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s="3" t="s">
        <v>117</v>
      </c>
      <c r="AA110">
        <v>0</v>
      </c>
      <c r="AB110" t="s">
        <v>98</v>
      </c>
      <c r="AC110" t="s">
        <v>98</v>
      </c>
      <c r="AD110" s="3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 s="5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s="3" t="s">
        <v>96</v>
      </c>
      <c r="AA111">
        <v>480</v>
      </c>
      <c r="AB111" t="s">
        <v>98</v>
      </c>
      <c r="AC111" t="s">
        <v>98</v>
      </c>
      <c r="AD111" s="3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 s="5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s="3" t="s">
        <v>117</v>
      </c>
      <c r="AA112">
        <v>0</v>
      </c>
      <c r="AB112" t="s">
        <v>98</v>
      </c>
      <c r="AC112" t="s">
        <v>98</v>
      </c>
      <c r="AD112" s="3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 s="5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s="3" t="s">
        <v>117</v>
      </c>
      <c r="AA113">
        <v>0</v>
      </c>
      <c r="AB113" t="s">
        <v>98</v>
      </c>
      <c r="AC113" t="s">
        <v>98</v>
      </c>
      <c r="AD113" s="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 s="5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s="3" t="s">
        <v>137</v>
      </c>
      <c r="AA114">
        <v>220</v>
      </c>
      <c r="AB114" t="s">
        <v>97</v>
      </c>
      <c r="AC114" t="s">
        <v>98</v>
      </c>
      <c r="AD114" s="3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 s="5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s="3" t="s">
        <v>96</v>
      </c>
      <c r="AA115">
        <v>184</v>
      </c>
      <c r="AB115" t="s">
        <v>98</v>
      </c>
      <c r="AC115" t="s">
        <v>97</v>
      </c>
      <c r="AD115" s="3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 s="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s="3" t="s">
        <v>117</v>
      </c>
      <c r="AA116">
        <v>0</v>
      </c>
      <c r="AB116" t="s">
        <v>98</v>
      </c>
      <c r="AC116" t="s">
        <v>98</v>
      </c>
      <c r="AD116" s="3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 s="5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s="3" t="s">
        <v>96</v>
      </c>
      <c r="AA117">
        <v>1129</v>
      </c>
      <c r="AB117" t="s">
        <v>98</v>
      </c>
      <c r="AC117" t="s">
        <v>98</v>
      </c>
      <c r="AD117" s="3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 s="5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s="3" t="s">
        <v>96</v>
      </c>
      <c r="AA118">
        <v>116</v>
      </c>
      <c r="AB118" t="s">
        <v>98</v>
      </c>
      <c r="AC118" t="s">
        <v>98</v>
      </c>
      <c r="AD118" s="3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 s="5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s="3" t="s">
        <v>117</v>
      </c>
      <c r="AA119">
        <v>0</v>
      </c>
      <c r="AB119" t="s">
        <v>98</v>
      </c>
      <c r="AC119" t="s">
        <v>98</v>
      </c>
      <c r="AD119" s="3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 s="5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s="3" t="s">
        <v>117</v>
      </c>
      <c r="AA120">
        <v>0</v>
      </c>
      <c r="AB120" t="s">
        <v>98</v>
      </c>
      <c r="AC120" t="s">
        <v>98</v>
      </c>
      <c r="AD120" s="3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 s="5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s="3" t="s">
        <v>117</v>
      </c>
      <c r="AA121">
        <v>0</v>
      </c>
      <c r="AB121" t="s">
        <v>97</v>
      </c>
      <c r="AC121" t="s">
        <v>98</v>
      </c>
      <c r="AD121" s="3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 s="5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s="3" t="s">
        <v>117</v>
      </c>
      <c r="AA122">
        <v>0</v>
      </c>
      <c r="AB122" t="s">
        <v>98</v>
      </c>
      <c r="AC122" t="s">
        <v>98</v>
      </c>
      <c r="AD122" s="3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 s="5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s="3" t="s">
        <v>117</v>
      </c>
      <c r="AA123">
        <v>0</v>
      </c>
      <c r="AB123" t="s">
        <v>98</v>
      </c>
      <c r="AC123" t="s">
        <v>98</v>
      </c>
      <c r="AD123" s="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 s="5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s="3" t="s">
        <v>96</v>
      </c>
      <c r="AA124">
        <v>135</v>
      </c>
      <c r="AB124" t="s">
        <v>98</v>
      </c>
      <c r="AC124" t="s">
        <v>97</v>
      </c>
      <c r="AD124" s="3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 s="5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s="3" t="s">
        <v>117</v>
      </c>
      <c r="AA125">
        <v>0</v>
      </c>
      <c r="AB125" t="s">
        <v>97</v>
      </c>
      <c r="AC125" t="s">
        <v>98</v>
      </c>
      <c r="AD125" s="3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 s="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s="3" t="s">
        <v>117</v>
      </c>
      <c r="AA126">
        <v>0</v>
      </c>
      <c r="AB126" t="s">
        <v>98</v>
      </c>
      <c r="AC126" t="s">
        <v>97</v>
      </c>
      <c r="AD126" s="3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 s="5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s="3" t="s">
        <v>117</v>
      </c>
      <c r="AA127">
        <v>0</v>
      </c>
      <c r="AB127" t="s">
        <v>98</v>
      </c>
      <c r="AC127" t="s">
        <v>147</v>
      </c>
      <c r="AD127" s="3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 s="5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s="3" t="s">
        <v>117</v>
      </c>
      <c r="AA128">
        <v>0</v>
      </c>
      <c r="AB128" t="s">
        <v>98</v>
      </c>
      <c r="AC128" t="s">
        <v>98</v>
      </c>
      <c r="AD128" s="3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 s="5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s="3" t="s">
        <v>117</v>
      </c>
      <c r="AA129">
        <v>0</v>
      </c>
      <c r="AB129" t="s">
        <v>98</v>
      </c>
      <c r="AC129" t="s">
        <v>97</v>
      </c>
      <c r="AD129" s="3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 s="5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s="3" t="s">
        <v>96</v>
      </c>
      <c r="AA130">
        <v>266</v>
      </c>
      <c r="AB130" t="s">
        <v>98</v>
      </c>
      <c r="AC130" t="s">
        <v>98</v>
      </c>
      <c r="AD130" s="3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 s="5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s="3" t="s">
        <v>96</v>
      </c>
      <c r="AA131">
        <v>85</v>
      </c>
      <c r="AB131" t="s">
        <v>98</v>
      </c>
      <c r="AC131" t="s">
        <v>98</v>
      </c>
      <c r="AD131" s="3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 s="5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s="3" t="s">
        <v>96</v>
      </c>
      <c r="AA132">
        <v>309</v>
      </c>
      <c r="AB132" t="s">
        <v>98</v>
      </c>
      <c r="AC132" t="s">
        <v>98</v>
      </c>
      <c r="AD132" s="3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 s="5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s="3" t="s">
        <v>96</v>
      </c>
      <c r="AA133">
        <v>40</v>
      </c>
      <c r="AB133" t="s">
        <v>97</v>
      </c>
      <c r="AC133" t="s">
        <v>98</v>
      </c>
      <c r="AD133" s="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 s="5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s="3" t="s">
        <v>117</v>
      </c>
      <c r="AA134">
        <v>0</v>
      </c>
      <c r="AB134" t="s">
        <v>98</v>
      </c>
      <c r="AC134" t="s">
        <v>98</v>
      </c>
      <c r="AD134" s="3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 s="5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s="3" t="s">
        <v>96</v>
      </c>
      <c r="AA135">
        <v>136</v>
      </c>
      <c r="AB135" t="s">
        <v>97</v>
      </c>
      <c r="AC135" t="s">
        <v>98</v>
      </c>
      <c r="AD135" s="3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 s="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s="3" t="s">
        <v>117</v>
      </c>
      <c r="AA136">
        <v>0</v>
      </c>
      <c r="AB136" t="s">
        <v>98</v>
      </c>
      <c r="AC136" t="s">
        <v>98</v>
      </c>
      <c r="AD136" s="3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 s="5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s="3" t="s">
        <v>96</v>
      </c>
      <c r="AA137">
        <v>288</v>
      </c>
      <c r="AB137" t="s">
        <v>98</v>
      </c>
      <c r="AC137" t="s">
        <v>98</v>
      </c>
      <c r="AD137" s="3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 s="5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s="3" t="s">
        <v>96</v>
      </c>
      <c r="AA138">
        <v>196</v>
      </c>
      <c r="AB138" t="s">
        <v>98</v>
      </c>
      <c r="AC138" t="s">
        <v>98</v>
      </c>
      <c r="AD138" s="3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 s="5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s="3" t="s">
        <v>96</v>
      </c>
      <c r="AA139">
        <v>70</v>
      </c>
      <c r="AB139" t="s">
        <v>98</v>
      </c>
      <c r="AC139" t="s">
        <v>98</v>
      </c>
      <c r="AD139" s="3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 s="5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s="3" t="s">
        <v>96</v>
      </c>
      <c r="AA140">
        <v>320</v>
      </c>
      <c r="AB140" t="s">
        <v>97</v>
      </c>
      <c r="AC140" t="s">
        <v>98</v>
      </c>
      <c r="AD140" s="3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 s="5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s="3" t="s">
        <v>117</v>
      </c>
      <c r="AA141">
        <v>0</v>
      </c>
      <c r="AB141" t="s">
        <v>98</v>
      </c>
      <c r="AC141" t="s">
        <v>98</v>
      </c>
      <c r="AD141" s="3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 s="5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s="3" t="s">
        <v>117</v>
      </c>
      <c r="AA142">
        <v>0</v>
      </c>
      <c r="AB142" t="s">
        <v>98</v>
      </c>
      <c r="AC142" t="s">
        <v>98</v>
      </c>
      <c r="AD142" s="3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 s="5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s="3" t="s">
        <v>117</v>
      </c>
      <c r="AA143">
        <v>0</v>
      </c>
      <c r="AB143" t="s">
        <v>97</v>
      </c>
      <c r="AC143" t="s">
        <v>98</v>
      </c>
      <c r="AD143" s="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 s="5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s="3" t="s">
        <v>117</v>
      </c>
      <c r="AA144">
        <v>0</v>
      </c>
      <c r="AB144" t="s">
        <v>98</v>
      </c>
      <c r="AC144" t="s">
        <v>147</v>
      </c>
      <c r="AD144" s="3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 s="5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s="3" t="s">
        <v>96</v>
      </c>
      <c r="AA145">
        <v>183</v>
      </c>
      <c r="AB145" t="s">
        <v>97</v>
      </c>
      <c r="AC145" t="s">
        <v>98</v>
      </c>
      <c r="AD145" s="3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 s="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s="3" t="s">
        <v>96</v>
      </c>
      <c r="AA146">
        <v>336</v>
      </c>
      <c r="AB146" t="s">
        <v>98</v>
      </c>
      <c r="AC146" t="s">
        <v>98</v>
      </c>
      <c r="AD146" s="3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 s="5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s="3" t="s">
        <v>137</v>
      </c>
      <c r="AA147">
        <v>50</v>
      </c>
      <c r="AB147" t="s">
        <v>97</v>
      </c>
      <c r="AC147" t="s">
        <v>98</v>
      </c>
      <c r="AD147" s="3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 s="5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s="3" t="s">
        <v>117</v>
      </c>
      <c r="AA148">
        <v>0</v>
      </c>
      <c r="AB148" t="s">
        <v>98</v>
      </c>
      <c r="AC148" t="s">
        <v>98</v>
      </c>
      <c r="AD148" s="3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 s="5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s="3" t="s">
        <v>96</v>
      </c>
      <c r="AA149">
        <v>180</v>
      </c>
      <c r="AB149" t="s">
        <v>97</v>
      </c>
      <c r="AC149" t="s">
        <v>98</v>
      </c>
      <c r="AD149" s="3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 s="5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s="3" t="s">
        <v>96</v>
      </c>
      <c r="AA150">
        <v>120</v>
      </c>
      <c r="AB150" t="s">
        <v>98</v>
      </c>
      <c r="AC150" t="s">
        <v>98</v>
      </c>
      <c r="AD150" s="3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 s="5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s="3" t="s">
        <v>117</v>
      </c>
      <c r="AA151">
        <v>0</v>
      </c>
      <c r="AB151" t="s">
        <v>98</v>
      </c>
      <c r="AC151" t="s">
        <v>98</v>
      </c>
      <c r="AD151" s="3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 s="5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s="3" t="s">
        <v>117</v>
      </c>
      <c r="AA152">
        <v>0</v>
      </c>
      <c r="AB152" t="s">
        <v>98</v>
      </c>
      <c r="AC152" t="s">
        <v>98</v>
      </c>
      <c r="AD152" s="3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 s="5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s="3" t="s">
        <v>137</v>
      </c>
      <c r="AA153">
        <v>436</v>
      </c>
      <c r="AB153" t="s">
        <v>97</v>
      </c>
      <c r="AC153" t="s">
        <v>98</v>
      </c>
      <c r="AD153" s="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 s="5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s="3" t="s">
        <v>96</v>
      </c>
      <c r="AA154">
        <v>252</v>
      </c>
      <c r="AB154" t="s">
        <v>98</v>
      </c>
      <c r="AC154" t="s">
        <v>98</v>
      </c>
      <c r="AD154" s="3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 s="5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s="3" t="s">
        <v>117</v>
      </c>
      <c r="AA155">
        <v>0</v>
      </c>
      <c r="AB155" t="s">
        <v>98</v>
      </c>
      <c r="AC155" t="s">
        <v>98</v>
      </c>
      <c r="AD155" s="3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 s="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s="3" t="s">
        <v>117</v>
      </c>
      <c r="AA156">
        <v>0</v>
      </c>
      <c r="AB156" t="s">
        <v>98</v>
      </c>
      <c r="AC156" t="s">
        <v>98</v>
      </c>
      <c r="AD156" s="3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 s="5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s="3" t="s">
        <v>117</v>
      </c>
      <c r="AA157">
        <v>0</v>
      </c>
      <c r="AB157" t="s">
        <v>98</v>
      </c>
      <c r="AC157" t="s">
        <v>98</v>
      </c>
      <c r="AD157" s="3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 s="5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s="3" t="s">
        <v>117</v>
      </c>
      <c r="AA158">
        <v>0</v>
      </c>
      <c r="AB158" t="s">
        <v>98</v>
      </c>
      <c r="AC158" t="s">
        <v>98</v>
      </c>
      <c r="AD158" s="3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 s="5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s="3" t="s">
        <v>96</v>
      </c>
      <c r="AA159">
        <v>84</v>
      </c>
      <c r="AB159" t="s">
        <v>97</v>
      </c>
      <c r="AC159" t="s">
        <v>98</v>
      </c>
      <c r="AD159" s="3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 s="5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s="3" t="s">
        <v>117</v>
      </c>
      <c r="AA160">
        <v>0</v>
      </c>
      <c r="AB160" t="s">
        <v>97</v>
      </c>
      <c r="AC160" t="s">
        <v>98</v>
      </c>
      <c r="AD160" s="3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 s="5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s="3" t="s">
        <v>96</v>
      </c>
      <c r="AA161">
        <v>456</v>
      </c>
      <c r="AB161" t="s">
        <v>97</v>
      </c>
      <c r="AC161" t="s">
        <v>98</v>
      </c>
      <c r="AD161" s="3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 s="5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s="3" t="s">
        <v>117</v>
      </c>
      <c r="AA162">
        <v>0</v>
      </c>
      <c r="AB162" t="s">
        <v>98</v>
      </c>
      <c r="AC162" t="s">
        <v>98</v>
      </c>
      <c r="AD162" s="3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 s="5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s="3" t="s">
        <v>96</v>
      </c>
      <c r="AA163">
        <v>664</v>
      </c>
      <c r="AB163" t="s">
        <v>97</v>
      </c>
      <c r="AC163" t="s">
        <v>98</v>
      </c>
      <c r="AD163" s="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 s="5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s="3" t="s">
        <v>96</v>
      </c>
      <c r="AA164">
        <v>226</v>
      </c>
      <c r="AB164" t="s">
        <v>97</v>
      </c>
      <c r="AC164" t="s">
        <v>98</v>
      </c>
      <c r="AD164" s="3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 s="5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s="3" t="s">
        <v>117</v>
      </c>
      <c r="AA165">
        <v>0</v>
      </c>
      <c r="AB165" t="s">
        <v>98</v>
      </c>
      <c r="AC165" t="s">
        <v>98</v>
      </c>
      <c r="AD165" s="3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 s="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s="3" t="s">
        <v>117</v>
      </c>
      <c r="AA166">
        <v>0</v>
      </c>
      <c r="AB166" t="s">
        <v>98</v>
      </c>
      <c r="AC166" t="s">
        <v>97</v>
      </c>
      <c r="AD166" s="3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 s="5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s="3" t="s">
        <v>117</v>
      </c>
      <c r="AA167">
        <v>0</v>
      </c>
      <c r="AB167" t="s">
        <v>98</v>
      </c>
      <c r="AC167" t="s">
        <v>97</v>
      </c>
      <c r="AD167" s="3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 s="5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s="3" t="s">
        <v>117</v>
      </c>
      <c r="AA168">
        <v>0</v>
      </c>
      <c r="AB168" t="s">
        <v>97</v>
      </c>
      <c r="AC168" t="s">
        <v>98</v>
      </c>
      <c r="AD168" s="3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 s="5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s="3" t="s">
        <v>137</v>
      </c>
      <c r="AA169">
        <v>300</v>
      </c>
      <c r="AB169" t="s">
        <v>97</v>
      </c>
      <c r="AC169" t="s">
        <v>98</v>
      </c>
      <c r="AD169" s="3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 s="5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s="3" t="s">
        <v>117</v>
      </c>
      <c r="AA170">
        <v>0</v>
      </c>
      <c r="AB170" t="s">
        <v>97</v>
      </c>
      <c r="AC170" t="s">
        <v>98</v>
      </c>
      <c r="AD170" s="3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 s="5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s="3" t="s">
        <v>96</v>
      </c>
      <c r="AA171">
        <v>653</v>
      </c>
      <c r="AB171" t="s">
        <v>97</v>
      </c>
      <c r="AC171" t="s">
        <v>98</v>
      </c>
      <c r="AD171" s="3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 s="5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s="3" t="s">
        <v>117</v>
      </c>
      <c r="AA172">
        <v>0</v>
      </c>
      <c r="AB172" t="s">
        <v>98</v>
      </c>
      <c r="AC172" t="s">
        <v>98</v>
      </c>
      <c r="AD172" s="3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 s="5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s="3" t="s">
        <v>137</v>
      </c>
      <c r="AA173">
        <v>112</v>
      </c>
      <c r="AB173" t="s">
        <v>98</v>
      </c>
      <c r="AC173" t="s">
        <v>98</v>
      </c>
      <c r="AD173" s="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 s="5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s="3" t="s">
        <v>117</v>
      </c>
      <c r="AA174">
        <v>0</v>
      </c>
      <c r="AB174" t="s">
        <v>97</v>
      </c>
      <c r="AC174" t="s">
        <v>97</v>
      </c>
      <c r="AD174" s="3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 s="5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s="3" t="s">
        <v>207</v>
      </c>
      <c r="AA175">
        <v>491</v>
      </c>
      <c r="AB175" t="s">
        <v>98</v>
      </c>
      <c r="AC175" t="s">
        <v>98</v>
      </c>
      <c r="AD175" s="3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 s="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s="3" t="s">
        <v>137</v>
      </c>
      <c r="AA176">
        <v>132</v>
      </c>
      <c r="AB176" t="s">
        <v>98</v>
      </c>
      <c r="AC176" t="s">
        <v>98</v>
      </c>
      <c r="AD176" s="3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 s="5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s="3" t="s">
        <v>117</v>
      </c>
      <c r="AA177">
        <v>0</v>
      </c>
      <c r="AB177" t="s">
        <v>98</v>
      </c>
      <c r="AC177" t="s">
        <v>98</v>
      </c>
      <c r="AD177" s="3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 s="5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s="3" t="s">
        <v>96</v>
      </c>
      <c r="AA178">
        <v>268</v>
      </c>
      <c r="AB178" t="s">
        <v>97</v>
      </c>
      <c r="AC178" t="s">
        <v>98</v>
      </c>
      <c r="AD178" s="3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 s="5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s="3" t="s">
        <v>117</v>
      </c>
      <c r="AA179">
        <v>0</v>
      </c>
      <c r="AB179" t="s">
        <v>97</v>
      </c>
      <c r="AC179" t="s">
        <v>97</v>
      </c>
      <c r="AD179" s="3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 s="5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s="3" t="s">
        <v>137</v>
      </c>
      <c r="AA180">
        <v>748</v>
      </c>
      <c r="AB180" t="s">
        <v>104</v>
      </c>
      <c r="AC180" t="s">
        <v>98</v>
      </c>
      <c r="AD180" s="3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 s="5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s="3" t="s">
        <v>117</v>
      </c>
      <c r="AA181">
        <v>0</v>
      </c>
      <c r="AB181" t="s">
        <v>97</v>
      </c>
      <c r="AC181" t="s">
        <v>98</v>
      </c>
      <c r="AD181" s="3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 s="5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s="3" t="s">
        <v>96</v>
      </c>
      <c r="AA182">
        <v>456</v>
      </c>
      <c r="AB182" t="s">
        <v>97</v>
      </c>
      <c r="AC182" t="s">
        <v>98</v>
      </c>
      <c r="AD182" s="3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 s="5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s="3" t="s">
        <v>117</v>
      </c>
      <c r="AA183">
        <v>0</v>
      </c>
      <c r="AB183" t="s">
        <v>98</v>
      </c>
      <c r="AC183" t="s">
        <v>98</v>
      </c>
      <c r="AD183" s="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 s="5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s="3" t="s">
        <v>96</v>
      </c>
      <c r="AA184">
        <v>98</v>
      </c>
      <c r="AB184" t="s">
        <v>98</v>
      </c>
      <c r="AC184" t="s">
        <v>98</v>
      </c>
      <c r="AD184" s="3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 s="5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s="3" t="s">
        <v>117</v>
      </c>
      <c r="AA185">
        <v>0</v>
      </c>
      <c r="AB185" t="s">
        <v>98</v>
      </c>
      <c r="AC185" t="s">
        <v>98</v>
      </c>
      <c r="AD185" s="3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 s="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s="3" t="s">
        <v>117</v>
      </c>
      <c r="AA186">
        <v>0</v>
      </c>
      <c r="AB186" t="s">
        <v>98</v>
      </c>
      <c r="AC186" t="s">
        <v>98</v>
      </c>
      <c r="AD186" s="3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 s="5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s="3" t="s">
        <v>117</v>
      </c>
      <c r="AA187">
        <v>0</v>
      </c>
      <c r="AB187" t="s">
        <v>97</v>
      </c>
      <c r="AC187" t="s">
        <v>97</v>
      </c>
      <c r="AD187" s="3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 s="5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s="3" t="s">
        <v>117</v>
      </c>
      <c r="AA188">
        <v>0</v>
      </c>
      <c r="AB188" t="s">
        <v>98</v>
      </c>
      <c r="AC188" t="s">
        <v>98</v>
      </c>
      <c r="AD188" s="3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 s="5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s="3" t="s">
        <v>117</v>
      </c>
      <c r="AA189">
        <v>0</v>
      </c>
      <c r="AB189" t="s">
        <v>98</v>
      </c>
      <c r="AC189" t="s">
        <v>98</v>
      </c>
      <c r="AD189" s="3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 s="5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s="3" t="s">
        <v>137</v>
      </c>
      <c r="AA190">
        <v>275</v>
      </c>
      <c r="AB190" t="s">
        <v>98</v>
      </c>
      <c r="AC190" t="s">
        <v>98</v>
      </c>
      <c r="AD190" s="3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 s="5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s="3" t="s">
        <v>117</v>
      </c>
      <c r="AA191">
        <v>0</v>
      </c>
      <c r="AB191" t="s">
        <v>97</v>
      </c>
      <c r="AC191" t="s">
        <v>98</v>
      </c>
      <c r="AD191" s="3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 s="5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s="3" t="s">
        <v>117</v>
      </c>
      <c r="AA192">
        <v>0</v>
      </c>
      <c r="AB192" t="s">
        <v>97</v>
      </c>
      <c r="AC192" t="s">
        <v>98</v>
      </c>
      <c r="AD192" s="3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 s="5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s="3" t="s">
        <v>96</v>
      </c>
      <c r="AA193">
        <v>138</v>
      </c>
      <c r="AB193" t="s">
        <v>98</v>
      </c>
      <c r="AC193" t="s">
        <v>98</v>
      </c>
      <c r="AD193" s="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 s="5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s="3" t="s">
        <v>117</v>
      </c>
      <c r="AA194">
        <v>0</v>
      </c>
      <c r="AB194" t="s">
        <v>97</v>
      </c>
      <c r="AC194" t="s">
        <v>98</v>
      </c>
      <c r="AD194" s="3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 s="5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s="3" t="s">
        <v>137</v>
      </c>
      <c r="AA195">
        <v>50</v>
      </c>
      <c r="AB195" t="s">
        <v>97</v>
      </c>
      <c r="AC195" t="s">
        <v>98</v>
      </c>
      <c r="AD195" s="3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 s="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s="3" t="s">
        <v>117</v>
      </c>
      <c r="AA196">
        <v>0</v>
      </c>
      <c r="AB196" t="s">
        <v>98</v>
      </c>
      <c r="AC196" t="s">
        <v>98</v>
      </c>
      <c r="AD196" s="3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 s="5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s="3" t="s">
        <v>117</v>
      </c>
      <c r="AA197">
        <v>0</v>
      </c>
      <c r="AB197" t="s">
        <v>98</v>
      </c>
      <c r="AC197" t="s">
        <v>98</v>
      </c>
      <c r="AD197" s="3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 s="5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s="3" t="s">
        <v>137</v>
      </c>
      <c r="AA198">
        <v>205</v>
      </c>
      <c r="AB198" t="s">
        <v>104</v>
      </c>
      <c r="AC198" t="s">
        <v>98</v>
      </c>
      <c r="AD198" s="3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 s="5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s="3" t="s">
        <v>117</v>
      </c>
      <c r="AA199">
        <v>0</v>
      </c>
      <c r="AB199" t="s">
        <v>97</v>
      </c>
      <c r="AC199" t="s">
        <v>97</v>
      </c>
      <c r="AD199" s="3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 s="5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s="3" t="s">
        <v>117</v>
      </c>
      <c r="AA200">
        <v>0</v>
      </c>
      <c r="AB200" t="s">
        <v>98</v>
      </c>
      <c r="AC200" t="s">
        <v>98</v>
      </c>
      <c r="AD200" s="3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 s="5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s="3" t="s">
        <v>96</v>
      </c>
      <c r="AA201">
        <v>262</v>
      </c>
      <c r="AB201" t="s">
        <v>97</v>
      </c>
      <c r="AC201" t="s">
        <v>98</v>
      </c>
      <c r="AD201" s="3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 s="5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s="3" t="s">
        <v>117</v>
      </c>
      <c r="AA202">
        <v>0</v>
      </c>
      <c r="AB202" t="s">
        <v>98</v>
      </c>
      <c r="AC202" t="s">
        <v>98</v>
      </c>
      <c r="AD202" s="3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 s="5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s="3" t="s">
        <v>117</v>
      </c>
      <c r="AA203">
        <v>0</v>
      </c>
      <c r="AB203" t="s">
        <v>98</v>
      </c>
      <c r="AC203" t="s">
        <v>98</v>
      </c>
      <c r="AD203" s="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 s="5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s="3" t="s">
        <v>117</v>
      </c>
      <c r="AA204">
        <v>0</v>
      </c>
      <c r="AB204" t="s">
        <v>98</v>
      </c>
      <c r="AC204" t="s">
        <v>97</v>
      </c>
      <c r="AD204" s="3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 s="5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s="3" t="s">
        <v>96</v>
      </c>
      <c r="AA205">
        <v>205</v>
      </c>
      <c r="AB205" t="s">
        <v>97</v>
      </c>
      <c r="AC205" t="s">
        <v>98</v>
      </c>
      <c r="AD205" s="3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 s="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s="3" t="s">
        <v>117</v>
      </c>
      <c r="AA206">
        <v>0</v>
      </c>
      <c r="AB206" t="s">
        <v>98</v>
      </c>
      <c r="AC206" t="s">
        <v>98</v>
      </c>
      <c r="AD206" s="3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 s="5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s="3" t="s">
        <v>117</v>
      </c>
      <c r="AA207">
        <v>0</v>
      </c>
      <c r="AB207" t="s">
        <v>98</v>
      </c>
      <c r="AC207" t="s">
        <v>98</v>
      </c>
      <c r="AD207" s="3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 s="5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s="3" t="s">
        <v>117</v>
      </c>
      <c r="AA208">
        <v>0</v>
      </c>
      <c r="AB208" t="s">
        <v>98</v>
      </c>
      <c r="AC208" t="s">
        <v>97</v>
      </c>
      <c r="AD208" s="3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 s="5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s="3" t="s">
        <v>117</v>
      </c>
      <c r="AA209">
        <v>0</v>
      </c>
      <c r="AB209" t="s">
        <v>98</v>
      </c>
      <c r="AC209" t="s">
        <v>98</v>
      </c>
      <c r="AD209" s="3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 s="5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s="3" t="s">
        <v>96</v>
      </c>
      <c r="AA210">
        <v>128</v>
      </c>
      <c r="AB210" t="s">
        <v>97</v>
      </c>
      <c r="AC210" t="s">
        <v>98</v>
      </c>
      <c r="AD210" s="3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 s="5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s="3" t="s">
        <v>137</v>
      </c>
      <c r="AA211">
        <v>260</v>
      </c>
      <c r="AB211" t="s">
        <v>98</v>
      </c>
      <c r="AC211" t="s">
        <v>98</v>
      </c>
      <c r="AD211" s="3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 s="5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s="3" t="s">
        <v>117</v>
      </c>
      <c r="AA212">
        <v>0</v>
      </c>
      <c r="AB212" t="s">
        <v>98</v>
      </c>
      <c r="AC212" t="s">
        <v>98</v>
      </c>
      <c r="AD212" s="3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 s="5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s="3" t="s">
        <v>117</v>
      </c>
      <c r="AA213">
        <v>0</v>
      </c>
      <c r="AB213" t="s">
        <v>98</v>
      </c>
      <c r="AC213" t="s">
        <v>98</v>
      </c>
      <c r="AD213" s="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 s="5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s="3" t="s">
        <v>117</v>
      </c>
      <c r="AA214">
        <v>0</v>
      </c>
      <c r="AB214" t="s">
        <v>98</v>
      </c>
      <c r="AC214" t="s">
        <v>98</v>
      </c>
      <c r="AD214" s="3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 s="5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s="3" t="s">
        <v>117</v>
      </c>
      <c r="AA215">
        <v>0</v>
      </c>
      <c r="AB215" t="s">
        <v>98</v>
      </c>
      <c r="AC215" t="s">
        <v>98</v>
      </c>
      <c r="AD215" s="3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 s="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s="3" t="s">
        <v>96</v>
      </c>
      <c r="AA216">
        <v>153</v>
      </c>
      <c r="AB216" t="s">
        <v>98</v>
      </c>
      <c r="AC216" t="s">
        <v>98</v>
      </c>
      <c r="AD216" s="3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 s="5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s="3" t="s">
        <v>96</v>
      </c>
      <c r="AA217">
        <v>64</v>
      </c>
      <c r="AB217" t="s">
        <v>98</v>
      </c>
      <c r="AC217" t="s">
        <v>98</v>
      </c>
      <c r="AD217" s="3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 s="5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s="3" t="s">
        <v>96</v>
      </c>
      <c r="AA218">
        <v>266</v>
      </c>
      <c r="AB218" t="s">
        <v>97</v>
      </c>
      <c r="AC218" t="s">
        <v>98</v>
      </c>
      <c r="AD218" s="3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 s="5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s="3" t="s">
        <v>117</v>
      </c>
      <c r="AA219">
        <v>0</v>
      </c>
      <c r="AB219" t="s">
        <v>98</v>
      </c>
      <c r="AC219" t="s">
        <v>98</v>
      </c>
      <c r="AD219" s="3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 s="5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s="3" t="s">
        <v>96</v>
      </c>
      <c r="AA220">
        <v>312</v>
      </c>
      <c r="AB220" t="s">
        <v>97</v>
      </c>
      <c r="AC220" t="s">
        <v>97</v>
      </c>
      <c r="AD220" s="3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 s="5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s="3" t="s">
        <v>96</v>
      </c>
      <c r="AA221">
        <v>16</v>
      </c>
      <c r="AB221" t="s">
        <v>97</v>
      </c>
      <c r="AC221" t="s">
        <v>98</v>
      </c>
      <c r="AD221" s="3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 s="5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s="3" t="s">
        <v>117</v>
      </c>
      <c r="AA222">
        <v>0</v>
      </c>
      <c r="AB222" t="s">
        <v>97</v>
      </c>
      <c r="AC222" t="s">
        <v>98</v>
      </c>
      <c r="AD222" s="3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 s="5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s="3" t="s">
        <v>117</v>
      </c>
      <c r="AA223">
        <v>0</v>
      </c>
      <c r="AB223" t="s">
        <v>97</v>
      </c>
      <c r="AC223" t="s">
        <v>98</v>
      </c>
      <c r="AD223" s="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 s="5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s="3" t="s">
        <v>117</v>
      </c>
      <c r="AA224">
        <v>0</v>
      </c>
      <c r="AB224" t="s">
        <v>98</v>
      </c>
      <c r="AC224" t="s">
        <v>98</v>
      </c>
      <c r="AD224" s="3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 s="5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s="3" t="s">
        <v>117</v>
      </c>
      <c r="AA225">
        <v>0</v>
      </c>
      <c r="AB225" t="s">
        <v>98</v>
      </c>
      <c r="AC225" t="s">
        <v>98</v>
      </c>
      <c r="AD225" s="3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 s="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s="3" t="s">
        <v>96</v>
      </c>
      <c r="AA226">
        <v>922</v>
      </c>
      <c r="AB226" t="s">
        <v>104</v>
      </c>
      <c r="AC226" t="s">
        <v>98</v>
      </c>
      <c r="AD226" s="3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 s="5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s="3" t="s">
        <v>96</v>
      </c>
      <c r="AA227">
        <v>142</v>
      </c>
      <c r="AB227" t="s">
        <v>98</v>
      </c>
      <c r="AC227" t="s">
        <v>98</v>
      </c>
      <c r="AD227" s="3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 s="5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s="3" t="s">
        <v>96</v>
      </c>
      <c r="AA228">
        <v>290</v>
      </c>
      <c r="AB228" t="s">
        <v>97</v>
      </c>
      <c r="AC228" t="s">
        <v>98</v>
      </c>
      <c r="AD228" s="3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 s="5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s="3" t="s">
        <v>96</v>
      </c>
      <c r="AA229">
        <v>127</v>
      </c>
      <c r="AB229" t="s">
        <v>98</v>
      </c>
      <c r="AC229" t="s">
        <v>98</v>
      </c>
      <c r="AD229" s="3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 s="5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s="3" t="s">
        <v>117</v>
      </c>
      <c r="AA230">
        <v>0</v>
      </c>
      <c r="AB230" t="s">
        <v>98</v>
      </c>
      <c r="AC230" t="s">
        <v>98</v>
      </c>
      <c r="AD230" s="3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 s="5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s="3" t="s">
        <v>96</v>
      </c>
      <c r="AA231">
        <v>16</v>
      </c>
      <c r="AB231" t="s">
        <v>97</v>
      </c>
      <c r="AC231" t="s">
        <v>98</v>
      </c>
      <c r="AD231" s="3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 s="5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s="3" t="s">
        <v>96</v>
      </c>
      <c r="AA232">
        <v>220</v>
      </c>
      <c r="AB232" t="s">
        <v>98</v>
      </c>
      <c r="AC232" t="s">
        <v>98</v>
      </c>
      <c r="AD232" s="3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 s="5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s="3" t="s">
        <v>96</v>
      </c>
      <c r="AA233">
        <v>506</v>
      </c>
      <c r="AB233" t="s">
        <v>97</v>
      </c>
      <c r="AC233" t="s">
        <v>98</v>
      </c>
      <c r="AD233" s="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 s="5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s="3" t="s">
        <v>96</v>
      </c>
      <c r="AA234">
        <v>297</v>
      </c>
      <c r="AB234" t="s">
        <v>98</v>
      </c>
      <c r="AC234" t="s">
        <v>98</v>
      </c>
      <c r="AD234" s="3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 s="5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s="3" t="s">
        <v>117</v>
      </c>
      <c r="AA235">
        <v>0</v>
      </c>
      <c r="AB235" t="s">
        <v>98</v>
      </c>
      <c r="AC235" t="s">
        <v>98</v>
      </c>
      <c r="AD235" s="3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 s="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s="3" t="s">
        <v>83</v>
      </c>
      <c r="AA236" t="s">
        <v>83</v>
      </c>
      <c r="AB236" t="s">
        <v>97</v>
      </c>
      <c r="AC236" t="s">
        <v>98</v>
      </c>
      <c r="AD236" s="3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 s="5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s="3" t="s">
        <v>96</v>
      </c>
      <c r="AA237">
        <v>604</v>
      </c>
      <c r="AB237" t="s">
        <v>98</v>
      </c>
      <c r="AC237" t="s">
        <v>98</v>
      </c>
      <c r="AD237" s="3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 s="5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s="3" t="s">
        <v>96</v>
      </c>
      <c r="AA238">
        <v>98</v>
      </c>
      <c r="AB238" t="s">
        <v>97</v>
      </c>
      <c r="AC238" t="s">
        <v>98</v>
      </c>
      <c r="AD238" s="3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 s="5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s="3" t="s">
        <v>117</v>
      </c>
      <c r="AA239">
        <v>0</v>
      </c>
      <c r="AB239" t="s">
        <v>97</v>
      </c>
      <c r="AC239" t="s">
        <v>98</v>
      </c>
      <c r="AD239" s="3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 s="5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s="3" t="s">
        <v>96</v>
      </c>
      <c r="AA240">
        <v>254</v>
      </c>
      <c r="AB240" t="s">
        <v>104</v>
      </c>
      <c r="AC240" t="s">
        <v>98</v>
      </c>
      <c r="AD240" s="3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 s="5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s="3" t="s">
        <v>117</v>
      </c>
      <c r="AA241">
        <v>0</v>
      </c>
      <c r="AB241" t="s">
        <v>98</v>
      </c>
      <c r="AC241" t="s">
        <v>98</v>
      </c>
      <c r="AD241" s="3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 s="5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s="3" t="s">
        <v>137</v>
      </c>
      <c r="AA242">
        <v>36</v>
      </c>
      <c r="AB242" t="s">
        <v>97</v>
      </c>
      <c r="AC242" t="s">
        <v>98</v>
      </c>
      <c r="AD242" s="3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 s="5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s="3" t="s">
        <v>117</v>
      </c>
      <c r="AA243">
        <v>0</v>
      </c>
      <c r="AB243" t="s">
        <v>98</v>
      </c>
      <c r="AC243" t="s">
        <v>97</v>
      </c>
      <c r="AD243" s="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 s="5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s="3" t="s">
        <v>117</v>
      </c>
      <c r="AA244">
        <v>0</v>
      </c>
      <c r="AB244" t="s">
        <v>98</v>
      </c>
      <c r="AC244" t="s">
        <v>98</v>
      </c>
      <c r="AD244" s="3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 s="5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s="3" t="s">
        <v>117</v>
      </c>
      <c r="AA245">
        <v>0</v>
      </c>
      <c r="AB245" t="s">
        <v>98</v>
      </c>
      <c r="AC245" t="s">
        <v>98</v>
      </c>
      <c r="AD245" s="3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 s="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s="3" t="s">
        <v>117</v>
      </c>
      <c r="AA246">
        <v>0</v>
      </c>
      <c r="AB246" t="s">
        <v>97</v>
      </c>
      <c r="AC246" t="s">
        <v>98</v>
      </c>
      <c r="AD246" s="3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 s="5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s="3" t="s">
        <v>96</v>
      </c>
      <c r="AA247">
        <v>102</v>
      </c>
      <c r="AB247" t="s">
        <v>98</v>
      </c>
      <c r="AC247" t="s">
        <v>98</v>
      </c>
      <c r="AD247" s="3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 s="5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s="3" t="s">
        <v>117</v>
      </c>
      <c r="AA248">
        <v>0</v>
      </c>
      <c r="AB248" t="s">
        <v>98</v>
      </c>
      <c r="AC248" t="s">
        <v>147</v>
      </c>
      <c r="AD248" s="3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 s="5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s="3" t="s">
        <v>117</v>
      </c>
      <c r="AA249">
        <v>0</v>
      </c>
      <c r="AB249" t="s">
        <v>98</v>
      </c>
      <c r="AC249" t="s">
        <v>98</v>
      </c>
      <c r="AD249" s="3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 s="5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s="3" t="s">
        <v>96</v>
      </c>
      <c r="AA250">
        <v>101</v>
      </c>
      <c r="AB250" t="s">
        <v>97</v>
      </c>
      <c r="AC250" t="s">
        <v>98</v>
      </c>
      <c r="AD250" s="3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 s="5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s="3" t="s">
        <v>207</v>
      </c>
      <c r="AA251">
        <v>472</v>
      </c>
      <c r="AB251" t="s">
        <v>97</v>
      </c>
      <c r="AC251" t="s">
        <v>98</v>
      </c>
      <c r="AD251" s="3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 s="5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s="3" t="s">
        <v>117</v>
      </c>
      <c r="AA252">
        <v>0</v>
      </c>
      <c r="AB252" t="s">
        <v>98</v>
      </c>
      <c r="AC252" t="s">
        <v>212</v>
      </c>
      <c r="AD252" s="3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 s="5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s="3" t="s">
        <v>137</v>
      </c>
      <c r="AA253">
        <v>481</v>
      </c>
      <c r="AB253" t="s">
        <v>97</v>
      </c>
      <c r="AC253" t="s">
        <v>98</v>
      </c>
      <c r="AD253" s="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 s="5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s="3" t="s">
        <v>117</v>
      </c>
      <c r="AA254">
        <v>0</v>
      </c>
      <c r="AB254" t="s">
        <v>97</v>
      </c>
      <c r="AC254" t="s">
        <v>98</v>
      </c>
      <c r="AD254" s="3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 s="5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s="3" t="s">
        <v>96</v>
      </c>
      <c r="AA255">
        <v>108</v>
      </c>
      <c r="AB255" t="s">
        <v>98</v>
      </c>
      <c r="AC255" t="s">
        <v>98</v>
      </c>
      <c r="AD255" s="3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 s="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s="3" t="s">
        <v>117</v>
      </c>
      <c r="AA256">
        <v>0</v>
      </c>
      <c r="AB256" t="s">
        <v>98</v>
      </c>
      <c r="AC256" t="s">
        <v>97</v>
      </c>
      <c r="AD256" s="3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 s="5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s="3" t="s">
        <v>96</v>
      </c>
      <c r="AA257">
        <v>302</v>
      </c>
      <c r="AB257" t="s">
        <v>97</v>
      </c>
      <c r="AC257" t="s">
        <v>98</v>
      </c>
      <c r="AD257" s="3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 s="5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s="3" t="s">
        <v>117</v>
      </c>
      <c r="AA258">
        <v>0</v>
      </c>
      <c r="AB258" t="s">
        <v>97</v>
      </c>
      <c r="AC258" t="s">
        <v>98</v>
      </c>
      <c r="AD258" s="3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 s="5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s="3" t="s">
        <v>137</v>
      </c>
      <c r="AA259">
        <v>180</v>
      </c>
      <c r="AB259" t="s">
        <v>97</v>
      </c>
      <c r="AC259" t="s">
        <v>98</v>
      </c>
      <c r="AD259" s="3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 s="5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s="3" t="s">
        <v>96</v>
      </c>
      <c r="AA260">
        <v>172</v>
      </c>
      <c r="AB260" t="s">
        <v>97</v>
      </c>
      <c r="AC260" t="s">
        <v>98</v>
      </c>
      <c r="AD260" s="3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 s="5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s="3" t="s">
        <v>117</v>
      </c>
      <c r="AA261">
        <v>0</v>
      </c>
      <c r="AB261" t="s">
        <v>98</v>
      </c>
      <c r="AC261" t="s">
        <v>98</v>
      </c>
      <c r="AD261" s="3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 s="5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s="3" t="s">
        <v>96</v>
      </c>
      <c r="AA262">
        <v>399</v>
      </c>
      <c r="AB262" t="s">
        <v>98</v>
      </c>
      <c r="AC262" t="s">
        <v>98</v>
      </c>
      <c r="AD262" s="3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 s="5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s="3" t="s">
        <v>137</v>
      </c>
      <c r="AA263">
        <v>270</v>
      </c>
      <c r="AB263" t="s">
        <v>97</v>
      </c>
      <c r="AC263" t="s">
        <v>98</v>
      </c>
      <c r="AD263" s="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 s="5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s="3" t="s">
        <v>96</v>
      </c>
      <c r="AA264">
        <v>46</v>
      </c>
      <c r="AB264" t="s">
        <v>98</v>
      </c>
      <c r="AC264" t="s">
        <v>98</v>
      </c>
      <c r="AD264" s="3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 s="5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s="3" t="s">
        <v>117</v>
      </c>
      <c r="AA265">
        <v>0</v>
      </c>
      <c r="AB265" t="s">
        <v>98</v>
      </c>
      <c r="AC265" t="s">
        <v>98</v>
      </c>
      <c r="AD265" s="3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 s="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s="3" t="s">
        <v>117</v>
      </c>
      <c r="AA266">
        <v>0</v>
      </c>
      <c r="AB266" t="s">
        <v>98</v>
      </c>
      <c r="AC266" t="s">
        <v>98</v>
      </c>
      <c r="AD266" s="3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 s="5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s="3" t="s">
        <v>96</v>
      </c>
      <c r="AA267">
        <v>210</v>
      </c>
      <c r="AB267" t="s">
        <v>98</v>
      </c>
      <c r="AC267" t="s">
        <v>97</v>
      </c>
      <c r="AD267" s="3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 s="5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s="3" t="s">
        <v>117</v>
      </c>
      <c r="AA268">
        <v>0</v>
      </c>
      <c r="AB268" t="s">
        <v>98</v>
      </c>
      <c r="AC268" t="s">
        <v>98</v>
      </c>
      <c r="AD268" s="3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 s="5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s="3" t="s">
        <v>117</v>
      </c>
      <c r="AA269">
        <v>0</v>
      </c>
      <c r="AB269" t="s">
        <v>98</v>
      </c>
      <c r="AC269" t="s">
        <v>98</v>
      </c>
      <c r="AD269" s="3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 s="5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s="3" t="s">
        <v>117</v>
      </c>
      <c r="AA270">
        <v>0</v>
      </c>
      <c r="AB270" t="s">
        <v>98</v>
      </c>
      <c r="AC270" t="s">
        <v>98</v>
      </c>
      <c r="AD270" s="3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 s="5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s="3" t="s">
        <v>96</v>
      </c>
      <c r="AA271">
        <v>174</v>
      </c>
      <c r="AB271" t="s">
        <v>98</v>
      </c>
      <c r="AC271" t="s">
        <v>97</v>
      </c>
      <c r="AD271" s="3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 s="5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s="3" t="s">
        <v>117</v>
      </c>
      <c r="AA272">
        <v>0</v>
      </c>
      <c r="AB272" t="s">
        <v>97</v>
      </c>
      <c r="AC272" t="s">
        <v>98</v>
      </c>
      <c r="AD272" s="3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 s="5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s="3" t="s">
        <v>117</v>
      </c>
      <c r="AA273">
        <v>0</v>
      </c>
      <c r="AB273" t="s">
        <v>98</v>
      </c>
      <c r="AC273" t="s">
        <v>98</v>
      </c>
      <c r="AD273" s="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 s="5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s="3" t="s">
        <v>96</v>
      </c>
      <c r="AA274">
        <v>348</v>
      </c>
      <c r="AB274" t="s">
        <v>97</v>
      </c>
      <c r="AC274" t="s">
        <v>98</v>
      </c>
      <c r="AD274" s="3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 s="5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s="3" t="s">
        <v>207</v>
      </c>
      <c r="AA275">
        <v>183</v>
      </c>
      <c r="AB275" t="s">
        <v>98</v>
      </c>
      <c r="AC275" t="s">
        <v>98</v>
      </c>
      <c r="AD275" s="3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 s="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s="3" t="s">
        <v>117</v>
      </c>
      <c r="AA276">
        <v>0</v>
      </c>
      <c r="AB276" t="s">
        <v>98</v>
      </c>
      <c r="AC276" t="s">
        <v>98</v>
      </c>
      <c r="AD276" s="3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 s="5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s="3" t="s">
        <v>117</v>
      </c>
      <c r="AA277">
        <v>0</v>
      </c>
      <c r="AB277" t="s">
        <v>97</v>
      </c>
      <c r="AC277" t="s">
        <v>97</v>
      </c>
      <c r="AD277" s="3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 s="5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s="3" t="s">
        <v>117</v>
      </c>
      <c r="AA278">
        <v>0</v>
      </c>
      <c r="AB278" t="s">
        <v>97</v>
      </c>
      <c r="AC278" t="s">
        <v>98</v>
      </c>
      <c r="AD278" s="3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 s="5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s="3" t="s">
        <v>117</v>
      </c>
      <c r="AA279">
        <v>0</v>
      </c>
      <c r="AB279" t="s">
        <v>98</v>
      </c>
      <c r="AC279" t="s">
        <v>98</v>
      </c>
      <c r="AD279" s="3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 s="5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s="3" t="s">
        <v>96</v>
      </c>
      <c r="AA280">
        <v>315</v>
      </c>
      <c r="AB280" t="s">
        <v>104</v>
      </c>
      <c r="AC280" t="s">
        <v>98</v>
      </c>
      <c r="AD280" s="3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 s="5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s="3" t="s">
        <v>96</v>
      </c>
      <c r="AA281">
        <v>299</v>
      </c>
      <c r="AB281" t="s">
        <v>98</v>
      </c>
      <c r="AC281" t="s">
        <v>98</v>
      </c>
      <c r="AD281" s="3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 s="5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s="3" t="s">
        <v>96</v>
      </c>
      <c r="AA282">
        <v>340</v>
      </c>
      <c r="AB282" t="s">
        <v>97</v>
      </c>
      <c r="AC282" t="s">
        <v>98</v>
      </c>
      <c r="AD282" s="3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 s="5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s="3" t="s">
        <v>137</v>
      </c>
      <c r="AA283">
        <v>68</v>
      </c>
      <c r="AB283" t="s">
        <v>97</v>
      </c>
      <c r="AC283" t="s">
        <v>98</v>
      </c>
      <c r="AD283" s="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 s="5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s="3" t="s">
        <v>137</v>
      </c>
      <c r="AA284">
        <v>166</v>
      </c>
      <c r="AB284" t="s">
        <v>97</v>
      </c>
      <c r="AC284" t="s">
        <v>98</v>
      </c>
      <c r="AD284" s="3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 s="5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s="3" t="s">
        <v>137</v>
      </c>
      <c r="AA285">
        <v>72</v>
      </c>
      <c r="AB285" t="s">
        <v>97</v>
      </c>
      <c r="AC285" t="s">
        <v>98</v>
      </c>
      <c r="AD285" s="3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 s="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s="3" t="s">
        <v>117</v>
      </c>
      <c r="AA286">
        <v>0</v>
      </c>
      <c r="AB286" t="s">
        <v>97</v>
      </c>
      <c r="AC286" t="s">
        <v>98</v>
      </c>
      <c r="AD286" s="3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 s="5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s="3" t="s">
        <v>117</v>
      </c>
      <c r="AA287">
        <v>0</v>
      </c>
      <c r="AB287" t="s">
        <v>97</v>
      </c>
      <c r="AC287" t="s">
        <v>98</v>
      </c>
      <c r="AD287" s="3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 s="5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s="3" t="s">
        <v>117</v>
      </c>
      <c r="AA288">
        <v>0</v>
      </c>
      <c r="AB288" t="s">
        <v>98</v>
      </c>
      <c r="AC288" t="s">
        <v>98</v>
      </c>
      <c r="AD288" s="3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 s="5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s="3" t="s">
        <v>117</v>
      </c>
      <c r="AA289">
        <v>0</v>
      </c>
      <c r="AB289" t="s">
        <v>98</v>
      </c>
      <c r="AC289" t="s">
        <v>98</v>
      </c>
      <c r="AD289" s="3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 s="5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s="3" t="s">
        <v>96</v>
      </c>
      <c r="AA290">
        <v>31</v>
      </c>
      <c r="AB290" t="s">
        <v>98</v>
      </c>
      <c r="AC290" t="s">
        <v>97</v>
      </c>
      <c r="AD290" s="3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 s="5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s="3" t="s">
        <v>117</v>
      </c>
      <c r="AA291">
        <v>0</v>
      </c>
      <c r="AB291" t="s">
        <v>98</v>
      </c>
      <c r="AC291" t="s">
        <v>98</v>
      </c>
      <c r="AD291" s="3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 s="5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s="3" t="s">
        <v>117</v>
      </c>
      <c r="AA292">
        <v>0</v>
      </c>
      <c r="AB292" t="s">
        <v>97</v>
      </c>
      <c r="AC292" t="s">
        <v>98</v>
      </c>
      <c r="AD292" s="3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 s="5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s="3" t="s">
        <v>117</v>
      </c>
      <c r="AA293">
        <v>0</v>
      </c>
      <c r="AB293" t="s">
        <v>98</v>
      </c>
      <c r="AC293" t="s">
        <v>147</v>
      </c>
      <c r="AD293" s="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 s="5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s="3" t="s">
        <v>117</v>
      </c>
      <c r="AA294">
        <v>0</v>
      </c>
      <c r="AB294" t="s">
        <v>98</v>
      </c>
      <c r="AC294" t="s">
        <v>98</v>
      </c>
      <c r="AD294" s="3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 s="5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s="3" t="s">
        <v>96</v>
      </c>
      <c r="AA295">
        <v>34</v>
      </c>
      <c r="AB295" t="s">
        <v>98</v>
      </c>
      <c r="AC295" t="s">
        <v>98</v>
      </c>
      <c r="AD295" s="3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 s="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s="3" t="s">
        <v>137</v>
      </c>
      <c r="AA296">
        <v>238</v>
      </c>
      <c r="AB296" t="s">
        <v>98</v>
      </c>
      <c r="AC296" t="s">
        <v>98</v>
      </c>
      <c r="AD296" s="3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 s="5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s="3" t="s">
        <v>117</v>
      </c>
      <c r="AA297">
        <v>0</v>
      </c>
      <c r="AB297" t="s">
        <v>98</v>
      </c>
      <c r="AC297" t="s">
        <v>98</v>
      </c>
      <c r="AD297" s="3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 s="5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s="3" t="s">
        <v>117</v>
      </c>
      <c r="AA298">
        <v>0</v>
      </c>
      <c r="AB298" t="s">
        <v>98</v>
      </c>
      <c r="AC298" t="s">
        <v>98</v>
      </c>
      <c r="AD298" s="3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 s="5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s="3" t="s">
        <v>96</v>
      </c>
      <c r="AA299">
        <v>1600</v>
      </c>
      <c r="AB299" t="s">
        <v>97</v>
      </c>
      <c r="AC299" t="s">
        <v>98</v>
      </c>
      <c r="AD299" s="3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 s="5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s="3" t="s">
        <v>96</v>
      </c>
      <c r="AA300">
        <v>365</v>
      </c>
      <c r="AB300" t="s">
        <v>97</v>
      </c>
      <c r="AC300" t="s">
        <v>98</v>
      </c>
      <c r="AD300" s="3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 s="5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s="3" t="s">
        <v>117</v>
      </c>
      <c r="AA301">
        <v>0</v>
      </c>
      <c r="AB301" t="s">
        <v>98</v>
      </c>
      <c r="AC301" t="s">
        <v>97</v>
      </c>
      <c r="AD301" s="3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 s="5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s="3" t="s">
        <v>96</v>
      </c>
      <c r="AA302">
        <v>56</v>
      </c>
      <c r="AB302" t="s">
        <v>98</v>
      </c>
      <c r="AC302" t="s">
        <v>98</v>
      </c>
      <c r="AD302" s="3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 s="5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s="3" t="s">
        <v>117</v>
      </c>
      <c r="AA303">
        <v>0</v>
      </c>
      <c r="AB303" t="s">
        <v>97</v>
      </c>
      <c r="AC303" t="s">
        <v>98</v>
      </c>
      <c r="AD303" s="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 s="5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s="3" t="s">
        <v>96</v>
      </c>
      <c r="AA304">
        <v>150</v>
      </c>
      <c r="AB304" t="s">
        <v>97</v>
      </c>
      <c r="AC304" t="s">
        <v>98</v>
      </c>
      <c r="AD304" s="3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 s="5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s="3" t="s">
        <v>117</v>
      </c>
      <c r="AA305">
        <v>0</v>
      </c>
      <c r="AB305" t="s">
        <v>98</v>
      </c>
      <c r="AC305" t="s">
        <v>98</v>
      </c>
      <c r="AD305" s="3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 s="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s="3" t="s">
        <v>117</v>
      </c>
      <c r="AA306">
        <v>0</v>
      </c>
      <c r="AB306" t="s">
        <v>98</v>
      </c>
      <c r="AC306" t="s">
        <v>98</v>
      </c>
      <c r="AD306" s="3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 s="5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s="3" t="s">
        <v>137</v>
      </c>
      <c r="AA307">
        <v>246</v>
      </c>
      <c r="AB307" t="s">
        <v>97</v>
      </c>
      <c r="AC307" t="s">
        <v>98</v>
      </c>
      <c r="AD307" s="3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 s="5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s="3" t="s">
        <v>96</v>
      </c>
      <c r="AA308">
        <v>246</v>
      </c>
      <c r="AB308" t="s">
        <v>97</v>
      </c>
      <c r="AC308" t="s">
        <v>98</v>
      </c>
      <c r="AD308" s="3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 s="5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s="3" t="s">
        <v>117</v>
      </c>
      <c r="AA309">
        <v>0</v>
      </c>
      <c r="AB309" t="s">
        <v>98</v>
      </c>
      <c r="AC309" t="s">
        <v>147</v>
      </c>
      <c r="AD309" s="3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 s="5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s="3" t="s">
        <v>117</v>
      </c>
      <c r="AA310">
        <v>0</v>
      </c>
      <c r="AB310" t="s">
        <v>98</v>
      </c>
      <c r="AC310" t="s">
        <v>98</v>
      </c>
      <c r="AD310" s="3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 s="5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s="3" t="s">
        <v>117</v>
      </c>
      <c r="AA311">
        <v>0</v>
      </c>
      <c r="AB311" t="s">
        <v>97</v>
      </c>
      <c r="AC311" t="s">
        <v>98</v>
      </c>
      <c r="AD311" s="3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 s="5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s="3" t="s">
        <v>96</v>
      </c>
      <c r="AA312">
        <v>112</v>
      </c>
      <c r="AB312" t="s">
        <v>98</v>
      </c>
      <c r="AC312" t="s">
        <v>98</v>
      </c>
      <c r="AD312" s="3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 s="5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s="3" t="s">
        <v>117</v>
      </c>
      <c r="AA313">
        <v>0</v>
      </c>
      <c r="AB313" t="s">
        <v>98</v>
      </c>
      <c r="AC313" t="s">
        <v>97</v>
      </c>
      <c r="AD313" s="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 s="5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s="3" t="s">
        <v>117</v>
      </c>
      <c r="AA314">
        <v>0</v>
      </c>
      <c r="AB314" t="s">
        <v>98</v>
      </c>
      <c r="AC314" t="s">
        <v>98</v>
      </c>
      <c r="AD314" s="3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 s="5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s="3" t="s">
        <v>117</v>
      </c>
      <c r="AA315">
        <v>0</v>
      </c>
      <c r="AB315" t="s">
        <v>98</v>
      </c>
      <c r="AC315" t="s">
        <v>98</v>
      </c>
      <c r="AD315" s="3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 s="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s="3" t="s">
        <v>117</v>
      </c>
      <c r="AA316">
        <v>0</v>
      </c>
      <c r="AB316" t="s">
        <v>98</v>
      </c>
      <c r="AC316" t="s">
        <v>98</v>
      </c>
      <c r="AD316" s="3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 s="5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s="3" t="s">
        <v>117</v>
      </c>
      <c r="AA317">
        <v>0</v>
      </c>
      <c r="AB317" t="s">
        <v>97</v>
      </c>
      <c r="AC317" t="s">
        <v>98</v>
      </c>
      <c r="AD317" s="3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 s="5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s="3" t="s">
        <v>96</v>
      </c>
      <c r="AA318">
        <v>278</v>
      </c>
      <c r="AB318" t="s">
        <v>97</v>
      </c>
      <c r="AC318" t="s">
        <v>98</v>
      </c>
      <c r="AD318" s="3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 s="5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s="3" t="s">
        <v>117</v>
      </c>
      <c r="AA319">
        <v>0</v>
      </c>
      <c r="AB319" t="s">
        <v>97</v>
      </c>
      <c r="AC319" t="s">
        <v>98</v>
      </c>
      <c r="AD319" s="3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 s="5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s="3" t="s">
        <v>96</v>
      </c>
      <c r="AA320">
        <v>256</v>
      </c>
      <c r="AB320" t="s">
        <v>97</v>
      </c>
      <c r="AC320" t="s">
        <v>98</v>
      </c>
      <c r="AD320" s="3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 s="5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s="3" t="s">
        <v>96</v>
      </c>
      <c r="AA321">
        <v>225</v>
      </c>
      <c r="AB321" t="s">
        <v>98</v>
      </c>
      <c r="AC321" t="s">
        <v>98</v>
      </c>
      <c r="AD321" s="3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 s="5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s="3" t="s">
        <v>137</v>
      </c>
      <c r="AA322">
        <v>370</v>
      </c>
      <c r="AB322" t="s">
        <v>98</v>
      </c>
      <c r="AC322" t="s">
        <v>98</v>
      </c>
      <c r="AD322" s="3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 s="5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s="3" t="s">
        <v>96</v>
      </c>
      <c r="AA323">
        <v>388</v>
      </c>
      <c r="AB323" t="s">
        <v>97</v>
      </c>
      <c r="AC323" t="s">
        <v>98</v>
      </c>
      <c r="AD323" s="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 s="5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s="3" t="s">
        <v>96</v>
      </c>
      <c r="AA324">
        <v>172</v>
      </c>
      <c r="AB324" t="s">
        <v>97</v>
      </c>
      <c r="AC324" t="s">
        <v>98</v>
      </c>
      <c r="AD324" s="3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 s="5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s="3" t="s">
        <v>117</v>
      </c>
      <c r="AA325">
        <v>0</v>
      </c>
      <c r="AB325" t="s">
        <v>98</v>
      </c>
      <c r="AC325" t="s">
        <v>97</v>
      </c>
      <c r="AD325" s="3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 s="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s="3" t="s">
        <v>96</v>
      </c>
      <c r="AA326">
        <v>300</v>
      </c>
      <c r="AB326" t="s">
        <v>97</v>
      </c>
      <c r="AC326" t="s">
        <v>97</v>
      </c>
      <c r="AD326" s="3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 s="5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s="3" t="s">
        <v>117</v>
      </c>
      <c r="AA327">
        <v>0</v>
      </c>
      <c r="AB327" t="s">
        <v>98</v>
      </c>
      <c r="AC327" t="s">
        <v>98</v>
      </c>
      <c r="AD327" s="3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 s="5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s="3" t="s">
        <v>117</v>
      </c>
      <c r="AA328">
        <v>0</v>
      </c>
      <c r="AB328" t="s">
        <v>97</v>
      </c>
      <c r="AC328" t="s">
        <v>98</v>
      </c>
      <c r="AD328" s="3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 s="5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s="3" t="s">
        <v>96</v>
      </c>
      <c r="AA329">
        <v>175</v>
      </c>
      <c r="AB329" t="s">
        <v>98</v>
      </c>
      <c r="AC329" t="s">
        <v>98</v>
      </c>
      <c r="AD329" s="3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 s="5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s="3" t="s">
        <v>117</v>
      </c>
      <c r="AA330">
        <v>0</v>
      </c>
      <c r="AB330" t="s">
        <v>98</v>
      </c>
      <c r="AC330" t="s">
        <v>98</v>
      </c>
      <c r="AD330" s="3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 s="5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s="3" t="s">
        <v>117</v>
      </c>
      <c r="AA331">
        <v>0</v>
      </c>
      <c r="AB331" t="s">
        <v>98</v>
      </c>
      <c r="AC331" t="s">
        <v>98</v>
      </c>
      <c r="AD331" s="3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 s="5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s="3" t="s">
        <v>96</v>
      </c>
      <c r="AA332">
        <v>84</v>
      </c>
      <c r="AB332" t="s">
        <v>98</v>
      </c>
      <c r="AC332" t="s">
        <v>98</v>
      </c>
      <c r="AD332" s="3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 s="5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s="3" t="s">
        <v>117</v>
      </c>
      <c r="AA333">
        <v>0</v>
      </c>
      <c r="AB333" t="s">
        <v>98</v>
      </c>
      <c r="AC333" t="s">
        <v>98</v>
      </c>
      <c r="AD333" s="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 s="5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s="3" t="s">
        <v>96</v>
      </c>
      <c r="AA334">
        <v>296</v>
      </c>
      <c r="AB334" t="s">
        <v>97</v>
      </c>
      <c r="AC334" t="s">
        <v>98</v>
      </c>
      <c r="AD334" s="3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 s="5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s="3" t="s">
        <v>137</v>
      </c>
      <c r="AA335">
        <v>146</v>
      </c>
      <c r="AB335" t="s">
        <v>97</v>
      </c>
      <c r="AC335" t="s">
        <v>98</v>
      </c>
      <c r="AD335" s="3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 s="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s="3" t="s">
        <v>117</v>
      </c>
      <c r="AA336">
        <v>0</v>
      </c>
      <c r="AB336" t="s">
        <v>98</v>
      </c>
      <c r="AC336" t="s">
        <v>98</v>
      </c>
      <c r="AD336" s="3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 s="5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s="3" t="s">
        <v>117</v>
      </c>
      <c r="AA337">
        <v>0</v>
      </c>
      <c r="AB337" t="s">
        <v>98</v>
      </c>
      <c r="AC337" t="s">
        <v>98</v>
      </c>
      <c r="AD337" s="3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 s="5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s="3" t="s">
        <v>137</v>
      </c>
      <c r="AA338">
        <v>200</v>
      </c>
      <c r="AB338" t="s">
        <v>97</v>
      </c>
      <c r="AC338" t="s">
        <v>98</v>
      </c>
      <c r="AD338" s="3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 s="5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s="3" t="s">
        <v>96</v>
      </c>
      <c r="AA339">
        <v>113</v>
      </c>
      <c r="AB339" t="s">
        <v>97</v>
      </c>
      <c r="AC339" t="s">
        <v>98</v>
      </c>
      <c r="AD339" s="3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 s="5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s="3" t="s">
        <v>117</v>
      </c>
      <c r="AA340">
        <v>0</v>
      </c>
      <c r="AB340" t="s">
        <v>97</v>
      </c>
      <c r="AC340" t="s">
        <v>98</v>
      </c>
      <c r="AD340" s="3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 s="5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s="3" t="s">
        <v>96</v>
      </c>
      <c r="AA341">
        <v>176</v>
      </c>
      <c r="AB341" t="s">
        <v>98</v>
      </c>
      <c r="AC341" t="s">
        <v>98</v>
      </c>
      <c r="AD341" s="3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 s="5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s="3" t="s">
        <v>117</v>
      </c>
      <c r="AA342">
        <v>0</v>
      </c>
      <c r="AB342" t="s">
        <v>97</v>
      </c>
      <c r="AC342" t="s">
        <v>98</v>
      </c>
      <c r="AD342" s="3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 s="5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s="3" t="s">
        <v>117</v>
      </c>
      <c r="AA343">
        <v>0</v>
      </c>
      <c r="AB343" t="s">
        <v>147</v>
      </c>
      <c r="AC343" t="s">
        <v>147</v>
      </c>
      <c r="AD343" s="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 s="5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s="3" t="s">
        <v>96</v>
      </c>
      <c r="AA344">
        <v>340</v>
      </c>
      <c r="AB344" t="s">
        <v>98</v>
      </c>
      <c r="AC344" t="s">
        <v>98</v>
      </c>
      <c r="AD344" s="3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 s="5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s="3" t="s">
        <v>96</v>
      </c>
      <c r="AA345">
        <v>616</v>
      </c>
      <c r="AB345" t="s">
        <v>104</v>
      </c>
      <c r="AC345" t="s">
        <v>98</v>
      </c>
      <c r="AD345" s="3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 s="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s="3" t="s">
        <v>117</v>
      </c>
      <c r="AA346">
        <v>0</v>
      </c>
      <c r="AB346" t="s">
        <v>98</v>
      </c>
      <c r="AC346" t="s">
        <v>98</v>
      </c>
      <c r="AD346" s="3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 s="5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s="3" t="s">
        <v>117</v>
      </c>
      <c r="AA347">
        <v>0</v>
      </c>
      <c r="AB347" t="s">
        <v>98</v>
      </c>
      <c r="AC347" t="s">
        <v>98</v>
      </c>
      <c r="AD347" s="3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 s="5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s="3" t="s">
        <v>117</v>
      </c>
      <c r="AA348">
        <v>0</v>
      </c>
      <c r="AB348" t="s">
        <v>98</v>
      </c>
      <c r="AC348" t="s">
        <v>97</v>
      </c>
      <c r="AD348" s="3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 s="5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s="3" t="s">
        <v>96</v>
      </c>
      <c r="AA349">
        <v>30</v>
      </c>
      <c r="AB349" t="s">
        <v>98</v>
      </c>
      <c r="AC349" t="s">
        <v>98</v>
      </c>
      <c r="AD349" s="3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 s="5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s="3" t="s">
        <v>137</v>
      </c>
      <c r="AA350">
        <v>106</v>
      </c>
      <c r="AB350" t="s">
        <v>97</v>
      </c>
      <c r="AC350" t="s">
        <v>98</v>
      </c>
      <c r="AD350" s="3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 s="5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s="3" t="s">
        <v>96</v>
      </c>
      <c r="AA351">
        <v>870</v>
      </c>
      <c r="AB351" t="s">
        <v>104</v>
      </c>
      <c r="AC351" t="s">
        <v>98</v>
      </c>
      <c r="AD351" s="3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 s="5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s="3" t="s">
        <v>96</v>
      </c>
      <c r="AA352">
        <v>362</v>
      </c>
      <c r="AB352" t="s">
        <v>104</v>
      </c>
      <c r="AC352" t="s">
        <v>98</v>
      </c>
      <c r="AD352" s="3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 s="5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s="3" t="s">
        <v>117</v>
      </c>
      <c r="AA353">
        <v>0</v>
      </c>
      <c r="AB353" t="s">
        <v>98</v>
      </c>
      <c r="AC353" t="s">
        <v>98</v>
      </c>
      <c r="AD353" s="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 s="5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s="3" t="s">
        <v>117</v>
      </c>
      <c r="AA354">
        <v>0</v>
      </c>
      <c r="AB354" t="s">
        <v>98</v>
      </c>
      <c r="AC354" t="s">
        <v>98</v>
      </c>
      <c r="AD354" s="3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 s="5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s="3" t="s">
        <v>117</v>
      </c>
      <c r="AA355">
        <v>0</v>
      </c>
      <c r="AB355" t="s">
        <v>98</v>
      </c>
      <c r="AC355" t="s">
        <v>97</v>
      </c>
      <c r="AD355" s="3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 s="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s="3" t="s">
        <v>117</v>
      </c>
      <c r="AA356">
        <v>0</v>
      </c>
      <c r="AB356" t="s">
        <v>98</v>
      </c>
      <c r="AC356" t="s">
        <v>98</v>
      </c>
      <c r="AD356" s="3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 s="5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s="3" t="s">
        <v>117</v>
      </c>
      <c r="AA357">
        <v>0</v>
      </c>
      <c r="AB357" t="s">
        <v>97</v>
      </c>
      <c r="AC357" t="s">
        <v>97</v>
      </c>
      <c r="AD357" s="3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 s="5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s="3" t="s">
        <v>96</v>
      </c>
      <c r="AA358">
        <v>106</v>
      </c>
      <c r="AB358" t="s">
        <v>98</v>
      </c>
      <c r="AC358" t="s">
        <v>98</v>
      </c>
      <c r="AD358" s="3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 s="5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s="3" t="s">
        <v>117</v>
      </c>
      <c r="AA359">
        <v>0</v>
      </c>
      <c r="AB359" t="s">
        <v>98</v>
      </c>
      <c r="AC359" t="s">
        <v>98</v>
      </c>
      <c r="AD359" s="3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 s="5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s="3" t="s">
        <v>96</v>
      </c>
      <c r="AA360">
        <v>120</v>
      </c>
      <c r="AB360" t="s">
        <v>98</v>
      </c>
      <c r="AC360" t="s">
        <v>98</v>
      </c>
      <c r="AD360" s="3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 s="5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s="3" t="s">
        <v>96</v>
      </c>
      <c r="AA361">
        <v>530</v>
      </c>
      <c r="AB361" t="s">
        <v>97</v>
      </c>
      <c r="AC361" t="s">
        <v>98</v>
      </c>
      <c r="AD361" s="3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 s="5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s="3" t="s">
        <v>117</v>
      </c>
      <c r="AA362">
        <v>0</v>
      </c>
      <c r="AB362" t="s">
        <v>98</v>
      </c>
      <c r="AC362" t="s">
        <v>98</v>
      </c>
      <c r="AD362" s="3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 s="5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s="3" t="s">
        <v>117</v>
      </c>
      <c r="AA363">
        <v>0</v>
      </c>
      <c r="AB363" t="s">
        <v>98</v>
      </c>
      <c r="AC363" t="s">
        <v>98</v>
      </c>
      <c r="AD363" s="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 s="5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s="3" t="s">
        <v>96</v>
      </c>
      <c r="AA364">
        <v>500</v>
      </c>
      <c r="AB364" t="s">
        <v>97</v>
      </c>
      <c r="AC364" t="s">
        <v>98</v>
      </c>
      <c r="AD364" s="3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 s="5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s="3" t="s">
        <v>96</v>
      </c>
      <c r="AA365">
        <v>510</v>
      </c>
      <c r="AB365" t="s">
        <v>98</v>
      </c>
      <c r="AC365" t="s">
        <v>98</v>
      </c>
      <c r="AD365" s="3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 s="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s="3" t="s">
        <v>96</v>
      </c>
      <c r="AA366">
        <v>120</v>
      </c>
      <c r="AB366" t="s">
        <v>98</v>
      </c>
      <c r="AC366" t="s">
        <v>98</v>
      </c>
      <c r="AD366" s="3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 s="5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s="3" t="s">
        <v>117</v>
      </c>
      <c r="AA367">
        <v>0</v>
      </c>
      <c r="AB367" t="s">
        <v>98</v>
      </c>
      <c r="AC367" t="s">
        <v>97</v>
      </c>
      <c r="AD367" s="3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 s="5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s="3" t="s">
        <v>96</v>
      </c>
      <c r="AA368">
        <v>247</v>
      </c>
      <c r="AB368" t="s">
        <v>98</v>
      </c>
      <c r="AC368" t="s">
        <v>98</v>
      </c>
      <c r="AD368" s="3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 s="5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s="3" t="s">
        <v>96</v>
      </c>
      <c r="AA369">
        <v>305</v>
      </c>
      <c r="AB369" t="s">
        <v>98</v>
      </c>
      <c r="AC369" t="s">
        <v>98</v>
      </c>
      <c r="AD369" s="3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 s="5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s="3" t="s">
        <v>96</v>
      </c>
      <c r="AA370">
        <v>200</v>
      </c>
      <c r="AB370" t="s">
        <v>98</v>
      </c>
      <c r="AC370" t="s">
        <v>98</v>
      </c>
      <c r="AD370" s="3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 s="5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s="3" t="s">
        <v>117</v>
      </c>
      <c r="AA371">
        <v>0</v>
      </c>
      <c r="AB371" t="s">
        <v>98</v>
      </c>
      <c r="AC371" t="s">
        <v>97</v>
      </c>
      <c r="AD371" s="3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 s="5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s="3" t="s">
        <v>117</v>
      </c>
      <c r="AA372">
        <v>0</v>
      </c>
      <c r="AB372" t="s">
        <v>98</v>
      </c>
      <c r="AC372" t="s">
        <v>98</v>
      </c>
      <c r="AD372" s="3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 s="5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s="3" t="s">
        <v>117</v>
      </c>
      <c r="AA373">
        <v>0</v>
      </c>
      <c r="AB373" t="s">
        <v>98</v>
      </c>
      <c r="AC373" t="s">
        <v>98</v>
      </c>
      <c r="AD373" s="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 s="5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s="3" t="s">
        <v>117</v>
      </c>
      <c r="AA374">
        <v>0</v>
      </c>
      <c r="AB374" t="s">
        <v>98</v>
      </c>
      <c r="AC374" t="s">
        <v>98</v>
      </c>
      <c r="AD374" s="3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 s="5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s="3" t="s">
        <v>117</v>
      </c>
      <c r="AA375">
        <v>0</v>
      </c>
      <c r="AB375" t="s">
        <v>98</v>
      </c>
      <c r="AC375" t="s">
        <v>98</v>
      </c>
      <c r="AD375" s="3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 s="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s="3" t="s">
        <v>117</v>
      </c>
      <c r="AA376">
        <v>0</v>
      </c>
      <c r="AB376" t="s">
        <v>97</v>
      </c>
      <c r="AC376" t="s">
        <v>98</v>
      </c>
      <c r="AD376" s="3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 s="5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s="3" t="s">
        <v>117</v>
      </c>
      <c r="AA377">
        <v>0</v>
      </c>
      <c r="AB377" t="s">
        <v>147</v>
      </c>
      <c r="AC377" t="s">
        <v>147</v>
      </c>
      <c r="AD377" s="3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 s="5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s="3" t="s">
        <v>117</v>
      </c>
      <c r="AA378">
        <v>0</v>
      </c>
      <c r="AB378" t="s">
        <v>97</v>
      </c>
      <c r="AC378" t="s">
        <v>98</v>
      </c>
      <c r="AD378" s="3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 s="5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s="3" t="s">
        <v>117</v>
      </c>
      <c r="AA379">
        <v>0</v>
      </c>
      <c r="AB379" t="s">
        <v>97</v>
      </c>
      <c r="AC379" t="s">
        <v>98</v>
      </c>
      <c r="AD379" s="3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 s="5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s="3" t="s">
        <v>137</v>
      </c>
      <c r="AA380">
        <v>350</v>
      </c>
      <c r="AB380" t="s">
        <v>97</v>
      </c>
      <c r="AC380" t="s">
        <v>98</v>
      </c>
      <c r="AD380" s="3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 s="5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s="3" t="s">
        <v>96</v>
      </c>
      <c r="AA381">
        <v>16</v>
      </c>
      <c r="AB381" t="s">
        <v>98</v>
      </c>
      <c r="AC381" t="s">
        <v>98</v>
      </c>
      <c r="AD381" s="3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 s="5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s="3" t="s">
        <v>117</v>
      </c>
      <c r="AA382">
        <v>0</v>
      </c>
      <c r="AB382" t="s">
        <v>98</v>
      </c>
      <c r="AC382" t="s">
        <v>98</v>
      </c>
      <c r="AD382" s="3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 s="5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s="3" t="s">
        <v>117</v>
      </c>
      <c r="AA383">
        <v>0</v>
      </c>
      <c r="AB383" t="s">
        <v>97</v>
      </c>
      <c r="AC383" t="s">
        <v>98</v>
      </c>
      <c r="AD383" s="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 s="5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s="3" t="s">
        <v>117</v>
      </c>
      <c r="AA384">
        <v>0</v>
      </c>
      <c r="AB384" t="s">
        <v>97</v>
      </c>
      <c r="AC384" t="s">
        <v>98</v>
      </c>
      <c r="AD384" s="3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 s="5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s="3" t="s">
        <v>117</v>
      </c>
      <c r="AA385">
        <v>0</v>
      </c>
      <c r="AB385" t="s">
        <v>98</v>
      </c>
      <c r="AC385" t="s">
        <v>98</v>
      </c>
      <c r="AD385" s="3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 s="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s="3" t="s">
        <v>117</v>
      </c>
      <c r="AA386">
        <v>0</v>
      </c>
      <c r="AB386" t="s">
        <v>97</v>
      </c>
      <c r="AC386" t="s">
        <v>98</v>
      </c>
      <c r="AD386" s="3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 s="5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s="3" t="s">
        <v>96</v>
      </c>
      <c r="AA387">
        <v>16</v>
      </c>
      <c r="AB387" t="s">
        <v>97</v>
      </c>
      <c r="AC387" t="s">
        <v>98</v>
      </c>
      <c r="AD387" s="3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 s="5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s="3" t="s">
        <v>117</v>
      </c>
      <c r="AA388">
        <v>0</v>
      </c>
      <c r="AB388" t="s">
        <v>98</v>
      </c>
      <c r="AC388" t="s">
        <v>147</v>
      </c>
      <c r="AD388" s="3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 s="5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s="3" t="s">
        <v>96</v>
      </c>
      <c r="AA389">
        <v>255</v>
      </c>
      <c r="AB389" t="s">
        <v>98</v>
      </c>
      <c r="AC389" t="s">
        <v>98</v>
      </c>
      <c r="AD389" s="3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 s="5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s="3" t="s">
        <v>96</v>
      </c>
      <c r="AA390">
        <v>125</v>
      </c>
      <c r="AB390" t="s">
        <v>97</v>
      </c>
      <c r="AC390" t="s">
        <v>98</v>
      </c>
      <c r="AD390" s="3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 s="5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s="3" t="s">
        <v>137</v>
      </c>
      <c r="AA391">
        <v>272</v>
      </c>
      <c r="AB391" t="s">
        <v>104</v>
      </c>
      <c r="AC391" t="s">
        <v>98</v>
      </c>
      <c r="AD391" s="3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 s="5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s="3" t="s">
        <v>117</v>
      </c>
      <c r="AA392">
        <v>0</v>
      </c>
      <c r="AB392" t="s">
        <v>98</v>
      </c>
      <c r="AC392" t="s">
        <v>98</v>
      </c>
      <c r="AD392" s="3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 s="5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s="3" t="s">
        <v>117</v>
      </c>
      <c r="AA393">
        <v>0</v>
      </c>
      <c r="AB393" t="s">
        <v>98</v>
      </c>
      <c r="AC393" t="s">
        <v>98</v>
      </c>
      <c r="AD393" s="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 s="5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s="3" t="s">
        <v>117</v>
      </c>
      <c r="AA394">
        <v>0</v>
      </c>
      <c r="AB394" t="s">
        <v>98</v>
      </c>
      <c r="AC394" t="s">
        <v>98</v>
      </c>
      <c r="AD394" s="3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 s="5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s="3" t="s">
        <v>117</v>
      </c>
      <c r="AA395">
        <v>0</v>
      </c>
      <c r="AB395" t="s">
        <v>98</v>
      </c>
      <c r="AC395" t="s">
        <v>98</v>
      </c>
      <c r="AD395" s="3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 s="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s="3" t="s">
        <v>117</v>
      </c>
      <c r="AA396">
        <v>0</v>
      </c>
      <c r="AB396" t="s">
        <v>98</v>
      </c>
      <c r="AC396" t="s">
        <v>98</v>
      </c>
      <c r="AD396" s="3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 s="5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s="3" t="s">
        <v>117</v>
      </c>
      <c r="AA397">
        <v>0</v>
      </c>
      <c r="AB397" t="s">
        <v>98</v>
      </c>
      <c r="AC397" t="s">
        <v>98</v>
      </c>
      <c r="AD397" s="3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 s="5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s="3" t="s">
        <v>117</v>
      </c>
      <c r="AA398">
        <v>0</v>
      </c>
      <c r="AB398" t="s">
        <v>98</v>
      </c>
      <c r="AC398" t="s">
        <v>98</v>
      </c>
      <c r="AD398" s="3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 s="5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s="3" t="s">
        <v>96</v>
      </c>
      <c r="AA399">
        <v>288</v>
      </c>
      <c r="AB399" t="s">
        <v>98</v>
      </c>
      <c r="AC399" t="s">
        <v>98</v>
      </c>
      <c r="AD399" s="3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 s="5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s="3" t="s">
        <v>117</v>
      </c>
      <c r="AA400">
        <v>0</v>
      </c>
      <c r="AB400" t="s">
        <v>98</v>
      </c>
      <c r="AC400" t="s">
        <v>147</v>
      </c>
      <c r="AD400" s="3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 s="5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s="3" t="s">
        <v>137</v>
      </c>
      <c r="AA401">
        <v>100</v>
      </c>
      <c r="AB401" t="s">
        <v>97</v>
      </c>
      <c r="AC401" t="s">
        <v>98</v>
      </c>
      <c r="AD401" s="3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 s="5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s="3" t="s">
        <v>117</v>
      </c>
      <c r="AA402">
        <v>0</v>
      </c>
      <c r="AB402" t="s">
        <v>97</v>
      </c>
      <c r="AC402" t="s">
        <v>98</v>
      </c>
      <c r="AD402" s="3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 s="5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s="3" t="s">
        <v>117</v>
      </c>
      <c r="AA403">
        <v>0</v>
      </c>
      <c r="AB403" t="s">
        <v>97</v>
      </c>
      <c r="AC403" t="s">
        <v>98</v>
      </c>
      <c r="AD403" s="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 s="5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s="3" t="s">
        <v>117</v>
      </c>
      <c r="AA404">
        <v>0</v>
      </c>
      <c r="AB404" t="s">
        <v>98</v>
      </c>
      <c r="AC404" t="s">
        <v>98</v>
      </c>
      <c r="AD404" s="3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 s="5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s="3" t="s">
        <v>96</v>
      </c>
      <c r="AA405">
        <v>650</v>
      </c>
      <c r="AB405" t="s">
        <v>97</v>
      </c>
      <c r="AC405" t="s">
        <v>98</v>
      </c>
      <c r="AD405" s="3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 s="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s="3" t="s">
        <v>117</v>
      </c>
      <c r="AA406">
        <v>0</v>
      </c>
      <c r="AB406" t="s">
        <v>98</v>
      </c>
      <c r="AC406" t="s">
        <v>98</v>
      </c>
      <c r="AD406" s="3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 s="5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s="3" t="s">
        <v>117</v>
      </c>
      <c r="AA407">
        <v>0</v>
      </c>
      <c r="AB407" t="s">
        <v>98</v>
      </c>
      <c r="AC407" t="s">
        <v>98</v>
      </c>
      <c r="AD407" s="3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 s="5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s="3" t="s">
        <v>117</v>
      </c>
      <c r="AA408">
        <v>0</v>
      </c>
      <c r="AB408" t="s">
        <v>98</v>
      </c>
      <c r="AC408" t="s">
        <v>98</v>
      </c>
      <c r="AD408" s="3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 s="5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s="3" t="s">
        <v>117</v>
      </c>
      <c r="AA409">
        <v>0</v>
      </c>
      <c r="AB409" t="s">
        <v>98</v>
      </c>
      <c r="AC409" t="s">
        <v>98</v>
      </c>
      <c r="AD409" s="3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 s="5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s="3" t="s">
        <v>96</v>
      </c>
      <c r="AA410">
        <v>350</v>
      </c>
      <c r="AB410" t="s">
        <v>97</v>
      </c>
      <c r="AC410" t="s">
        <v>98</v>
      </c>
      <c r="AD410" s="3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 s="5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s="3" t="s">
        <v>137</v>
      </c>
      <c r="AA411">
        <v>100</v>
      </c>
      <c r="AB411" t="s">
        <v>97</v>
      </c>
      <c r="AC411" t="s">
        <v>98</v>
      </c>
      <c r="AD411" s="3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 s="5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s="3" t="s">
        <v>117</v>
      </c>
      <c r="AA412">
        <v>0</v>
      </c>
      <c r="AB412" t="s">
        <v>98</v>
      </c>
      <c r="AC412" t="s">
        <v>147</v>
      </c>
      <c r="AD412" s="3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 s="5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s="3" t="s">
        <v>117</v>
      </c>
      <c r="AA413">
        <v>0</v>
      </c>
      <c r="AB413" t="s">
        <v>98</v>
      </c>
      <c r="AC413" t="s">
        <v>98</v>
      </c>
      <c r="AD413" s="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 s="5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s="3" t="s">
        <v>137</v>
      </c>
      <c r="AA414">
        <v>432</v>
      </c>
      <c r="AB414" t="s">
        <v>104</v>
      </c>
      <c r="AC414" t="s">
        <v>98</v>
      </c>
      <c r="AD414" s="3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 s="5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s="3" t="s">
        <v>117</v>
      </c>
      <c r="AA415">
        <v>0</v>
      </c>
      <c r="AB415" t="s">
        <v>98</v>
      </c>
      <c r="AC415" t="s">
        <v>98</v>
      </c>
      <c r="AD415" s="3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 s="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s="3" t="s">
        <v>117</v>
      </c>
      <c r="AA416">
        <v>0</v>
      </c>
      <c r="AB416" t="s">
        <v>97</v>
      </c>
      <c r="AC416" t="s">
        <v>98</v>
      </c>
      <c r="AD416" s="3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 s="5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s="3" t="s">
        <v>117</v>
      </c>
      <c r="AA417">
        <v>0</v>
      </c>
      <c r="AB417" t="s">
        <v>97</v>
      </c>
      <c r="AC417" t="s">
        <v>98</v>
      </c>
      <c r="AD417" s="3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 s="5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s="3" t="s">
        <v>96</v>
      </c>
      <c r="AA418">
        <v>203</v>
      </c>
      <c r="AB418" t="s">
        <v>98</v>
      </c>
      <c r="AC418" t="s">
        <v>98</v>
      </c>
      <c r="AD418" s="3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 s="5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s="3" t="s">
        <v>117</v>
      </c>
      <c r="AA419">
        <v>0</v>
      </c>
      <c r="AB419" t="s">
        <v>98</v>
      </c>
      <c r="AC419" t="s">
        <v>98</v>
      </c>
      <c r="AD419" s="3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 s="5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s="3" t="s">
        <v>117</v>
      </c>
      <c r="AA420">
        <v>0</v>
      </c>
      <c r="AB420" t="s">
        <v>98</v>
      </c>
      <c r="AC420" t="s">
        <v>98</v>
      </c>
      <c r="AD420" s="3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 s="5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s="3" t="s">
        <v>117</v>
      </c>
      <c r="AA421">
        <v>0</v>
      </c>
      <c r="AB421" t="s">
        <v>98</v>
      </c>
      <c r="AC421" t="s">
        <v>98</v>
      </c>
      <c r="AD421" s="3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 s="5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s="3" t="s">
        <v>96</v>
      </c>
      <c r="AA422">
        <v>200</v>
      </c>
      <c r="AB422" t="s">
        <v>98</v>
      </c>
      <c r="AC422" t="s">
        <v>97</v>
      </c>
      <c r="AD422" s="3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 s="5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s="3" t="s">
        <v>137</v>
      </c>
      <c r="AA423">
        <v>126</v>
      </c>
      <c r="AB423" t="s">
        <v>97</v>
      </c>
      <c r="AC423" t="s">
        <v>98</v>
      </c>
      <c r="AD423" s="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 s="5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s="3" t="s">
        <v>117</v>
      </c>
      <c r="AA424">
        <v>0</v>
      </c>
      <c r="AB424" t="s">
        <v>98</v>
      </c>
      <c r="AC424" t="s">
        <v>98</v>
      </c>
      <c r="AD424" s="3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 s="5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s="3" t="s">
        <v>96</v>
      </c>
      <c r="AA425">
        <v>473</v>
      </c>
      <c r="AB425" t="s">
        <v>97</v>
      </c>
      <c r="AC425" t="s">
        <v>98</v>
      </c>
      <c r="AD425" s="3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 s="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s="3" t="s">
        <v>96</v>
      </c>
      <c r="AA426">
        <v>74</v>
      </c>
      <c r="AB426" t="s">
        <v>98</v>
      </c>
      <c r="AC426" t="s">
        <v>98</v>
      </c>
      <c r="AD426" s="3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 s="5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s="3" t="s">
        <v>117</v>
      </c>
      <c r="AA427">
        <v>0</v>
      </c>
      <c r="AB427" t="s">
        <v>98</v>
      </c>
      <c r="AC427" t="s">
        <v>97</v>
      </c>
      <c r="AD427" s="3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 s="5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s="3" t="s">
        <v>96</v>
      </c>
      <c r="AA428">
        <v>145</v>
      </c>
      <c r="AB428" t="s">
        <v>97</v>
      </c>
      <c r="AC428" t="s">
        <v>98</v>
      </c>
      <c r="AD428" s="3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 s="5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s="3" t="s">
        <v>117</v>
      </c>
      <c r="AA429">
        <v>0</v>
      </c>
      <c r="AB429" t="s">
        <v>98</v>
      </c>
      <c r="AC429" t="s">
        <v>98</v>
      </c>
      <c r="AD429" s="3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 s="5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s="3" t="s">
        <v>96</v>
      </c>
      <c r="AA430">
        <v>108</v>
      </c>
      <c r="AB430" t="s">
        <v>97</v>
      </c>
      <c r="AC430" t="s">
        <v>98</v>
      </c>
      <c r="AD430" s="3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 s="5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s="3" t="s">
        <v>117</v>
      </c>
      <c r="AA431">
        <v>0</v>
      </c>
      <c r="AB431" t="s">
        <v>98</v>
      </c>
      <c r="AC431" t="s">
        <v>98</v>
      </c>
      <c r="AD431" s="3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 s="5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s="3" t="s">
        <v>96</v>
      </c>
      <c r="AA432">
        <v>232</v>
      </c>
      <c r="AB432" t="s">
        <v>98</v>
      </c>
      <c r="AC432" t="s">
        <v>98</v>
      </c>
      <c r="AD432" s="3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 s="5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s="3" t="s">
        <v>117</v>
      </c>
      <c r="AA433">
        <v>0</v>
      </c>
      <c r="AB433" t="s">
        <v>98</v>
      </c>
      <c r="AC433" t="s">
        <v>98</v>
      </c>
      <c r="AD433" s="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 s="5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s="3" t="s">
        <v>96</v>
      </c>
      <c r="AA434">
        <v>376</v>
      </c>
      <c r="AB434" t="s">
        <v>98</v>
      </c>
      <c r="AC434" t="s">
        <v>98</v>
      </c>
      <c r="AD434" s="3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 s="5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s="3" t="s">
        <v>117</v>
      </c>
      <c r="AA435">
        <v>0</v>
      </c>
      <c r="AB435" t="s">
        <v>98</v>
      </c>
      <c r="AC435" t="s">
        <v>98</v>
      </c>
      <c r="AD435" s="3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 s="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s="3" t="s">
        <v>117</v>
      </c>
      <c r="AA436">
        <v>0</v>
      </c>
      <c r="AB436" t="s">
        <v>98</v>
      </c>
      <c r="AC436" t="s">
        <v>97</v>
      </c>
      <c r="AD436" s="3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 s="5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s="3" t="s">
        <v>117</v>
      </c>
      <c r="AA437">
        <v>0</v>
      </c>
      <c r="AB437" t="s">
        <v>97</v>
      </c>
      <c r="AC437" t="s">
        <v>98</v>
      </c>
      <c r="AD437" s="3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 s="5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s="3" t="s">
        <v>117</v>
      </c>
      <c r="AA438">
        <v>0</v>
      </c>
      <c r="AB438" t="s">
        <v>98</v>
      </c>
      <c r="AC438" t="s">
        <v>98</v>
      </c>
      <c r="AD438" s="3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 s="5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s="3" t="s">
        <v>117</v>
      </c>
      <c r="AA439">
        <v>0</v>
      </c>
      <c r="AB439" t="s">
        <v>97</v>
      </c>
      <c r="AC439" t="s">
        <v>98</v>
      </c>
      <c r="AD439" s="3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 s="5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s="3" t="s">
        <v>117</v>
      </c>
      <c r="AA440">
        <v>0</v>
      </c>
      <c r="AB440" t="s">
        <v>98</v>
      </c>
      <c r="AC440" t="s">
        <v>98</v>
      </c>
      <c r="AD440" s="3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 s="5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s="3" t="s">
        <v>117</v>
      </c>
      <c r="AA441">
        <v>0</v>
      </c>
      <c r="AB441" t="s">
        <v>98</v>
      </c>
      <c r="AC441" t="s">
        <v>98</v>
      </c>
      <c r="AD441" s="3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 s="5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s="3" t="s">
        <v>137</v>
      </c>
      <c r="AA442">
        <v>200</v>
      </c>
      <c r="AB442" t="s">
        <v>104</v>
      </c>
      <c r="AC442" t="s">
        <v>98</v>
      </c>
      <c r="AD442" s="3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 s="5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s="3" t="s">
        <v>96</v>
      </c>
      <c r="AA443">
        <v>270</v>
      </c>
      <c r="AB443" t="s">
        <v>98</v>
      </c>
      <c r="AC443" t="s">
        <v>98</v>
      </c>
      <c r="AD443" s="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 s="5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s="3" t="s">
        <v>117</v>
      </c>
      <c r="AA444">
        <v>0</v>
      </c>
      <c r="AB444" t="s">
        <v>98</v>
      </c>
      <c r="AC444" t="s">
        <v>98</v>
      </c>
      <c r="AD444" s="3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 s="5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s="3" t="s">
        <v>96</v>
      </c>
      <c r="AA445">
        <v>72</v>
      </c>
      <c r="AB445" t="s">
        <v>97</v>
      </c>
      <c r="AC445" t="s">
        <v>98</v>
      </c>
      <c r="AD445" s="3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 s="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s="3" t="s">
        <v>117</v>
      </c>
      <c r="AA446">
        <v>0</v>
      </c>
      <c r="AB446" t="s">
        <v>97</v>
      </c>
      <c r="AC446" t="s">
        <v>97</v>
      </c>
      <c r="AD446" s="3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 s="5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s="3" t="s">
        <v>117</v>
      </c>
      <c r="AA447">
        <v>0</v>
      </c>
      <c r="AB447" t="s">
        <v>98</v>
      </c>
      <c r="AC447" t="s">
        <v>98</v>
      </c>
      <c r="AD447" s="3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 s="5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s="3" t="s">
        <v>117</v>
      </c>
      <c r="AA448">
        <v>0</v>
      </c>
      <c r="AB448" t="s">
        <v>97</v>
      </c>
      <c r="AC448" t="s">
        <v>98</v>
      </c>
      <c r="AD448" s="3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 s="5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s="3" t="s">
        <v>117</v>
      </c>
      <c r="AA449">
        <v>0</v>
      </c>
      <c r="AB449" t="s">
        <v>97</v>
      </c>
      <c r="AC449" t="s">
        <v>98</v>
      </c>
      <c r="AD449" s="3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 s="5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s="3" t="s">
        <v>117</v>
      </c>
      <c r="AA450">
        <v>0</v>
      </c>
      <c r="AB450" t="s">
        <v>98</v>
      </c>
      <c r="AC450" t="s">
        <v>98</v>
      </c>
      <c r="AD450" s="3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 s="5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s="3" t="s">
        <v>117</v>
      </c>
      <c r="AA451">
        <v>0</v>
      </c>
      <c r="AB451" t="s">
        <v>98</v>
      </c>
      <c r="AC451" t="s">
        <v>97</v>
      </c>
      <c r="AD451" s="3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 s="5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s="3" t="s">
        <v>117</v>
      </c>
      <c r="AA452">
        <v>0</v>
      </c>
      <c r="AB452" t="s">
        <v>98</v>
      </c>
      <c r="AC452" t="s">
        <v>98</v>
      </c>
      <c r="AD452" s="3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 s="5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s="3" t="s">
        <v>117</v>
      </c>
      <c r="AA453">
        <v>0</v>
      </c>
      <c r="AB453" t="s">
        <v>98</v>
      </c>
      <c r="AC453" t="s">
        <v>98</v>
      </c>
      <c r="AD453" s="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 s="5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s="3" t="s">
        <v>96</v>
      </c>
      <c r="AA454">
        <v>42</v>
      </c>
      <c r="AB454" t="s">
        <v>97</v>
      </c>
      <c r="AC454" t="s">
        <v>98</v>
      </c>
      <c r="AD454" s="3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 s="5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s="3" t="s">
        <v>117</v>
      </c>
      <c r="AA455">
        <v>0</v>
      </c>
      <c r="AB455" t="s">
        <v>97</v>
      </c>
      <c r="AC455" t="s">
        <v>98</v>
      </c>
      <c r="AD455" s="3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 s="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s="3" t="s">
        <v>117</v>
      </c>
      <c r="AA456">
        <v>0</v>
      </c>
      <c r="AB456" t="s">
        <v>98</v>
      </c>
      <c r="AC456" t="s">
        <v>98</v>
      </c>
      <c r="AD456" s="3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 s="5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s="3" t="s">
        <v>96</v>
      </c>
      <c r="AA457">
        <v>320</v>
      </c>
      <c r="AB457" t="s">
        <v>98</v>
      </c>
      <c r="AC457" t="s">
        <v>98</v>
      </c>
      <c r="AD457" s="3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 s="5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s="3" t="s">
        <v>117</v>
      </c>
      <c r="AA458">
        <v>0</v>
      </c>
      <c r="AB458" t="s">
        <v>98</v>
      </c>
      <c r="AC458" t="s">
        <v>98</v>
      </c>
      <c r="AD458" s="3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 s="5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s="3" t="s">
        <v>117</v>
      </c>
      <c r="AA459">
        <v>0</v>
      </c>
      <c r="AB459" t="s">
        <v>98</v>
      </c>
      <c r="AC459" t="s">
        <v>98</v>
      </c>
      <c r="AD459" s="3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 s="5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s="3" t="s">
        <v>117</v>
      </c>
      <c r="AA460">
        <v>0</v>
      </c>
      <c r="AB460" t="s">
        <v>98</v>
      </c>
      <c r="AC460" t="s">
        <v>97</v>
      </c>
      <c r="AD460" s="3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 s="5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s="3" t="s">
        <v>207</v>
      </c>
      <c r="AA461">
        <v>161</v>
      </c>
      <c r="AB461" t="s">
        <v>98</v>
      </c>
      <c r="AC461" t="s">
        <v>98</v>
      </c>
      <c r="AD461" s="3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 s="5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s="3" t="s">
        <v>137</v>
      </c>
      <c r="AA462">
        <v>110</v>
      </c>
      <c r="AB462" t="s">
        <v>97</v>
      </c>
      <c r="AC462" t="s">
        <v>98</v>
      </c>
      <c r="AD462" s="3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 s="5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s="3" t="s">
        <v>117</v>
      </c>
      <c r="AA463">
        <v>0</v>
      </c>
      <c r="AB463" t="s">
        <v>97</v>
      </c>
      <c r="AC463" t="s">
        <v>97</v>
      </c>
      <c r="AD463" s="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 s="5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s="3" t="s">
        <v>117</v>
      </c>
      <c r="AA464">
        <v>0</v>
      </c>
      <c r="AB464" t="s">
        <v>98</v>
      </c>
      <c r="AC464" t="s">
        <v>98</v>
      </c>
      <c r="AD464" s="3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 s="5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s="3" t="s">
        <v>117</v>
      </c>
      <c r="AA465">
        <v>0</v>
      </c>
      <c r="AB465" t="s">
        <v>98</v>
      </c>
      <c r="AC465" t="s">
        <v>98</v>
      </c>
      <c r="AD465" s="3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 s="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s="3" t="s">
        <v>96</v>
      </c>
      <c r="AA466">
        <v>136</v>
      </c>
      <c r="AB466" t="s">
        <v>98</v>
      </c>
      <c r="AC466" t="s">
        <v>98</v>
      </c>
      <c r="AD466" s="3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 s="5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s="3" t="s">
        <v>96</v>
      </c>
      <c r="AA467">
        <v>18</v>
      </c>
      <c r="AB467" t="s">
        <v>97</v>
      </c>
      <c r="AC467" t="s">
        <v>98</v>
      </c>
      <c r="AD467" s="3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 s="5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s="3" t="s">
        <v>117</v>
      </c>
      <c r="AA468">
        <v>0</v>
      </c>
      <c r="AB468" t="s">
        <v>98</v>
      </c>
      <c r="AC468" t="s">
        <v>97</v>
      </c>
      <c r="AD468" s="3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 s="5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s="3" t="s">
        <v>137</v>
      </c>
      <c r="AA469">
        <v>224</v>
      </c>
      <c r="AB469" t="s">
        <v>98</v>
      </c>
      <c r="AC469" t="s">
        <v>98</v>
      </c>
      <c r="AD469" s="3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 s="5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s="3" t="s">
        <v>137</v>
      </c>
      <c r="AA470">
        <v>248</v>
      </c>
      <c r="AB470" t="s">
        <v>97</v>
      </c>
      <c r="AC470" t="s">
        <v>98</v>
      </c>
      <c r="AD470" s="3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 s="5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s="3" t="s">
        <v>96</v>
      </c>
      <c r="AA471">
        <v>120</v>
      </c>
      <c r="AB471" t="s">
        <v>97</v>
      </c>
      <c r="AC471" t="s">
        <v>98</v>
      </c>
      <c r="AD471" s="3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 s="5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s="3" t="s">
        <v>117</v>
      </c>
      <c r="AA472">
        <v>0</v>
      </c>
      <c r="AB472" t="s">
        <v>97</v>
      </c>
      <c r="AC472" t="s">
        <v>98</v>
      </c>
      <c r="AD472" s="3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 s="5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s="3" t="s">
        <v>117</v>
      </c>
      <c r="AA473">
        <v>0</v>
      </c>
      <c r="AB473" t="s">
        <v>98</v>
      </c>
      <c r="AC473" t="s">
        <v>98</v>
      </c>
      <c r="AD473" s="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 s="5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s="3" t="s">
        <v>96</v>
      </c>
      <c r="AA474">
        <v>80</v>
      </c>
      <c r="AB474" t="s">
        <v>98</v>
      </c>
      <c r="AC474" t="s">
        <v>98</v>
      </c>
      <c r="AD474" s="3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 s="5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s="3" t="s">
        <v>96</v>
      </c>
      <c r="AA475">
        <v>304</v>
      </c>
      <c r="AB475" t="s">
        <v>97</v>
      </c>
      <c r="AC475" t="s">
        <v>98</v>
      </c>
      <c r="AD475" s="3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 s="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s="3" t="s">
        <v>117</v>
      </c>
      <c r="AA476">
        <v>0</v>
      </c>
      <c r="AB476" t="s">
        <v>97</v>
      </c>
      <c r="AC476" t="s">
        <v>98</v>
      </c>
      <c r="AD476" s="3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 s="5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s="3" t="s">
        <v>117</v>
      </c>
      <c r="AA477">
        <v>0</v>
      </c>
      <c r="AB477" t="s">
        <v>98</v>
      </c>
      <c r="AC477" t="s">
        <v>98</v>
      </c>
      <c r="AD477" s="3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 s="5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s="3" t="s">
        <v>96</v>
      </c>
      <c r="AA478">
        <v>215</v>
      </c>
      <c r="AB478" t="s">
        <v>98</v>
      </c>
      <c r="AC478" t="s">
        <v>98</v>
      </c>
      <c r="AD478" s="3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 s="5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s="3" t="s">
        <v>96</v>
      </c>
      <c r="AA479">
        <v>772</v>
      </c>
      <c r="AB479" t="s">
        <v>104</v>
      </c>
      <c r="AC479" t="s">
        <v>98</v>
      </c>
      <c r="AD479" s="3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 s="5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s="3" t="s">
        <v>137</v>
      </c>
      <c r="AA480">
        <v>336</v>
      </c>
      <c r="AB480" t="s">
        <v>97</v>
      </c>
      <c r="AC480" t="s">
        <v>98</v>
      </c>
      <c r="AD480" s="3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 s="5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s="3" t="s">
        <v>207</v>
      </c>
      <c r="AA481">
        <v>435</v>
      </c>
      <c r="AB481" t="s">
        <v>98</v>
      </c>
      <c r="AC481" t="s">
        <v>98</v>
      </c>
      <c r="AD481" s="3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 s="5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s="3" t="s">
        <v>96</v>
      </c>
      <c r="AA482">
        <v>378</v>
      </c>
      <c r="AB482" t="s">
        <v>97</v>
      </c>
      <c r="AC482" t="s">
        <v>98</v>
      </c>
      <c r="AD482" s="3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 s="5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s="3" t="s">
        <v>96</v>
      </c>
      <c r="AA483">
        <v>562</v>
      </c>
      <c r="AB483" t="s">
        <v>97</v>
      </c>
      <c r="AC483" t="s">
        <v>98</v>
      </c>
      <c r="AD483" s="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 s="5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s="3" t="s">
        <v>117</v>
      </c>
      <c r="AA484">
        <v>0</v>
      </c>
      <c r="AB484" t="s">
        <v>97</v>
      </c>
      <c r="AC484" t="s">
        <v>98</v>
      </c>
      <c r="AD484" s="3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 s="5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s="3" t="s">
        <v>96</v>
      </c>
      <c r="AA485">
        <v>116</v>
      </c>
      <c r="AB485" t="s">
        <v>98</v>
      </c>
      <c r="AC485" t="s">
        <v>98</v>
      </c>
      <c r="AD485" s="3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 s="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s="3" t="s">
        <v>117</v>
      </c>
      <c r="AA486">
        <v>0</v>
      </c>
      <c r="AB486" t="s">
        <v>98</v>
      </c>
      <c r="AC486" t="s">
        <v>97</v>
      </c>
      <c r="AD486" s="3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 s="5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s="3" t="s">
        <v>117</v>
      </c>
      <c r="AA487">
        <v>0</v>
      </c>
      <c r="AB487" t="s">
        <v>97</v>
      </c>
      <c r="AC487" t="s">
        <v>98</v>
      </c>
      <c r="AD487" s="3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 s="5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s="3" t="s">
        <v>96</v>
      </c>
      <c r="AA488">
        <v>168</v>
      </c>
      <c r="AB488" t="s">
        <v>98</v>
      </c>
      <c r="AC488" t="s">
        <v>98</v>
      </c>
      <c r="AD488" s="3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 s="5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s="3" t="s">
        <v>117</v>
      </c>
      <c r="AA489">
        <v>0</v>
      </c>
      <c r="AB489" t="s">
        <v>98</v>
      </c>
      <c r="AC489" t="s">
        <v>98</v>
      </c>
      <c r="AD489" s="3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 s="5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s="3" t="s">
        <v>117</v>
      </c>
      <c r="AA490">
        <v>0</v>
      </c>
      <c r="AB490" t="s">
        <v>98</v>
      </c>
      <c r="AC490" t="s">
        <v>147</v>
      </c>
      <c r="AD490" s="3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 s="5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s="3" t="s">
        <v>117</v>
      </c>
      <c r="AA491">
        <v>0</v>
      </c>
      <c r="AB491" t="s">
        <v>98</v>
      </c>
      <c r="AC491" t="s">
        <v>97</v>
      </c>
      <c r="AD491" s="3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 s="5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s="3" t="s">
        <v>117</v>
      </c>
      <c r="AA492">
        <v>0</v>
      </c>
      <c r="AB492" t="s">
        <v>98</v>
      </c>
      <c r="AC492" t="s">
        <v>98</v>
      </c>
      <c r="AD492" s="3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 s="5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s="3" t="s">
        <v>117</v>
      </c>
      <c r="AA493">
        <v>0</v>
      </c>
      <c r="AB493" t="s">
        <v>98</v>
      </c>
      <c r="AC493" t="s">
        <v>98</v>
      </c>
      <c r="AD493" s="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 s="5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s="3" t="s">
        <v>117</v>
      </c>
      <c r="AA494">
        <v>0</v>
      </c>
      <c r="AB494" t="s">
        <v>97</v>
      </c>
      <c r="AC494" t="s">
        <v>98</v>
      </c>
      <c r="AD494" s="3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 s="5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s="3" t="s">
        <v>117</v>
      </c>
      <c r="AA495">
        <v>0</v>
      </c>
      <c r="AB495" t="s">
        <v>98</v>
      </c>
      <c r="AC495" t="s">
        <v>98</v>
      </c>
      <c r="AD495" s="3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 s="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s="3" t="s">
        <v>117</v>
      </c>
      <c r="AA496">
        <v>0</v>
      </c>
      <c r="AB496" t="s">
        <v>98</v>
      </c>
      <c r="AC496" t="s">
        <v>98</v>
      </c>
      <c r="AD496" s="3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 s="5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s="3" t="s">
        <v>117</v>
      </c>
      <c r="AA497">
        <v>0</v>
      </c>
      <c r="AB497" t="s">
        <v>98</v>
      </c>
      <c r="AC497" t="s">
        <v>98</v>
      </c>
      <c r="AD497" s="3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 s="5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s="3" t="s">
        <v>117</v>
      </c>
      <c r="AA498">
        <v>0</v>
      </c>
      <c r="AB498" t="s">
        <v>97</v>
      </c>
      <c r="AC498" t="s">
        <v>98</v>
      </c>
      <c r="AD498" s="3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 s="5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s="3" t="s">
        <v>117</v>
      </c>
      <c r="AA499">
        <v>0</v>
      </c>
      <c r="AB499" t="s">
        <v>98</v>
      </c>
      <c r="AC499" t="s">
        <v>97</v>
      </c>
      <c r="AD499" s="3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 s="5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s="3" t="s">
        <v>96</v>
      </c>
      <c r="AA500">
        <v>89</v>
      </c>
      <c r="AB500" t="s">
        <v>98</v>
      </c>
      <c r="AC500" t="s">
        <v>98</v>
      </c>
      <c r="AD500" s="3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 s="5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s="3" t="s">
        <v>117</v>
      </c>
      <c r="AA501">
        <v>0</v>
      </c>
      <c r="AB501" t="s">
        <v>98</v>
      </c>
      <c r="AC501" t="s">
        <v>98</v>
      </c>
      <c r="AD501" s="3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 s="5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s="3" t="s">
        <v>96</v>
      </c>
      <c r="AA502">
        <v>285</v>
      </c>
      <c r="AB502" t="s">
        <v>98</v>
      </c>
      <c r="AC502" t="s">
        <v>98</v>
      </c>
      <c r="AD502" s="3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 s="5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s="3" t="s">
        <v>117</v>
      </c>
      <c r="AA503">
        <v>0</v>
      </c>
      <c r="AB503" t="s">
        <v>97</v>
      </c>
      <c r="AC503" t="s">
        <v>98</v>
      </c>
      <c r="AD503" s="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 s="5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s="3" t="s">
        <v>117</v>
      </c>
      <c r="AA504">
        <v>0</v>
      </c>
      <c r="AB504" t="s">
        <v>98</v>
      </c>
      <c r="AC504" t="s">
        <v>98</v>
      </c>
      <c r="AD504" s="3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 s="5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s="3" t="s">
        <v>117</v>
      </c>
      <c r="AA505">
        <v>0</v>
      </c>
      <c r="AB505" t="s">
        <v>98</v>
      </c>
      <c r="AC505" t="s">
        <v>98</v>
      </c>
      <c r="AD505" s="3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 s="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s="3" t="s">
        <v>117</v>
      </c>
      <c r="AA506">
        <v>0</v>
      </c>
      <c r="AB506" t="s">
        <v>98</v>
      </c>
      <c r="AC506" t="s">
        <v>98</v>
      </c>
      <c r="AD506" s="3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 s="5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s="3" t="s">
        <v>96</v>
      </c>
      <c r="AA507">
        <v>360</v>
      </c>
      <c r="AB507" t="s">
        <v>98</v>
      </c>
      <c r="AC507" t="s">
        <v>98</v>
      </c>
      <c r="AD507" s="3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 s="5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s="3" t="s">
        <v>96</v>
      </c>
      <c r="AA508">
        <v>125</v>
      </c>
      <c r="AB508" t="s">
        <v>97</v>
      </c>
      <c r="AC508" t="s">
        <v>98</v>
      </c>
      <c r="AD508" s="3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 s="5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s="3" t="s">
        <v>117</v>
      </c>
      <c r="AA509">
        <v>0</v>
      </c>
      <c r="AB509" t="s">
        <v>97</v>
      </c>
      <c r="AC509" t="s">
        <v>98</v>
      </c>
      <c r="AD509" s="3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 s="5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s="3" t="s">
        <v>117</v>
      </c>
      <c r="AA510">
        <v>0</v>
      </c>
      <c r="AB510" t="s">
        <v>98</v>
      </c>
      <c r="AC510" t="s">
        <v>104</v>
      </c>
      <c r="AD510" s="3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 s="5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s="3" t="s">
        <v>96</v>
      </c>
      <c r="AA511">
        <v>132</v>
      </c>
      <c r="AB511" t="s">
        <v>98</v>
      </c>
      <c r="AC511" t="s">
        <v>98</v>
      </c>
      <c r="AD511" s="3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 s="5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s="3" t="s">
        <v>207</v>
      </c>
      <c r="AA512">
        <v>70</v>
      </c>
      <c r="AB512" t="s">
        <v>97</v>
      </c>
      <c r="AC512" t="s">
        <v>98</v>
      </c>
      <c r="AD512" s="3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 s="5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s="3" t="s">
        <v>137</v>
      </c>
      <c r="AA513">
        <v>94</v>
      </c>
      <c r="AB513" t="s">
        <v>97</v>
      </c>
      <c r="AC513" t="s">
        <v>98</v>
      </c>
      <c r="AD513" s="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 s="5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s="3" t="s">
        <v>117</v>
      </c>
      <c r="AA514">
        <v>0</v>
      </c>
      <c r="AB514" t="s">
        <v>98</v>
      </c>
      <c r="AC514" t="s">
        <v>98</v>
      </c>
      <c r="AD514" s="3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 s="5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s="3" t="s">
        <v>117</v>
      </c>
      <c r="AA515">
        <v>0</v>
      </c>
      <c r="AB515" t="s">
        <v>98</v>
      </c>
      <c r="AC515" t="s">
        <v>97</v>
      </c>
      <c r="AD515" s="3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 s="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s="3" t="s">
        <v>117</v>
      </c>
      <c r="AA516">
        <v>0</v>
      </c>
      <c r="AB516" t="s">
        <v>98</v>
      </c>
      <c r="AC516" t="s">
        <v>98</v>
      </c>
      <c r="AD516" s="3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 s="5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s="3" t="s">
        <v>96</v>
      </c>
      <c r="AA517">
        <v>305</v>
      </c>
      <c r="AB517" t="s">
        <v>104</v>
      </c>
      <c r="AC517" t="s">
        <v>98</v>
      </c>
      <c r="AD517" s="3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 s="5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s="3" t="s">
        <v>96</v>
      </c>
      <c r="AA518">
        <v>333</v>
      </c>
      <c r="AB518" t="s">
        <v>98</v>
      </c>
      <c r="AC518" t="s">
        <v>98</v>
      </c>
      <c r="AD518" s="3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 s="5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s="3" t="s">
        <v>96</v>
      </c>
      <c r="AA519">
        <v>921</v>
      </c>
      <c r="AB519" t="s">
        <v>97</v>
      </c>
      <c r="AC519" t="s">
        <v>98</v>
      </c>
      <c r="AD519" s="3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 s="5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s="3" t="s">
        <v>117</v>
      </c>
      <c r="AA520">
        <v>0</v>
      </c>
      <c r="AB520" t="s">
        <v>98</v>
      </c>
      <c r="AC520" t="s">
        <v>98</v>
      </c>
      <c r="AD520" s="3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 s="5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s="3" t="s">
        <v>117</v>
      </c>
      <c r="AA521">
        <v>0</v>
      </c>
      <c r="AB521" t="s">
        <v>97</v>
      </c>
      <c r="AC521" t="s">
        <v>98</v>
      </c>
      <c r="AD521" s="3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 s="5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s="3" t="s">
        <v>117</v>
      </c>
      <c r="AA522">
        <v>0</v>
      </c>
      <c r="AB522" t="s">
        <v>98</v>
      </c>
      <c r="AC522" t="s">
        <v>98</v>
      </c>
      <c r="AD522" s="3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 s="5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s="3" t="s">
        <v>117</v>
      </c>
      <c r="AA523">
        <v>0</v>
      </c>
      <c r="AB523" t="s">
        <v>98</v>
      </c>
      <c r="AC523" t="s">
        <v>98</v>
      </c>
      <c r="AD523" s="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 s="5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s="3" t="s">
        <v>117</v>
      </c>
      <c r="AA524">
        <v>0</v>
      </c>
      <c r="AB524" t="s">
        <v>98</v>
      </c>
      <c r="AC524" t="s">
        <v>97</v>
      </c>
      <c r="AD524" s="3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 s="5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s="3" t="s">
        <v>137</v>
      </c>
      <c r="AA525">
        <v>762</v>
      </c>
      <c r="AB525" t="s">
        <v>104</v>
      </c>
      <c r="AC525" t="s">
        <v>98</v>
      </c>
      <c r="AD525" s="3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 s="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s="3" t="s">
        <v>96</v>
      </c>
      <c r="AA526">
        <v>594</v>
      </c>
      <c r="AB526" t="s">
        <v>97</v>
      </c>
      <c r="AC526" t="s">
        <v>98</v>
      </c>
      <c r="AD526" s="3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 s="5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s="3" t="s">
        <v>117</v>
      </c>
      <c r="AA527">
        <v>0</v>
      </c>
      <c r="AB527" t="s">
        <v>97</v>
      </c>
      <c r="AC527" t="s">
        <v>98</v>
      </c>
      <c r="AD527" s="3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 s="5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s="3" t="s">
        <v>117</v>
      </c>
      <c r="AA528">
        <v>0</v>
      </c>
      <c r="AB528" t="s">
        <v>98</v>
      </c>
      <c r="AC528" t="s">
        <v>98</v>
      </c>
      <c r="AD528" s="3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 s="5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s="3" t="s">
        <v>137</v>
      </c>
      <c r="AA529">
        <v>268</v>
      </c>
      <c r="AB529" t="s">
        <v>104</v>
      </c>
      <c r="AC529" t="s">
        <v>98</v>
      </c>
      <c r="AD529" s="3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 s="5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s="3" t="s">
        <v>117</v>
      </c>
      <c r="AA530">
        <v>0</v>
      </c>
      <c r="AB530" t="s">
        <v>98</v>
      </c>
      <c r="AC530" t="s">
        <v>98</v>
      </c>
      <c r="AD530" s="3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 s="5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s="3" t="s">
        <v>83</v>
      </c>
      <c r="AA531" t="s">
        <v>83</v>
      </c>
      <c r="AB531" t="s">
        <v>97</v>
      </c>
      <c r="AC531" t="s">
        <v>98</v>
      </c>
      <c r="AD531" s="3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 s="5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s="3" t="s">
        <v>96</v>
      </c>
      <c r="AA532">
        <v>219</v>
      </c>
      <c r="AB532" t="s">
        <v>97</v>
      </c>
      <c r="AC532" t="s">
        <v>98</v>
      </c>
      <c r="AD532" s="3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 s="5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s="3" t="s">
        <v>117</v>
      </c>
      <c r="AA533">
        <v>0</v>
      </c>
      <c r="AB533" t="s">
        <v>98</v>
      </c>
      <c r="AC533" t="s">
        <v>98</v>
      </c>
      <c r="AD533" s="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 s="5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s="3" t="s">
        <v>117</v>
      </c>
      <c r="AA534">
        <v>0</v>
      </c>
      <c r="AB534" t="s">
        <v>98</v>
      </c>
      <c r="AC534" t="s">
        <v>98</v>
      </c>
      <c r="AD534" s="3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 s="5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s="3" t="s">
        <v>117</v>
      </c>
      <c r="AA535">
        <v>0</v>
      </c>
      <c r="AB535" t="s">
        <v>147</v>
      </c>
      <c r="AC535" t="s">
        <v>147</v>
      </c>
      <c r="AD535" s="3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 s="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s="3" t="s">
        <v>117</v>
      </c>
      <c r="AA536">
        <v>0</v>
      </c>
      <c r="AB536" t="s">
        <v>97</v>
      </c>
      <c r="AC536" t="s">
        <v>98</v>
      </c>
      <c r="AD536" s="3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 s="5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s="3" t="s">
        <v>117</v>
      </c>
      <c r="AA537">
        <v>0</v>
      </c>
      <c r="AB537" t="s">
        <v>98</v>
      </c>
      <c r="AC537" t="s">
        <v>98</v>
      </c>
      <c r="AD537" s="3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 s="5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s="3" t="s">
        <v>117</v>
      </c>
      <c r="AA538">
        <v>0</v>
      </c>
      <c r="AB538" t="s">
        <v>98</v>
      </c>
      <c r="AC538" t="s">
        <v>98</v>
      </c>
      <c r="AD538" s="3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 s="5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s="3" t="s">
        <v>117</v>
      </c>
      <c r="AA539">
        <v>0</v>
      </c>
      <c r="AB539" t="s">
        <v>98</v>
      </c>
      <c r="AC539" t="s">
        <v>98</v>
      </c>
      <c r="AD539" s="3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 s="5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s="3" t="s">
        <v>96</v>
      </c>
      <c r="AA540">
        <v>188</v>
      </c>
      <c r="AB540" t="s">
        <v>98</v>
      </c>
      <c r="AC540" t="s">
        <v>98</v>
      </c>
      <c r="AD540" s="3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 s="5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s="3" t="s">
        <v>96</v>
      </c>
      <c r="AA541">
        <v>479</v>
      </c>
      <c r="AB541" t="s">
        <v>97</v>
      </c>
      <c r="AC541" t="s">
        <v>98</v>
      </c>
      <c r="AD541" s="3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 s="5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s="3" t="s">
        <v>96</v>
      </c>
      <c r="AA542">
        <v>584</v>
      </c>
      <c r="AB542" t="s">
        <v>104</v>
      </c>
      <c r="AC542" t="s">
        <v>98</v>
      </c>
      <c r="AD542" s="3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 s="5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s="3" t="s">
        <v>96</v>
      </c>
      <c r="AA543">
        <v>72</v>
      </c>
      <c r="AB543" t="s">
        <v>97</v>
      </c>
      <c r="AC543" t="s">
        <v>98</v>
      </c>
      <c r="AD543" s="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 s="5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s="3" t="s">
        <v>117</v>
      </c>
      <c r="AA544">
        <v>0</v>
      </c>
      <c r="AB544" t="s">
        <v>97</v>
      </c>
      <c r="AC544" t="s">
        <v>98</v>
      </c>
      <c r="AD544" s="3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 s="5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s="3" t="s">
        <v>96</v>
      </c>
      <c r="AA545">
        <v>182</v>
      </c>
      <c r="AB545" t="s">
        <v>98</v>
      </c>
      <c r="AC545" t="s">
        <v>98</v>
      </c>
      <c r="AD545" s="3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 s="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s="3" t="s">
        <v>117</v>
      </c>
      <c r="AA546">
        <v>0</v>
      </c>
      <c r="AB546" t="s">
        <v>97</v>
      </c>
      <c r="AC546" t="s">
        <v>98</v>
      </c>
      <c r="AD546" s="3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 s="5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s="3" t="s">
        <v>96</v>
      </c>
      <c r="AA547">
        <v>178</v>
      </c>
      <c r="AB547" t="s">
        <v>97</v>
      </c>
      <c r="AC547" t="s">
        <v>97</v>
      </c>
      <c r="AD547" s="3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 s="5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s="3" t="s">
        <v>117</v>
      </c>
      <c r="AA548">
        <v>0</v>
      </c>
      <c r="AB548" t="s">
        <v>98</v>
      </c>
      <c r="AC548" t="s">
        <v>98</v>
      </c>
      <c r="AD548" s="3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 s="5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s="3" t="s">
        <v>117</v>
      </c>
      <c r="AA549">
        <v>0</v>
      </c>
      <c r="AB549" t="s">
        <v>98</v>
      </c>
      <c r="AC549" t="s">
        <v>97</v>
      </c>
      <c r="AD549" s="3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 s="5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s="3" t="s">
        <v>117</v>
      </c>
      <c r="AA550">
        <v>0</v>
      </c>
      <c r="AB550" t="s">
        <v>98</v>
      </c>
      <c r="AC550" t="s">
        <v>97</v>
      </c>
      <c r="AD550" s="3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 s="5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s="3" t="s">
        <v>117</v>
      </c>
      <c r="AA551">
        <v>0</v>
      </c>
      <c r="AB551" t="s">
        <v>97</v>
      </c>
      <c r="AC551" t="s">
        <v>98</v>
      </c>
      <c r="AD551" s="3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 s="5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s="3" t="s">
        <v>117</v>
      </c>
      <c r="AA552">
        <v>0</v>
      </c>
      <c r="AB552" t="s">
        <v>98</v>
      </c>
      <c r="AC552" t="s">
        <v>98</v>
      </c>
      <c r="AD552" s="3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 s="5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s="3" t="s">
        <v>117</v>
      </c>
      <c r="AA553">
        <v>0</v>
      </c>
      <c r="AB553" t="s">
        <v>98</v>
      </c>
      <c r="AC553" t="s">
        <v>98</v>
      </c>
      <c r="AD553" s="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 s="5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s="3" t="s">
        <v>137</v>
      </c>
      <c r="AA554">
        <v>250</v>
      </c>
      <c r="AB554" t="s">
        <v>97</v>
      </c>
      <c r="AC554" t="s">
        <v>98</v>
      </c>
      <c r="AD554" s="3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 s="5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s="3" t="s">
        <v>117</v>
      </c>
      <c r="AA555">
        <v>0</v>
      </c>
      <c r="AB555" t="s">
        <v>98</v>
      </c>
      <c r="AC555" t="s">
        <v>98</v>
      </c>
      <c r="AD555" s="3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 s="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s="3" t="s">
        <v>96</v>
      </c>
      <c r="AA556">
        <v>292</v>
      </c>
      <c r="AB556" t="s">
        <v>97</v>
      </c>
      <c r="AC556" t="s">
        <v>98</v>
      </c>
      <c r="AD556" s="3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 s="5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s="3" t="s">
        <v>117</v>
      </c>
      <c r="AA557">
        <v>0</v>
      </c>
      <c r="AB557" t="s">
        <v>98</v>
      </c>
      <c r="AC557" t="s">
        <v>98</v>
      </c>
      <c r="AD557" s="3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 s="5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s="3" t="s">
        <v>117</v>
      </c>
      <c r="AA558">
        <v>0</v>
      </c>
      <c r="AB558" t="s">
        <v>98</v>
      </c>
      <c r="AC558" t="s">
        <v>98</v>
      </c>
      <c r="AD558" s="3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 s="5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s="3" t="s">
        <v>117</v>
      </c>
      <c r="AA559">
        <v>0</v>
      </c>
      <c r="AB559" t="s">
        <v>98</v>
      </c>
      <c r="AC559" t="s">
        <v>98</v>
      </c>
      <c r="AD559" s="3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 s="5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s="3" t="s">
        <v>117</v>
      </c>
      <c r="AA560">
        <v>0</v>
      </c>
      <c r="AB560" t="s">
        <v>98</v>
      </c>
      <c r="AC560" t="s">
        <v>98</v>
      </c>
      <c r="AD560" s="3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 s="5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s="3" t="s">
        <v>96</v>
      </c>
      <c r="AA561">
        <v>18</v>
      </c>
      <c r="AB561" t="s">
        <v>97</v>
      </c>
      <c r="AC561" t="s">
        <v>98</v>
      </c>
      <c r="AD561" s="3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 s="5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s="3" t="s">
        <v>96</v>
      </c>
      <c r="AA562">
        <v>180</v>
      </c>
      <c r="AB562" t="s">
        <v>98</v>
      </c>
      <c r="AC562" t="s">
        <v>98</v>
      </c>
      <c r="AD562" s="3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 s="5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s="3" t="s">
        <v>117</v>
      </c>
      <c r="AA563">
        <v>0</v>
      </c>
      <c r="AB563" t="s">
        <v>98</v>
      </c>
      <c r="AC563" t="s">
        <v>98</v>
      </c>
      <c r="AD563" s="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 s="5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s="3" t="s">
        <v>117</v>
      </c>
      <c r="AA564">
        <v>0</v>
      </c>
      <c r="AB564" t="s">
        <v>98</v>
      </c>
      <c r="AC564" t="s">
        <v>98</v>
      </c>
      <c r="AD564" s="3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 s="5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s="3" t="s">
        <v>117</v>
      </c>
      <c r="AA565">
        <v>0</v>
      </c>
      <c r="AB565" t="s">
        <v>98</v>
      </c>
      <c r="AC565" t="s">
        <v>98</v>
      </c>
      <c r="AD565" s="3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 s="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s="3" t="s">
        <v>117</v>
      </c>
      <c r="AA566">
        <v>0</v>
      </c>
      <c r="AB566" t="s">
        <v>97</v>
      </c>
      <c r="AC566" t="s">
        <v>98</v>
      </c>
      <c r="AD566" s="3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 s="5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s="3" t="s">
        <v>117</v>
      </c>
      <c r="AA567">
        <v>0</v>
      </c>
      <c r="AB567" t="s">
        <v>98</v>
      </c>
      <c r="AC567" t="s">
        <v>98</v>
      </c>
      <c r="AD567" s="3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 s="5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s="3" t="s">
        <v>96</v>
      </c>
      <c r="AA568">
        <v>245</v>
      </c>
      <c r="AB568" t="s">
        <v>97</v>
      </c>
      <c r="AC568" t="s">
        <v>98</v>
      </c>
      <c r="AD568" s="3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 s="5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s="3" t="s">
        <v>96</v>
      </c>
      <c r="AA569">
        <v>168</v>
      </c>
      <c r="AB569" t="s">
        <v>97</v>
      </c>
      <c r="AC569" t="s">
        <v>98</v>
      </c>
      <c r="AD569" s="3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 s="5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s="3" t="s">
        <v>117</v>
      </c>
      <c r="AA570">
        <v>0</v>
      </c>
      <c r="AB570" t="s">
        <v>97</v>
      </c>
      <c r="AC570" t="s">
        <v>98</v>
      </c>
      <c r="AD570" s="3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 s="5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s="3" t="s">
        <v>117</v>
      </c>
      <c r="AA571">
        <v>0</v>
      </c>
      <c r="AB571" t="s">
        <v>98</v>
      </c>
      <c r="AC571" t="s">
        <v>98</v>
      </c>
      <c r="AD571" s="3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 s="5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s="3" t="s">
        <v>96</v>
      </c>
      <c r="AA572">
        <v>108</v>
      </c>
      <c r="AB572" t="s">
        <v>98</v>
      </c>
      <c r="AC572" t="s">
        <v>98</v>
      </c>
      <c r="AD572" s="3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 s="5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s="3" t="s">
        <v>96</v>
      </c>
      <c r="AA573">
        <v>207</v>
      </c>
      <c r="AB573" t="s">
        <v>98</v>
      </c>
      <c r="AC573" t="s">
        <v>98</v>
      </c>
      <c r="AD573" s="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 s="5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s="3" t="s">
        <v>117</v>
      </c>
      <c r="AA574">
        <v>0</v>
      </c>
      <c r="AB574" t="s">
        <v>98</v>
      </c>
      <c r="AC574" t="s">
        <v>98</v>
      </c>
      <c r="AD574" s="3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 s="5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s="3" t="s">
        <v>117</v>
      </c>
      <c r="AA575">
        <v>0</v>
      </c>
      <c r="AB575" t="s">
        <v>98</v>
      </c>
      <c r="AC575" t="s">
        <v>98</v>
      </c>
      <c r="AD575" s="3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 s="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s="3" t="s">
        <v>96</v>
      </c>
      <c r="AA576">
        <v>82</v>
      </c>
      <c r="AB576" t="s">
        <v>98</v>
      </c>
      <c r="AC576" t="s">
        <v>98</v>
      </c>
      <c r="AD576" s="3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 s="5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s="3" t="s">
        <v>117</v>
      </c>
      <c r="AA577">
        <v>0</v>
      </c>
      <c r="AB577" t="s">
        <v>98</v>
      </c>
      <c r="AC577" t="s">
        <v>98</v>
      </c>
      <c r="AD577" s="3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 s="5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s="3" t="s">
        <v>117</v>
      </c>
      <c r="AA578">
        <v>0</v>
      </c>
      <c r="AB578" t="s">
        <v>98</v>
      </c>
      <c r="AC578" t="s">
        <v>98</v>
      </c>
      <c r="AD578" s="3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 s="5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s="3" t="s">
        <v>96</v>
      </c>
      <c r="AA579">
        <v>97</v>
      </c>
      <c r="AB579" t="s">
        <v>98</v>
      </c>
      <c r="AC579" t="s">
        <v>98</v>
      </c>
      <c r="AD579" s="3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 s="5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s="3" t="s">
        <v>117</v>
      </c>
      <c r="AA580">
        <v>0</v>
      </c>
      <c r="AB580" t="s">
        <v>97</v>
      </c>
      <c r="AC580" t="s">
        <v>98</v>
      </c>
      <c r="AD580" s="3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 s="5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s="3" t="s">
        <v>96</v>
      </c>
      <c r="AA581">
        <v>335</v>
      </c>
      <c r="AB581" t="s">
        <v>98</v>
      </c>
      <c r="AC581" t="s">
        <v>98</v>
      </c>
      <c r="AD581" s="3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 s="5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s="3" t="s">
        <v>96</v>
      </c>
      <c r="AA582">
        <v>85</v>
      </c>
      <c r="AB582" t="s">
        <v>98</v>
      </c>
      <c r="AC582" t="s">
        <v>98</v>
      </c>
      <c r="AD582" s="3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 s="5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s="3" t="s">
        <v>96</v>
      </c>
      <c r="AA583">
        <v>306</v>
      </c>
      <c r="AB583" t="s">
        <v>104</v>
      </c>
      <c r="AC583" t="s">
        <v>98</v>
      </c>
      <c r="AD583" s="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 s="5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s="3" t="s">
        <v>96</v>
      </c>
      <c r="AA584">
        <v>104</v>
      </c>
      <c r="AB584" t="s">
        <v>98</v>
      </c>
      <c r="AC584" t="s">
        <v>97</v>
      </c>
      <c r="AD584" s="3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 s="5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s="3" t="s">
        <v>117</v>
      </c>
      <c r="AA585">
        <v>0</v>
      </c>
      <c r="AB585" t="s">
        <v>104</v>
      </c>
      <c r="AC585" t="s">
        <v>104</v>
      </c>
      <c r="AD585" s="3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 s="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s="3" t="s">
        <v>117</v>
      </c>
      <c r="AA586">
        <v>0</v>
      </c>
      <c r="AB586" t="s">
        <v>98</v>
      </c>
      <c r="AC586" t="s">
        <v>98</v>
      </c>
      <c r="AD586" s="3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 s="5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s="3" t="s">
        <v>96</v>
      </c>
      <c r="AA587">
        <v>208</v>
      </c>
      <c r="AB587" t="s">
        <v>97</v>
      </c>
      <c r="AC587" t="s">
        <v>98</v>
      </c>
      <c r="AD587" s="3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 s="5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s="3" t="s">
        <v>117</v>
      </c>
      <c r="AA588">
        <v>0</v>
      </c>
      <c r="AB588" t="s">
        <v>98</v>
      </c>
      <c r="AC588" t="s">
        <v>97</v>
      </c>
      <c r="AD588" s="3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 s="5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s="3" t="s">
        <v>117</v>
      </c>
      <c r="AA589">
        <v>0</v>
      </c>
      <c r="AB589" t="s">
        <v>98</v>
      </c>
      <c r="AC589" t="s">
        <v>98</v>
      </c>
      <c r="AD589" s="3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 s="5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s="3" t="s">
        <v>117</v>
      </c>
      <c r="AA590">
        <v>0</v>
      </c>
      <c r="AB590" t="s">
        <v>98</v>
      </c>
      <c r="AC590" t="s">
        <v>98</v>
      </c>
      <c r="AD590" s="3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 s="5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s="3" t="s">
        <v>117</v>
      </c>
      <c r="AA591">
        <v>0</v>
      </c>
      <c r="AB591" t="s">
        <v>98</v>
      </c>
      <c r="AC591" t="s">
        <v>98</v>
      </c>
      <c r="AD591" s="3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 s="5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s="3" t="s">
        <v>117</v>
      </c>
      <c r="AA592">
        <v>0</v>
      </c>
      <c r="AB592" t="s">
        <v>97</v>
      </c>
      <c r="AC592" t="s">
        <v>98</v>
      </c>
      <c r="AD592" s="3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 s="5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s="3" t="s">
        <v>137</v>
      </c>
      <c r="AA593">
        <v>420</v>
      </c>
      <c r="AB593" t="s">
        <v>104</v>
      </c>
      <c r="AC593" t="s">
        <v>98</v>
      </c>
      <c r="AD593" s="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 s="5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s="3" t="s">
        <v>117</v>
      </c>
      <c r="AA594">
        <v>0</v>
      </c>
      <c r="AB594" t="s">
        <v>98</v>
      </c>
      <c r="AC594" t="s">
        <v>97</v>
      </c>
      <c r="AD594" s="3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 s="5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s="3" t="s">
        <v>96</v>
      </c>
      <c r="AA595">
        <v>170</v>
      </c>
      <c r="AB595" t="s">
        <v>97</v>
      </c>
      <c r="AC595" t="s">
        <v>98</v>
      </c>
      <c r="AD595" s="3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 s="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s="3" t="s">
        <v>117</v>
      </c>
      <c r="AA596">
        <v>0</v>
      </c>
      <c r="AB596" t="s">
        <v>98</v>
      </c>
      <c r="AC596" t="s">
        <v>98</v>
      </c>
      <c r="AD596" s="3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 s="5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s="3" t="s">
        <v>96</v>
      </c>
      <c r="AA597">
        <v>238</v>
      </c>
      <c r="AB597" t="s">
        <v>97</v>
      </c>
      <c r="AC597" t="s">
        <v>98</v>
      </c>
      <c r="AD597" s="3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 s="5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s="3" t="s">
        <v>117</v>
      </c>
      <c r="AA598">
        <v>0</v>
      </c>
      <c r="AB598" t="s">
        <v>98</v>
      </c>
      <c r="AC598" t="s">
        <v>98</v>
      </c>
      <c r="AD598" s="3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 s="5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s="3" t="s">
        <v>96</v>
      </c>
      <c r="AA599">
        <v>72</v>
      </c>
      <c r="AB599" t="s">
        <v>97</v>
      </c>
      <c r="AC599" t="s">
        <v>98</v>
      </c>
      <c r="AD599" s="3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 s="5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s="3" t="s">
        <v>96</v>
      </c>
      <c r="AA600">
        <v>459</v>
      </c>
      <c r="AB600" t="s">
        <v>98</v>
      </c>
      <c r="AC600" t="s">
        <v>98</v>
      </c>
      <c r="AD600" s="3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 s="5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s="3" t="s">
        <v>117</v>
      </c>
      <c r="AA601">
        <v>0</v>
      </c>
      <c r="AB601" t="s">
        <v>98</v>
      </c>
      <c r="AC601" t="s">
        <v>97</v>
      </c>
      <c r="AD601" s="3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 s="5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s="3" t="s">
        <v>96</v>
      </c>
      <c r="AA602">
        <v>280</v>
      </c>
      <c r="AB602" t="s">
        <v>97</v>
      </c>
      <c r="AC602" t="s">
        <v>98</v>
      </c>
      <c r="AD602" s="3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 s="5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s="3" t="s">
        <v>117</v>
      </c>
      <c r="AA603">
        <v>0</v>
      </c>
      <c r="AB603" t="s">
        <v>98</v>
      </c>
      <c r="AC603" t="s">
        <v>97</v>
      </c>
      <c r="AD603" s="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 s="5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s="3" t="s">
        <v>117</v>
      </c>
      <c r="AA604">
        <v>0</v>
      </c>
      <c r="AB604" t="s">
        <v>97</v>
      </c>
      <c r="AC604" t="s">
        <v>98</v>
      </c>
      <c r="AD604" s="3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 s="5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s="3" t="s">
        <v>117</v>
      </c>
      <c r="AA605">
        <v>0</v>
      </c>
      <c r="AB605" t="s">
        <v>97</v>
      </c>
      <c r="AC605" t="s">
        <v>98</v>
      </c>
      <c r="AD605" s="3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 s="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s="3" t="s">
        <v>96</v>
      </c>
      <c r="AA606">
        <v>99</v>
      </c>
      <c r="AB606" t="s">
        <v>97</v>
      </c>
      <c r="AC606" t="s">
        <v>98</v>
      </c>
      <c r="AD606" s="3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 s="5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s="3" t="s">
        <v>96</v>
      </c>
      <c r="AA607">
        <v>176</v>
      </c>
      <c r="AB607" t="s">
        <v>98</v>
      </c>
      <c r="AC607" t="s">
        <v>98</v>
      </c>
      <c r="AD607" s="3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 s="5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s="3" t="s">
        <v>117</v>
      </c>
      <c r="AA608">
        <v>0</v>
      </c>
      <c r="AB608" t="s">
        <v>98</v>
      </c>
      <c r="AC608" t="s">
        <v>97</v>
      </c>
      <c r="AD608" s="3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 s="5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s="3" t="s">
        <v>117</v>
      </c>
      <c r="AA609">
        <v>0</v>
      </c>
      <c r="AB609" t="s">
        <v>98</v>
      </c>
      <c r="AC609" t="s">
        <v>97</v>
      </c>
      <c r="AD609" s="3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 s="5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s="3" t="s">
        <v>117</v>
      </c>
      <c r="AA610">
        <v>0</v>
      </c>
      <c r="AB610" t="s">
        <v>98</v>
      </c>
      <c r="AC610" t="s">
        <v>98</v>
      </c>
      <c r="AD610" s="3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 s="5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s="3" t="s">
        <v>207</v>
      </c>
      <c r="AA611">
        <v>192</v>
      </c>
      <c r="AB611" t="s">
        <v>98</v>
      </c>
      <c r="AC611" t="s">
        <v>147</v>
      </c>
      <c r="AD611" s="3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 s="5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s="3" t="s">
        <v>96</v>
      </c>
      <c r="AA612">
        <v>204</v>
      </c>
      <c r="AB612" t="s">
        <v>97</v>
      </c>
      <c r="AC612" t="s">
        <v>98</v>
      </c>
      <c r="AD612" s="3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 s="5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s="3" t="s">
        <v>96</v>
      </c>
      <c r="AA613">
        <v>233</v>
      </c>
      <c r="AB613" t="s">
        <v>98</v>
      </c>
      <c r="AC613" t="s">
        <v>98</v>
      </c>
      <c r="AD613" s="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 s="5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s="3" t="s">
        <v>96</v>
      </c>
      <c r="AA614">
        <v>108</v>
      </c>
      <c r="AB614" t="s">
        <v>97</v>
      </c>
      <c r="AC614" t="s">
        <v>98</v>
      </c>
      <c r="AD614" s="3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 s="5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s="3" t="s">
        <v>117</v>
      </c>
      <c r="AA615">
        <v>0</v>
      </c>
      <c r="AB615" t="s">
        <v>98</v>
      </c>
      <c r="AC615" t="s">
        <v>98</v>
      </c>
      <c r="AD615" s="3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 s="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s="3" t="s">
        <v>117</v>
      </c>
      <c r="AA616">
        <v>0</v>
      </c>
      <c r="AB616" t="s">
        <v>98</v>
      </c>
      <c r="AC616" t="s">
        <v>98</v>
      </c>
      <c r="AD616" s="3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 s="5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s="3" t="s">
        <v>96</v>
      </c>
      <c r="AA617">
        <v>156</v>
      </c>
      <c r="AB617" t="s">
        <v>98</v>
      </c>
      <c r="AC617" t="s">
        <v>97</v>
      </c>
      <c r="AD617" s="3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 s="5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s="3" t="s">
        <v>117</v>
      </c>
      <c r="AA618">
        <v>0</v>
      </c>
      <c r="AB618" t="s">
        <v>97</v>
      </c>
      <c r="AC618" t="s">
        <v>98</v>
      </c>
      <c r="AD618" s="3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 s="5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s="3" t="s">
        <v>117</v>
      </c>
      <c r="AA619">
        <v>0</v>
      </c>
      <c r="AB619" t="s">
        <v>98</v>
      </c>
      <c r="AC619" t="s">
        <v>98</v>
      </c>
      <c r="AD619" s="3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 s="5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s="3" t="s">
        <v>96</v>
      </c>
      <c r="AA620">
        <v>452</v>
      </c>
      <c r="AB620" t="s">
        <v>104</v>
      </c>
      <c r="AC620" t="s">
        <v>98</v>
      </c>
      <c r="AD620" s="3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 s="5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s="3" t="s">
        <v>137</v>
      </c>
      <c r="AA621">
        <v>226</v>
      </c>
      <c r="AB621" t="s">
        <v>97</v>
      </c>
      <c r="AC621" t="s">
        <v>98</v>
      </c>
      <c r="AD621" s="3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 s="5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s="3" t="s">
        <v>117</v>
      </c>
      <c r="AA622">
        <v>0</v>
      </c>
      <c r="AB622" t="s">
        <v>98</v>
      </c>
      <c r="AC622" t="s">
        <v>98</v>
      </c>
      <c r="AD622" s="3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 s="5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s="3" t="s">
        <v>117</v>
      </c>
      <c r="AA623">
        <v>0</v>
      </c>
      <c r="AB623" t="s">
        <v>98</v>
      </c>
      <c r="AC623" t="s">
        <v>98</v>
      </c>
      <c r="AD623" s="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 s="5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s="3" t="s">
        <v>96</v>
      </c>
      <c r="AA624">
        <v>153</v>
      </c>
      <c r="AB624" t="s">
        <v>98</v>
      </c>
      <c r="AC624" t="s">
        <v>98</v>
      </c>
      <c r="AD624" s="3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 s="5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s="3" t="s">
        <v>96</v>
      </c>
      <c r="AA625">
        <v>513</v>
      </c>
      <c r="AB625" t="s">
        <v>97</v>
      </c>
      <c r="AC625" t="s">
        <v>98</v>
      </c>
      <c r="AD625" s="3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 s="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s="3" t="s">
        <v>117</v>
      </c>
      <c r="AA626">
        <v>288</v>
      </c>
      <c r="AB626" t="s">
        <v>98</v>
      </c>
      <c r="AC626" t="s">
        <v>98</v>
      </c>
      <c r="AD626" s="3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 s="5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s="3" t="s">
        <v>96</v>
      </c>
      <c r="AA627">
        <v>261</v>
      </c>
      <c r="AB627" t="s">
        <v>98</v>
      </c>
      <c r="AC627" t="s">
        <v>98</v>
      </c>
      <c r="AD627" s="3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 s="5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s="3" t="s">
        <v>117</v>
      </c>
      <c r="AA628">
        <v>0</v>
      </c>
      <c r="AB628" t="s">
        <v>98</v>
      </c>
      <c r="AC628" t="s">
        <v>98</v>
      </c>
      <c r="AD628" s="3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 s="5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s="3" t="s">
        <v>96</v>
      </c>
      <c r="AA629">
        <v>164</v>
      </c>
      <c r="AB629" t="s">
        <v>98</v>
      </c>
      <c r="AC629" t="s">
        <v>98</v>
      </c>
      <c r="AD629" s="3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 s="5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s="3" t="s">
        <v>96</v>
      </c>
      <c r="AA630">
        <v>192</v>
      </c>
      <c r="AB630" t="s">
        <v>98</v>
      </c>
      <c r="AC630" t="s">
        <v>98</v>
      </c>
      <c r="AD630" s="3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 s="5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s="3" t="s">
        <v>96</v>
      </c>
      <c r="AA631">
        <v>259</v>
      </c>
      <c r="AB631" t="s">
        <v>98</v>
      </c>
      <c r="AC631" t="s">
        <v>98</v>
      </c>
      <c r="AD631" s="3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 s="5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s="3" t="s">
        <v>117</v>
      </c>
      <c r="AA632">
        <v>0</v>
      </c>
      <c r="AB632" t="s">
        <v>98</v>
      </c>
      <c r="AC632" t="s">
        <v>98</v>
      </c>
      <c r="AD632" s="3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 s="5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s="3" t="s">
        <v>137</v>
      </c>
      <c r="AA633">
        <v>108</v>
      </c>
      <c r="AB633" t="s">
        <v>97</v>
      </c>
      <c r="AC633" t="s">
        <v>98</v>
      </c>
      <c r="AD633" s="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 s="5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s="3" t="s">
        <v>96</v>
      </c>
      <c r="AA634">
        <v>209</v>
      </c>
      <c r="AB634" t="s">
        <v>98</v>
      </c>
      <c r="AC634" t="s">
        <v>97</v>
      </c>
      <c r="AD634" s="3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 s="5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s="3" t="s">
        <v>117</v>
      </c>
      <c r="AA635">
        <v>0</v>
      </c>
      <c r="AB635" t="s">
        <v>98</v>
      </c>
      <c r="AC635" t="s">
        <v>98</v>
      </c>
      <c r="AD635" s="3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 s="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s="3" t="s">
        <v>117</v>
      </c>
      <c r="AA636">
        <v>0</v>
      </c>
      <c r="AB636" t="s">
        <v>98</v>
      </c>
      <c r="AC636" t="s">
        <v>98</v>
      </c>
      <c r="AD636" s="3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 s="5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s="3" t="s">
        <v>117</v>
      </c>
      <c r="AA637">
        <v>0</v>
      </c>
      <c r="AB637" t="s">
        <v>147</v>
      </c>
      <c r="AC637" t="s">
        <v>98</v>
      </c>
      <c r="AD637" s="3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 s="5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s="3" t="s">
        <v>117</v>
      </c>
      <c r="AA638">
        <v>0</v>
      </c>
      <c r="AB638" t="s">
        <v>147</v>
      </c>
      <c r="AC638" t="s">
        <v>147</v>
      </c>
      <c r="AD638" s="3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 s="5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s="3" t="s">
        <v>117</v>
      </c>
      <c r="AA639">
        <v>0</v>
      </c>
      <c r="AB639" t="s">
        <v>98</v>
      </c>
      <c r="AC639" t="s">
        <v>98</v>
      </c>
      <c r="AD639" s="3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 s="5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s="3" t="s">
        <v>117</v>
      </c>
      <c r="AA640">
        <v>0</v>
      </c>
      <c r="AB640" t="s">
        <v>98</v>
      </c>
      <c r="AC640" t="s">
        <v>98</v>
      </c>
      <c r="AD640" s="3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 s="5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s="3" t="s">
        <v>117</v>
      </c>
      <c r="AA641">
        <v>0</v>
      </c>
      <c r="AB641" t="s">
        <v>97</v>
      </c>
      <c r="AC641" t="s">
        <v>98</v>
      </c>
      <c r="AD641" s="3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 s="5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s="3" t="s">
        <v>96</v>
      </c>
      <c r="AA642">
        <v>472</v>
      </c>
      <c r="AB642" t="s">
        <v>104</v>
      </c>
      <c r="AC642" t="s">
        <v>98</v>
      </c>
      <c r="AD642" s="3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 s="5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s="3" t="s">
        <v>117</v>
      </c>
      <c r="AA643">
        <v>0</v>
      </c>
      <c r="AB643" t="s">
        <v>97</v>
      </c>
      <c r="AC643" t="s">
        <v>98</v>
      </c>
      <c r="AD643" s="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 s="5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s="3" t="s">
        <v>117</v>
      </c>
      <c r="AA644">
        <v>0</v>
      </c>
      <c r="AB644" t="s">
        <v>97</v>
      </c>
      <c r="AC644" t="s">
        <v>98</v>
      </c>
      <c r="AD644" s="3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 s="5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s="3" t="s">
        <v>96</v>
      </c>
      <c r="AA645">
        <v>263</v>
      </c>
      <c r="AB645" t="s">
        <v>98</v>
      </c>
      <c r="AC645" t="s">
        <v>98</v>
      </c>
      <c r="AD645" s="3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 s="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s="3" t="s">
        <v>137</v>
      </c>
      <c r="AA646">
        <v>162</v>
      </c>
      <c r="AB646" t="s">
        <v>104</v>
      </c>
      <c r="AC646" t="s">
        <v>98</v>
      </c>
      <c r="AD646" s="3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 s="5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s="3" t="s">
        <v>117</v>
      </c>
      <c r="AA647">
        <v>0</v>
      </c>
      <c r="AB647" t="s">
        <v>98</v>
      </c>
      <c r="AC647" t="s">
        <v>98</v>
      </c>
      <c r="AD647" s="3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 s="5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s="3" t="s">
        <v>117</v>
      </c>
      <c r="AA648">
        <v>0</v>
      </c>
      <c r="AB648" t="s">
        <v>98</v>
      </c>
      <c r="AC648" t="s">
        <v>98</v>
      </c>
      <c r="AD648" s="3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 s="5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s="3" t="s">
        <v>137</v>
      </c>
      <c r="AA649">
        <v>216</v>
      </c>
      <c r="AB649" t="s">
        <v>98</v>
      </c>
      <c r="AC649" t="s">
        <v>98</v>
      </c>
      <c r="AD649" s="3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 s="5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s="3" t="s">
        <v>96</v>
      </c>
      <c r="AA650">
        <v>351</v>
      </c>
      <c r="AB650" t="s">
        <v>98</v>
      </c>
      <c r="AC650" t="s">
        <v>98</v>
      </c>
      <c r="AD650" s="3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 s="5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s="3" t="s">
        <v>117</v>
      </c>
      <c r="AA651">
        <v>0</v>
      </c>
      <c r="AB651" t="s">
        <v>98</v>
      </c>
      <c r="AC651" t="s">
        <v>98</v>
      </c>
      <c r="AD651" s="3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 s="5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s="3" t="s">
        <v>83</v>
      </c>
      <c r="AA652" t="s">
        <v>83</v>
      </c>
      <c r="AB652" t="s">
        <v>97</v>
      </c>
      <c r="AC652" t="s">
        <v>98</v>
      </c>
      <c r="AD652" s="3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 s="5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s="3" t="s">
        <v>117</v>
      </c>
      <c r="AA653">
        <v>0</v>
      </c>
      <c r="AB653" t="s">
        <v>98</v>
      </c>
      <c r="AC653" t="s">
        <v>98</v>
      </c>
      <c r="AD653" s="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 s="5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s="3" t="s">
        <v>117</v>
      </c>
      <c r="AA654">
        <v>0</v>
      </c>
      <c r="AB654" t="s">
        <v>97</v>
      </c>
      <c r="AC654" t="s">
        <v>98</v>
      </c>
      <c r="AD654" s="3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 s="5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s="3" t="s">
        <v>117</v>
      </c>
      <c r="AA655">
        <v>0</v>
      </c>
      <c r="AB655" t="s">
        <v>98</v>
      </c>
      <c r="AC655" t="s">
        <v>98</v>
      </c>
      <c r="AD655" s="3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 s="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s="3" t="s">
        <v>96</v>
      </c>
      <c r="AA656">
        <v>660</v>
      </c>
      <c r="AB656" t="s">
        <v>97</v>
      </c>
      <c r="AC656" t="s">
        <v>97</v>
      </c>
      <c r="AD656" s="3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 s="5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s="3" t="s">
        <v>96</v>
      </c>
      <c r="AA657">
        <v>381</v>
      </c>
      <c r="AB657" t="s">
        <v>98</v>
      </c>
      <c r="AC657" t="s">
        <v>98</v>
      </c>
      <c r="AD657" s="3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 s="5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s="3" t="s">
        <v>96</v>
      </c>
      <c r="AA658">
        <v>54</v>
      </c>
      <c r="AB658" t="s">
        <v>97</v>
      </c>
      <c r="AC658" t="s">
        <v>98</v>
      </c>
      <c r="AD658" s="3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 s="5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s="3" t="s">
        <v>117</v>
      </c>
      <c r="AA659">
        <v>0</v>
      </c>
      <c r="AB659" t="s">
        <v>98</v>
      </c>
      <c r="AC659" t="s">
        <v>147</v>
      </c>
      <c r="AD659" s="3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 s="5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s="3" t="s">
        <v>117</v>
      </c>
      <c r="AA660">
        <v>0</v>
      </c>
      <c r="AB660" t="s">
        <v>98</v>
      </c>
      <c r="AC660" t="s">
        <v>98</v>
      </c>
      <c r="AD660" s="3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 s="5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s="3" t="s">
        <v>117</v>
      </c>
      <c r="AA661">
        <v>0</v>
      </c>
      <c r="AB661" t="s">
        <v>98</v>
      </c>
      <c r="AC661" t="s">
        <v>97</v>
      </c>
      <c r="AD661" s="3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 s="5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s="3" t="s">
        <v>96</v>
      </c>
      <c r="AA662">
        <v>233</v>
      </c>
      <c r="AB662" t="s">
        <v>98</v>
      </c>
      <c r="AC662" t="s">
        <v>98</v>
      </c>
      <c r="AD662" s="3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 s="5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s="3" t="s">
        <v>96</v>
      </c>
      <c r="AA663">
        <v>528</v>
      </c>
      <c r="AB663" t="s">
        <v>97</v>
      </c>
      <c r="AC663" t="s">
        <v>98</v>
      </c>
      <c r="AD663" s="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 s="5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s="3" t="s">
        <v>96</v>
      </c>
      <c r="AA664">
        <v>216</v>
      </c>
      <c r="AB664" t="s">
        <v>98</v>
      </c>
      <c r="AC664" t="s">
        <v>98</v>
      </c>
      <c r="AD664" s="3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 s="5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s="3" t="s">
        <v>117</v>
      </c>
      <c r="AA665">
        <v>0</v>
      </c>
      <c r="AB665" t="s">
        <v>98</v>
      </c>
      <c r="AC665" t="s">
        <v>98</v>
      </c>
      <c r="AD665" s="3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 s="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s="3" t="s">
        <v>117</v>
      </c>
      <c r="AA666">
        <v>0</v>
      </c>
      <c r="AB666" t="s">
        <v>97</v>
      </c>
      <c r="AC666" t="s">
        <v>98</v>
      </c>
      <c r="AD666" s="3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 s="5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s="3" t="s">
        <v>96</v>
      </c>
      <c r="AA667">
        <v>40</v>
      </c>
      <c r="AB667" t="s">
        <v>97</v>
      </c>
      <c r="AC667" t="s">
        <v>98</v>
      </c>
      <c r="AD667" s="3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 s="5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s="3" t="s">
        <v>207</v>
      </c>
      <c r="AA668">
        <v>113</v>
      </c>
      <c r="AB668" t="s">
        <v>98</v>
      </c>
      <c r="AC668" t="s">
        <v>97</v>
      </c>
      <c r="AD668" s="3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 s="5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s="3" t="s">
        <v>96</v>
      </c>
      <c r="AA669">
        <v>258</v>
      </c>
      <c r="AB669" t="s">
        <v>98</v>
      </c>
      <c r="AC669" t="s">
        <v>98</v>
      </c>
      <c r="AD669" s="3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 s="5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s="3" t="s">
        <v>117</v>
      </c>
      <c r="AA670">
        <v>0</v>
      </c>
      <c r="AB670" t="s">
        <v>98</v>
      </c>
      <c r="AC670" t="s">
        <v>98</v>
      </c>
      <c r="AD670" s="3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 s="5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s="3" t="s">
        <v>117</v>
      </c>
      <c r="AA671">
        <v>0</v>
      </c>
      <c r="AB671" t="s">
        <v>98</v>
      </c>
      <c r="AC671" t="s">
        <v>98</v>
      </c>
      <c r="AD671" s="3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 s="5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s="3" t="s">
        <v>117</v>
      </c>
      <c r="AA672">
        <v>0</v>
      </c>
      <c r="AB672" t="s">
        <v>97</v>
      </c>
      <c r="AC672" t="s">
        <v>98</v>
      </c>
      <c r="AD672" s="3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 s="5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s="3" t="s">
        <v>117</v>
      </c>
      <c r="AA673">
        <v>0</v>
      </c>
      <c r="AB673" t="s">
        <v>98</v>
      </c>
      <c r="AC673" t="s">
        <v>97</v>
      </c>
      <c r="AD673" s="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 s="5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s="3" t="s">
        <v>117</v>
      </c>
      <c r="AA674">
        <v>0</v>
      </c>
      <c r="AB674" t="s">
        <v>97</v>
      </c>
      <c r="AC674" t="s">
        <v>98</v>
      </c>
      <c r="AD674" s="3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 s="5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s="3" t="s">
        <v>96</v>
      </c>
      <c r="AA675">
        <v>106</v>
      </c>
      <c r="AB675" t="s">
        <v>98</v>
      </c>
      <c r="AC675" t="s">
        <v>98</v>
      </c>
      <c r="AD675" s="3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 s="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s="3" t="s">
        <v>117</v>
      </c>
      <c r="AA676">
        <v>0</v>
      </c>
      <c r="AB676" t="s">
        <v>98</v>
      </c>
      <c r="AC676" t="s">
        <v>98</v>
      </c>
      <c r="AD676" s="3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 s="5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s="3" t="s">
        <v>117</v>
      </c>
      <c r="AA677">
        <v>0</v>
      </c>
      <c r="AB677" t="s">
        <v>98</v>
      </c>
      <c r="AC677" t="s">
        <v>98</v>
      </c>
      <c r="AD677" s="3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 s="5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s="3" t="s">
        <v>117</v>
      </c>
      <c r="AA678">
        <v>0</v>
      </c>
      <c r="AB678" t="s">
        <v>98</v>
      </c>
      <c r="AC678" t="s">
        <v>98</v>
      </c>
      <c r="AD678" s="3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 s="5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s="3" t="s">
        <v>117</v>
      </c>
      <c r="AA679">
        <v>0</v>
      </c>
      <c r="AB679" t="s">
        <v>97</v>
      </c>
      <c r="AC679" t="s">
        <v>98</v>
      </c>
      <c r="AD679" s="3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 s="5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s="3" t="s">
        <v>137</v>
      </c>
      <c r="AA680">
        <v>464</v>
      </c>
      <c r="AB680" t="s">
        <v>97</v>
      </c>
      <c r="AC680" t="s">
        <v>98</v>
      </c>
      <c r="AD680" s="3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 s="5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s="3" t="s">
        <v>96</v>
      </c>
      <c r="AA681">
        <v>57</v>
      </c>
      <c r="AB681" t="s">
        <v>98</v>
      </c>
      <c r="AC681" t="s">
        <v>98</v>
      </c>
      <c r="AD681" s="3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 s="5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s="3" t="s">
        <v>117</v>
      </c>
      <c r="AA682">
        <v>0</v>
      </c>
      <c r="AB682" t="s">
        <v>98</v>
      </c>
      <c r="AC682" t="s">
        <v>98</v>
      </c>
      <c r="AD682" s="3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 s="5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s="3" t="s">
        <v>117</v>
      </c>
      <c r="AA683">
        <v>0</v>
      </c>
      <c r="AB683" t="s">
        <v>98</v>
      </c>
      <c r="AC683" t="s">
        <v>98</v>
      </c>
      <c r="AD683" s="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 s="5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s="3" t="s">
        <v>117</v>
      </c>
      <c r="AA684">
        <v>0</v>
      </c>
      <c r="AB684" t="s">
        <v>98</v>
      </c>
      <c r="AC684" t="s">
        <v>98</v>
      </c>
      <c r="AD684" s="3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 s="5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s="3" t="s">
        <v>137</v>
      </c>
      <c r="AA685">
        <v>215</v>
      </c>
      <c r="AB685" t="s">
        <v>97</v>
      </c>
      <c r="AC685" t="s">
        <v>98</v>
      </c>
      <c r="AD685" s="3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 s="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s="3" t="s">
        <v>96</v>
      </c>
      <c r="AA686">
        <v>30</v>
      </c>
      <c r="AB686" t="s">
        <v>97</v>
      </c>
      <c r="AC686" t="s">
        <v>98</v>
      </c>
      <c r="AD686" s="3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 s="5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s="3" t="s">
        <v>117</v>
      </c>
      <c r="AA687">
        <v>0</v>
      </c>
      <c r="AB687" t="s">
        <v>97</v>
      </c>
      <c r="AC687" t="s">
        <v>98</v>
      </c>
      <c r="AD687" s="3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 s="5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s="3" t="s">
        <v>117</v>
      </c>
      <c r="AA688">
        <v>0</v>
      </c>
      <c r="AB688" t="s">
        <v>97</v>
      </c>
      <c r="AC688" t="s">
        <v>98</v>
      </c>
      <c r="AD688" s="3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 s="5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s="3" t="s">
        <v>117</v>
      </c>
      <c r="AA689">
        <v>0</v>
      </c>
      <c r="AB689" t="s">
        <v>97</v>
      </c>
      <c r="AC689" t="s">
        <v>98</v>
      </c>
      <c r="AD689" s="3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 s="5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s="3" t="s">
        <v>96</v>
      </c>
      <c r="AA690">
        <v>0</v>
      </c>
      <c r="AB690" t="s">
        <v>97</v>
      </c>
      <c r="AC690" t="s">
        <v>98</v>
      </c>
      <c r="AD690" s="3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 s="5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s="3" t="s">
        <v>137</v>
      </c>
      <c r="AA691">
        <v>256</v>
      </c>
      <c r="AB691" t="s">
        <v>97</v>
      </c>
      <c r="AC691" t="s">
        <v>98</v>
      </c>
      <c r="AD691" s="3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 s="5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s="3" t="s">
        <v>96</v>
      </c>
      <c r="AA692">
        <v>147</v>
      </c>
      <c r="AB692" t="s">
        <v>97</v>
      </c>
      <c r="AC692" t="s">
        <v>98</v>
      </c>
      <c r="AD692" s="3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 s="5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s="3" t="s">
        <v>96</v>
      </c>
      <c r="AA693">
        <v>1170</v>
      </c>
      <c r="AB693" t="s">
        <v>104</v>
      </c>
      <c r="AC693" t="s">
        <v>98</v>
      </c>
      <c r="AD693" s="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 s="5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s="3" t="s">
        <v>96</v>
      </c>
      <c r="AA694">
        <v>293</v>
      </c>
      <c r="AB694" t="s">
        <v>97</v>
      </c>
      <c r="AC694" t="s">
        <v>98</v>
      </c>
      <c r="AD694" s="3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 s="5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s="3" t="s">
        <v>117</v>
      </c>
      <c r="AA695">
        <v>0</v>
      </c>
      <c r="AB695" t="s">
        <v>98</v>
      </c>
      <c r="AC695" t="s">
        <v>98</v>
      </c>
      <c r="AD695" s="3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 s="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s="3" t="s">
        <v>117</v>
      </c>
      <c r="AA696">
        <v>0</v>
      </c>
      <c r="AB696" t="s">
        <v>98</v>
      </c>
      <c r="AC696" t="s">
        <v>147</v>
      </c>
      <c r="AD696" s="3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 s="5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s="3" t="s">
        <v>96</v>
      </c>
      <c r="AA697">
        <v>72</v>
      </c>
      <c r="AB697" t="s">
        <v>98</v>
      </c>
      <c r="AC697" t="s">
        <v>98</v>
      </c>
      <c r="AD697" s="3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 s="5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s="3" t="s">
        <v>117</v>
      </c>
      <c r="AA698">
        <v>0</v>
      </c>
      <c r="AB698" t="s">
        <v>98</v>
      </c>
      <c r="AC698" t="s">
        <v>98</v>
      </c>
      <c r="AD698" s="3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 s="5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s="3" t="s">
        <v>117</v>
      </c>
      <c r="AA699">
        <v>0</v>
      </c>
      <c r="AB699" t="s">
        <v>98</v>
      </c>
      <c r="AC699" t="s">
        <v>98</v>
      </c>
      <c r="AD699" s="3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 s="5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s="3" t="s">
        <v>117</v>
      </c>
      <c r="AA700">
        <v>0</v>
      </c>
      <c r="AB700" t="s">
        <v>98</v>
      </c>
      <c r="AC700" t="s">
        <v>97</v>
      </c>
      <c r="AD700" s="3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 s="5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s="3" t="s">
        <v>117</v>
      </c>
      <c r="AA701">
        <v>0</v>
      </c>
      <c r="AB701" t="s">
        <v>97</v>
      </c>
      <c r="AC701" t="s">
        <v>98</v>
      </c>
      <c r="AD701" s="3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 s="5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s="3" t="s">
        <v>96</v>
      </c>
      <c r="AA702">
        <v>630</v>
      </c>
      <c r="AB702" t="s">
        <v>97</v>
      </c>
      <c r="AC702" t="s">
        <v>98</v>
      </c>
      <c r="AD702" s="3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 s="5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s="3" t="s">
        <v>96</v>
      </c>
      <c r="AA703">
        <v>168</v>
      </c>
      <c r="AB703" t="s">
        <v>98</v>
      </c>
      <c r="AC703" t="s">
        <v>98</v>
      </c>
      <c r="AD703" s="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 s="5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s="3" t="s">
        <v>96</v>
      </c>
      <c r="AA704">
        <v>466</v>
      </c>
      <c r="AB704" t="s">
        <v>104</v>
      </c>
      <c r="AC704" t="s">
        <v>98</v>
      </c>
      <c r="AD704" s="3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 s="5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s="3" t="s">
        <v>117</v>
      </c>
      <c r="AA705">
        <v>0</v>
      </c>
      <c r="AB705" t="s">
        <v>98</v>
      </c>
      <c r="AC705" t="s">
        <v>97</v>
      </c>
      <c r="AD705" s="3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 s="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s="3" t="s">
        <v>96</v>
      </c>
      <c r="AA706">
        <v>109</v>
      </c>
      <c r="AB706" t="s">
        <v>97</v>
      </c>
      <c r="AC706" t="s">
        <v>98</v>
      </c>
      <c r="AD706" s="3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 s="5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s="3" t="s">
        <v>117</v>
      </c>
      <c r="AA707">
        <v>0</v>
      </c>
      <c r="AB707" t="s">
        <v>147</v>
      </c>
      <c r="AC707" t="s">
        <v>147</v>
      </c>
      <c r="AD707" s="3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 s="5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s="3" t="s">
        <v>137</v>
      </c>
      <c r="AA708">
        <v>351</v>
      </c>
      <c r="AB708" t="s">
        <v>98</v>
      </c>
      <c r="AC708" t="s">
        <v>98</v>
      </c>
      <c r="AD708" s="3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 s="5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s="3" t="s">
        <v>96</v>
      </c>
      <c r="AA709">
        <v>176</v>
      </c>
      <c r="AB709" t="s">
        <v>97</v>
      </c>
      <c r="AC709" t="s">
        <v>98</v>
      </c>
      <c r="AD709" s="3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 s="5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s="3" t="s">
        <v>117</v>
      </c>
      <c r="AA710">
        <v>0</v>
      </c>
      <c r="AB710" t="s">
        <v>97</v>
      </c>
      <c r="AC710" t="s">
        <v>98</v>
      </c>
      <c r="AD710" s="3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 s="5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s="3" t="s">
        <v>207</v>
      </c>
      <c r="AA711">
        <v>41</v>
      </c>
      <c r="AB711" t="s">
        <v>98</v>
      </c>
      <c r="AC711" t="s">
        <v>98</v>
      </c>
      <c r="AD711" s="3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 s="5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s="3" t="s">
        <v>117</v>
      </c>
      <c r="AA712">
        <v>0</v>
      </c>
      <c r="AB712" t="s">
        <v>97</v>
      </c>
      <c r="AC712" t="s">
        <v>98</v>
      </c>
      <c r="AD712" s="3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 s="5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s="3" t="s">
        <v>117</v>
      </c>
      <c r="AA713">
        <v>0</v>
      </c>
      <c r="AB713" t="s">
        <v>98</v>
      </c>
      <c r="AC713" t="s">
        <v>98</v>
      </c>
      <c r="AD713" s="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 s="5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s="3" t="s">
        <v>117</v>
      </c>
      <c r="AA714">
        <v>0</v>
      </c>
      <c r="AB714" t="s">
        <v>97</v>
      </c>
      <c r="AC714" t="s">
        <v>98</v>
      </c>
      <c r="AD714" s="3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 s="5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s="3" t="s">
        <v>96</v>
      </c>
      <c r="AA715">
        <v>160</v>
      </c>
      <c r="AB715" t="s">
        <v>98</v>
      </c>
      <c r="AC715" t="s">
        <v>98</v>
      </c>
      <c r="AD715" s="3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 s="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s="3" t="s">
        <v>96</v>
      </c>
      <c r="AA716">
        <v>289</v>
      </c>
      <c r="AB716" t="s">
        <v>97</v>
      </c>
      <c r="AC716" t="s">
        <v>98</v>
      </c>
      <c r="AD716" s="3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 s="5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s="3" t="s">
        <v>96</v>
      </c>
      <c r="AA717">
        <v>174</v>
      </c>
      <c r="AB717" t="s">
        <v>98</v>
      </c>
      <c r="AC717" t="s">
        <v>98</v>
      </c>
      <c r="AD717" s="3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 s="5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s="3" t="s">
        <v>117</v>
      </c>
      <c r="AA718">
        <v>0</v>
      </c>
      <c r="AB718" t="s">
        <v>98</v>
      </c>
      <c r="AC718" t="s">
        <v>97</v>
      </c>
      <c r="AD718" s="3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 s="5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s="3" t="s">
        <v>117</v>
      </c>
      <c r="AA719">
        <v>0</v>
      </c>
      <c r="AB719" t="s">
        <v>98</v>
      </c>
      <c r="AC719" t="s">
        <v>98</v>
      </c>
      <c r="AD719" s="3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 s="5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s="3" t="s">
        <v>96</v>
      </c>
      <c r="AA720">
        <v>651</v>
      </c>
      <c r="AB720" t="s">
        <v>97</v>
      </c>
      <c r="AC720" t="s">
        <v>98</v>
      </c>
      <c r="AD720" s="3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 s="5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s="3" t="s">
        <v>117</v>
      </c>
      <c r="AA721">
        <v>0</v>
      </c>
      <c r="AB721" t="s">
        <v>98</v>
      </c>
      <c r="AC721" t="s">
        <v>98</v>
      </c>
      <c r="AD721" s="3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 s="5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s="3" t="s">
        <v>117</v>
      </c>
      <c r="AA722">
        <v>0</v>
      </c>
      <c r="AB722" t="s">
        <v>97</v>
      </c>
      <c r="AC722" t="s">
        <v>98</v>
      </c>
      <c r="AD722" s="3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 s="5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s="3" t="s">
        <v>96</v>
      </c>
      <c r="AA723">
        <v>169</v>
      </c>
      <c r="AB723" t="s">
        <v>97</v>
      </c>
      <c r="AC723" t="s">
        <v>98</v>
      </c>
      <c r="AD723" s="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 s="5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s="3" t="s">
        <v>117</v>
      </c>
      <c r="AA724">
        <v>0</v>
      </c>
      <c r="AB724" t="s">
        <v>98</v>
      </c>
      <c r="AC724" t="s">
        <v>97</v>
      </c>
      <c r="AD724" s="3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 s="5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s="3" t="s">
        <v>117</v>
      </c>
      <c r="AA725">
        <v>0</v>
      </c>
      <c r="AB725" t="s">
        <v>98</v>
      </c>
      <c r="AC725" t="s">
        <v>98</v>
      </c>
      <c r="AD725" s="3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 s="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s="3" t="s">
        <v>137</v>
      </c>
      <c r="AA726">
        <v>340</v>
      </c>
      <c r="AB726" t="s">
        <v>104</v>
      </c>
      <c r="AC726" t="s">
        <v>98</v>
      </c>
      <c r="AD726" s="3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 s="5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s="3" t="s">
        <v>117</v>
      </c>
      <c r="AA727">
        <v>0</v>
      </c>
      <c r="AB727" t="s">
        <v>98</v>
      </c>
      <c r="AC727" t="s">
        <v>98</v>
      </c>
      <c r="AD727" s="3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 s="5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s="3" t="s">
        <v>96</v>
      </c>
      <c r="AA728">
        <v>260</v>
      </c>
      <c r="AB728" t="s">
        <v>97</v>
      </c>
      <c r="AC728" t="s">
        <v>97</v>
      </c>
      <c r="AD728" s="3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 s="5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s="3" t="s">
        <v>137</v>
      </c>
      <c r="AA729">
        <v>82</v>
      </c>
      <c r="AB729" t="s">
        <v>97</v>
      </c>
      <c r="AC729" t="s">
        <v>98</v>
      </c>
      <c r="AD729" s="3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 s="5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s="3" t="s">
        <v>96</v>
      </c>
      <c r="AA730">
        <v>95</v>
      </c>
      <c r="AB730" t="s">
        <v>98</v>
      </c>
      <c r="AC730" t="s">
        <v>98</v>
      </c>
      <c r="AD730" s="3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 s="5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s="3" t="s">
        <v>117</v>
      </c>
      <c r="AA731">
        <v>0</v>
      </c>
      <c r="AB731" t="s">
        <v>98</v>
      </c>
      <c r="AC731" t="s">
        <v>98</v>
      </c>
      <c r="AD731" s="3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 s="5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s="3" t="s">
        <v>117</v>
      </c>
      <c r="AA732">
        <v>0</v>
      </c>
      <c r="AB732" t="s">
        <v>97</v>
      </c>
      <c r="AC732" t="s">
        <v>98</v>
      </c>
      <c r="AD732" s="3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 s="5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s="3" t="s">
        <v>96</v>
      </c>
      <c r="AA733">
        <v>442</v>
      </c>
      <c r="AB733" t="s">
        <v>97</v>
      </c>
      <c r="AC733" t="s">
        <v>98</v>
      </c>
      <c r="AD733" s="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 s="5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s="3" t="s">
        <v>96</v>
      </c>
      <c r="AA734">
        <v>202</v>
      </c>
      <c r="AB734" t="s">
        <v>97</v>
      </c>
      <c r="AC734" t="s">
        <v>98</v>
      </c>
      <c r="AD734" s="3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 s="5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s="3" t="s">
        <v>117</v>
      </c>
      <c r="AA735">
        <v>0</v>
      </c>
      <c r="AB735" t="s">
        <v>98</v>
      </c>
      <c r="AC735" t="s">
        <v>98</v>
      </c>
      <c r="AD735" s="3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 s="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s="3" t="s">
        <v>117</v>
      </c>
      <c r="AA736">
        <v>0</v>
      </c>
      <c r="AB736" t="s">
        <v>98</v>
      </c>
      <c r="AC736" t="s">
        <v>98</v>
      </c>
      <c r="AD736" s="3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 s="5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s="3" t="s">
        <v>117</v>
      </c>
      <c r="AA737">
        <v>0</v>
      </c>
      <c r="AB737" t="s">
        <v>98</v>
      </c>
      <c r="AC737" t="s">
        <v>98</v>
      </c>
      <c r="AD737" s="3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 s="5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s="3" t="s">
        <v>117</v>
      </c>
      <c r="AA738">
        <v>0</v>
      </c>
      <c r="AB738" t="s">
        <v>98</v>
      </c>
      <c r="AC738" t="s">
        <v>98</v>
      </c>
      <c r="AD738" s="3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 s="5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s="3" t="s">
        <v>117</v>
      </c>
      <c r="AA739">
        <v>0</v>
      </c>
      <c r="AB739" t="s">
        <v>97</v>
      </c>
      <c r="AC739" t="s">
        <v>98</v>
      </c>
      <c r="AD739" s="3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 s="5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s="3" t="s">
        <v>117</v>
      </c>
      <c r="AA740">
        <v>0</v>
      </c>
      <c r="AB740" t="s">
        <v>98</v>
      </c>
      <c r="AC740" t="s">
        <v>98</v>
      </c>
      <c r="AD740" s="3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 s="5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s="3" t="s">
        <v>117</v>
      </c>
      <c r="AA741">
        <v>0</v>
      </c>
      <c r="AB741" t="s">
        <v>97</v>
      </c>
      <c r="AC741" t="s">
        <v>98</v>
      </c>
      <c r="AD741" s="3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 s="5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s="3" t="s">
        <v>117</v>
      </c>
      <c r="AA742">
        <v>0</v>
      </c>
      <c r="AB742" t="s">
        <v>98</v>
      </c>
      <c r="AC742" t="s">
        <v>97</v>
      </c>
      <c r="AD742" s="3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 s="5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s="3" t="s">
        <v>117</v>
      </c>
      <c r="AA743">
        <v>0</v>
      </c>
      <c r="AB743" t="s">
        <v>98</v>
      </c>
      <c r="AC743" t="s">
        <v>97</v>
      </c>
      <c r="AD743" s="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 s="5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s="3" t="s">
        <v>96</v>
      </c>
      <c r="AA744">
        <v>108</v>
      </c>
      <c r="AB744" t="s">
        <v>98</v>
      </c>
      <c r="AC744" t="s">
        <v>98</v>
      </c>
      <c r="AD744" s="3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 s="5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s="3" t="s">
        <v>117</v>
      </c>
      <c r="AA745">
        <v>0</v>
      </c>
      <c r="AB745" t="s">
        <v>98</v>
      </c>
      <c r="AC745" t="s">
        <v>98</v>
      </c>
      <c r="AD745" s="3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 s="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s="3" t="s">
        <v>117</v>
      </c>
      <c r="AA746">
        <v>0</v>
      </c>
      <c r="AB746" t="s">
        <v>97</v>
      </c>
      <c r="AC746" t="s">
        <v>98</v>
      </c>
      <c r="AD746" s="3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 s="5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s="3" t="s">
        <v>96</v>
      </c>
      <c r="AA747">
        <v>289</v>
      </c>
      <c r="AB747" t="s">
        <v>104</v>
      </c>
      <c r="AC747" t="s">
        <v>97</v>
      </c>
      <c r="AD747" s="3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 s="5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s="3" t="s">
        <v>117</v>
      </c>
      <c r="AA748">
        <v>0</v>
      </c>
      <c r="AB748" t="s">
        <v>97</v>
      </c>
      <c r="AC748" t="s">
        <v>98</v>
      </c>
      <c r="AD748" s="3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 s="5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s="3" t="s">
        <v>117</v>
      </c>
      <c r="AA749">
        <v>0</v>
      </c>
      <c r="AB749" t="s">
        <v>97</v>
      </c>
      <c r="AC749" t="s">
        <v>98</v>
      </c>
      <c r="AD749" s="3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 s="5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s="3" t="s">
        <v>96</v>
      </c>
      <c r="AA750">
        <v>338</v>
      </c>
      <c r="AB750" t="s">
        <v>97</v>
      </c>
      <c r="AC750" t="s">
        <v>98</v>
      </c>
      <c r="AD750" s="3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 s="5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s="3" t="s">
        <v>117</v>
      </c>
      <c r="AA751">
        <v>0</v>
      </c>
      <c r="AB751" t="s">
        <v>98</v>
      </c>
      <c r="AC751" t="s">
        <v>98</v>
      </c>
      <c r="AD751" s="3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 s="5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s="3" t="s">
        <v>117</v>
      </c>
      <c r="AA752">
        <v>0</v>
      </c>
      <c r="AB752" t="s">
        <v>98</v>
      </c>
      <c r="AC752" t="s">
        <v>98</v>
      </c>
      <c r="AD752" s="3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 s="5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s="3" t="s">
        <v>117</v>
      </c>
      <c r="AA753">
        <v>0</v>
      </c>
      <c r="AB753" t="s">
        <v>97</v>
      </c>
      <c r="AC753" t="s">
        <v>98</v>
      </c>
      <c r="AD753" s="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 s="5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s="3" t="s">
        <v>117</v>
      </c>
      <c r="AA754">
        <v>0</v>
      </c>
      <c r="AB754" t="s">
        <v>98</v>
      </c>
      <c r="AC754" t="s">
        <v>97</v>
      </c>
      <c r="AD754" s="3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 s="5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s="3" t="s">
        <v>96</v>
      </c>
      <c r="AA755">
        <v>178</v>
      </c>
      <c r="AB755" t="s">
        <v>97</v>
      </c>
      <c r="AC755" t="s">
        <v>98</v>
      </c>
      <c r="AD755" s="3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 s="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s="3" t="s">
        <v>117</v>
      </c>
      <c r="AA756">
        <v>0</v>
      </c>
      <c r="AB756" t="s">
        <v>98</v>
      </c>
      <c r="AC756" t="s">
        <v>98</v>
      </c>
      <c r="AD756" s="3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 s="5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s="3" t="s">
        <v>96</v>
      </c>
      <c r="AA757">
        <v>894</v>
      </c>
      <c r="AB757" t="s">
        <v>98</v>
      </c>
      <c r="AC757" t="s">
        <v>98</v>
      </c>
      <c r="AD757" s="3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 s="5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s="3" t="s">
        <v>117</v>
      </c>
      <c r="AA758">
        <v>0</v>
      </c>
      <c r="AB758" t="s">
        <v>97</v>
      </c>
      <c r="AC758" t="s">
        <v>98</v>
      </c>
      <c r="AD758" s="3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 s="5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s="3" t="s">
        <v>207</v>
      </c>
      <c r="AA759">
        <v>328</v>
      </c>
      <c r="AB759" t="s">
        <v>98</v>
      </c>
      <c r="AC759" t="s">
        <v>98</v>
      </c>
      <c r="AD759" s="3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 s="5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s="3" t="s">
        <v>96</v>
      </c>
      <c r="AA760">
        <v>360</v>
      </c>
      <c r="AB760" t="s">
        <v>98</v>
      </c>
      <c r="AC760" t="s">
        <v>98</v>
      </c>
      <c r="AD760" s="3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 s="5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s="3" t="s">
        <v>96</v>
      </c>
      <c r="AA761">
        <v>513</v>
      </c>
      <c r="AB761" t="s">
        <v>97</v>
      </c>
      <c r="AC761" t="s">
        <v>98</v>
      </c>
      <c r="AD761" s="3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 s="5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s="3" t="s">
        <v>117</v>
      </c>
      <c r="AA762">
        <v>0</v>
      </c>
      <c r="AB762" t="s">
        <v>98</v>
      </c>
      <c r="AC762" t="s">
        <v>98</v>
      </c>
      <c r="AD762" s="3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 s="5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s="3" t="s">
        <v>117</v>
      </c>
      <c r="AA763">
        <v>0</v>
      </c>
      <c r="AB763" t="s">
        <v>98</v>
      </c>
      <c r="AC763" t="s">
        <v>98</v>
      </c>
      <c r="AD763" s="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 s="5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s="3" t="s">
        <v>117</v>
      </c>
      <c r="AA764">
        <v>0</v>
      </c>
      <c r="AB764" t="s">
        <v>98</v>
      </c>
      <c r="AC764" t="s">
        <v>98</v>
      </c>
      <c r="AD764" s="3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 s="5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s="3" t="s">
        <v>96</v>
      </c>
      <c r="AA765">
        <v>673</v>
      </c>
      <c r="AB765" t="s">
        <v>97</v>
      </c>
      <c r="AC765" t="s">
        <v>98</v>
      </c>
      <c r="AD765" s="3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 s="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s="3" t="s">
        <v>117</v>
      </c>
      <c r="AA766">
        <v>0</v>
      </c>
      <c r="AB766" t="s">
        <v>97</v>
      </c>
      <c r="AC766" t="s">
        <v>97</v>
      </c>
      <c r="AD766" s="3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 s="5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s="3" t="s">
        <v>137</v>
      </c>
      <c r="AA767">
        <v>284</v>
      </c>
      <c r="AB767" t="s">
        <v>97</v>
      </c>
      <c r="AC767" t="s">
        <v>98</v>
      </c>
      <c r="AD767" s="3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 s="5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s="3" t="s">
        <v>96</v>
      </c>
      <c r="AA768">
        <v>42</v>
      </c>
      <c r="AB768" t="s">
        <v>98</v>
      </c>
      <c r="AC768" t="s">
        <v>98</v>
      </c>
      <c r="AD768" s="3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 s="5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s="3" t="s">
        <v>117</v>
      </c>
      <c r="AA769">
        <v>0</v>
      </c>
      <c r="AB769" t="s">
        <v>98</v>
      </c>
      <c r="AC769" t="s">
        <v>98</v>
      </c>
      <c r="AD769" s="3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 s="5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s="3" t="s">
        <v>117</v>
      </c>
      <c r="AA770">
        <v>0</v>
      </c>
      <c r="AB770" t="s">
        <v>97</v>
      </c>
      <c r="AC770" t="s">
        <v>98</v>
      </c>
      <c r="AD770" s="3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 s="5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s="3" t="s">
        <v>96</v>
      </c>
      <c r="AA771">
        <v>603</v>
      </c>
      <c r="AB771" t="s">
        <v>104</v>
      </c>
      <c r="AC771" t="s">
        <v>98</v>
      </c>
      <c r="AD771" s="3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 s="5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s="3" t="s">
        <v>117</v>
      </c>
      <c r="AA772">
        <v>0</v>
      </c>
      <c r="AB772" t="s">
        <v>98</v>
      </c>
      <c r="AC772" t="s">
        <v>98</v>
      </c>
      <c r="AD772" s="3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 s="5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s="3" t="s">
        <v>117</v>
      </c>
      <c r="AA773">
        <v>0</v>
      </c>
      <c r="AB773" t="s">
        <v>98</v>
      </c>
      <c r="AC773" t="s">
        <v>98</v>
      </c>
      <c r="AD773" s="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 s="5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s="3" t="s">
        <v>117</v>
      </c>
      <c r="AA774">
        <v>0</v>
      </c>
      <c r="AB774" t="s">
        <v>98</v>
      </c>
      <c r="AC774" t="s">
        <v>98</v>
      </c>
      <c r="AD774" s="3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 s="5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s="3" t="s">
        <v>117</v>
      </c>
      <c r="AA775">
        <v>1</v>
      </c>
      <c r="AB775" t="s">
        <v>98</v>
      </c>
      <c r="AC775" t="s">
        <v>98</v>
      </c>
      <c r="AD775" s="3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 s="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s="3" t="s">
        <v>96</v>
      </c>
      <c r="AA776">
        <v>375</v>
      </c>
      <c r="AB776" t="s">
        <v>97</v>
      </c>
      <c r="AC776" t="s">
        <v>98</v>
      </c>
      <c r="AD776" s="3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 s="5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s="3" t="s">
        <v>96</v>
      </c>
      <c r="AA777">
        <v>320</v>
      </c>
      <c r="AB777" t="s">
        <v>98</v>
      </c>
      <c r="AC777" t="s">
        <v>98</v>
      </c>
      <c r="AD777" s="3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 s="5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s="3" t="s">
        <v>96</v>
      </c>
      <c r="AA778">
        <v>240</v>
      </c>
      <c r="AB778" t="s">
        <v>97</v>
      </c>
      <c r="AC778" t="s">
        <v>98</v>
      </c>
      <c r="AD778" s="3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 s="5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s="3" t="s">
        <v>117</v>
      </c>
      <c r="AA779">
        <v>0</v>
      </c>
      <c r="AB779" t="s">
        <v>98</v>
      </c>
      <c r="AC779" t="s">
        <v>98</v>
      </c>
      <c r="AD779" s="3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 s="5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s="3" t="s">
        <v>96</v>
      </c>
      <c r="AA780">
        <v>320</v>
      </c>
      <c r="AB780" t="s">
        <v>98</v>
      </c>
      <c r="AC780" t="s">
        <v>98</v>
      </c>
      <c r="AD780" s="3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 s="5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s="3" t="s">
        <v>96</v>
      </c>
      <c r="AA781">
        <v>90</v>
      </c>
      <c r="AB781" t="s">
        <v>98</v>
      </c>
      <c r="AC781" t="s">
        <v>98</v>
      </c>
      <c r="AD781" s="3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 s="5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s="3" t="s">
        <v>96</v>
      </c>
      <c r="AA782">
        <v>38</v>
      </c>
      <c r="AB782" t="s">
        <v>98</v>
      </c>
      <c r="AC782" t="s">
        <v>98</v>
      </c>
      <c r="AD782" s="3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 s="5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s="3" t="s">
        <v>117</v>
      </c>
      <c r="AA783">
        <v>0</v>
      </c>
      <c r="AB783" t="s">
        <v>97</v>
      </c>
      <c r="AC783" t="s">
        <v>97</v>
      </c>
      <c r="AD783" s="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 s="5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s="3" t="s">
        <v>117</v>
      </c>
      <c r="AA784">
        <v>0</v>
      </c>
      <c r="AB784" t="s">
        <v>97</v>
      </c>
      <c r="AC784" t="s">
        <v>98</v>
      </c>
      <c r="AD784" s="3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 s="5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s="3" t="s">
        <v>96</v>
      </c>
      <c r="AA785">
        <v>104</v>
      </c>
      <c r="AB785" t="s">
        <v>98</v>
      </c>
      <c r="AC785" t="s">
        <v>97</v>
      </c>
      <c r="AD785" s="3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 s="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s="3" t="s">
        <v>117</v>
      </c>
      <c r="AA786">
        <v>0</v>
      </c>
      <c r="AB786" t="s">
        <v>98</v>
      </c>
      <c r="AC786" t="s">
        <v>98</v>
      </c>
      <c r="AD786" s="3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 s="5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s="3" t="s">
        <v>117</v>
      </c>
      <c r="AA787">
        <v>0</v>
      </c>
      <c r="AB787" t="s">
        <v>98</v>
      </c>
      <c r="AC787" t="s">
        <v>98</v>
      </c>
      <c r="AD787" s="3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 s="5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s="3" t="s">
        <v>117</v>
      </c>
      <c r="AA788">
        <v>0</v>
      </c>
      <c r="AB788" t="s">
        <v>98</v>
      </c>
      <c r="AC788" t="s">
        <v>97</v>
      </c>
      <c r="AD788" s="3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 s="5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s="3" t="s">
        <v>117</v>
      </c>
      <c r="AA789">
        <v>0</v>
      </c>
      <c r="AB789" t="s">
        <v>97</v>
      </c>
      <c r="AC789" t="s">
        <v>98</v>
      </c>
      <c r="AD789" s="3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 s="5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s="3" t="s">
        <v>117</v>
      </c>
      <c r="AA790">
        <v>0</v>
      </c>
      <c r="AB790" t="s">
        <v>98</v>
      </c>
      <c r="AC790" t="s">
        <v>98</v>
      </c>
      <c r="AD790" s="3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 s="5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s="3" t="s">
        <v>96</v>
      </c>
      <c r="AA791">
        <v>157</v>
      </c>
      <c r="AB791" t="s">
        <v>98</v>
      </c>
      <c r="AC791" t="s">
        <v>98</v>
      </c>
      <c r="AD791" s="3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 s="5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s="3" t="s">
        <v>96</v>
      </c>
      <c r="AA792">
        <v>11</v>
      </c>
      <c r="AB792" t="s">
        <v>97</v>
      </c>
      <c r="AC792" t="s">
        <v>98</v>
      </c>
      <c r="AD792" s="3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 s="5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s="3" t="s">
        <v>117</v>
      </c>
      <c r="AA793">
        <v>0</v>
      </c>
      <c r="AB793" t="s">
        <v>98</v>
      </c>
      <c r="AC793" t="s">
        <v>98</v>
      </c>
      <c r="AD793" s="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 s="5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s="3" t="s">
        <v>117</v>
      </c>
      <c r="AA794">
        <v>0</v>
      </c>
      <c r="AB794" t="s">
        <v>97</v>
      </c>
      <c r="AC794" t="s">
        <v>98</v>
      </c>
      <c r="AD794" s="3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 s="5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s="3" t="s">
        <v>137</v>
      </c>
      <c r="AA795">
        <v>140</v>
      </c>
      <c r="AB795" t="s">
        <v>97</v>
      </c>
      <c r="AC795" t="s">
        <v>98</v>
      </c>
      <c r="AD795" s="3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 s="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s="3" t="s">
        <v>117</v>
      </c>
      <c r="AA796">
        <v>0</v>
      </c>
      <c r="AB796" t="s">
        <v>97</v>
      </c>
      <c r="AC796" t="s">
        <v>98</v>
      </c>
      <c r="AD796" s="3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 s="5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s="3" t="s">
        <v>96</v>
      </c>
      <c r="AA797">
        <v>130</v>
      </c>
      <c r="AB797" t="s">
        <v>98</v>
      </c>
      <c r="AC797" t="s">
        <v>98</v>
      </c>
      <c r="AD797" s="3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 s="5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s="3" t="s">
        <v>96</v>
      </c>
      <c r="AA798">
        <v>148</v>
      </c>
      <c r="AB798" t="s">
        <v>98</v>
      </c>
      <c r="AC798" t="s">
        <v>98</v>
      </c>
      <c r="AD798" s="3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 s="5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s="3" t="s">
        <v>117</v>
      </c>
      <c r="AA799">
        <v>0</v>
      </c>
      <c r="AB799" t="s">
        <v>98</v>
      </c>
      <c r="AC799" t="s">
        <v>98</v>
      </c>
      <c r="AD799" s="3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 s="5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s="3" t="s">
        <v>137</v>
      </c>
      <c r="AA800">
        <v>860</v>
      </c>
      <c r="AB800" t="s">
        <v>104</v>
      </c>
      <c r="AC800" t="s">
        <v>98</v>
      </c>
      <c r="AD800" s="3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 s="5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s="3" t="s">
        <v>96</v>
      </c>
      <c r="AA801">
        <v>252</v>
      </c>
      <c r="AB801" t="s">
        <v>98</v>
      </c>
      <c r="AC801" t="s">
        <v>98</v>
      </c>
      <c r="AD801" s="3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 s="5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s="3" t="s">
        <v>117</v>
      </c>
      <c r="AA802">
        <v>0</v>
      </c>
      <c r="AB802" t="s">
        <v>98</v>
      </c>
      <c r="AC802" t="s">
        <v>98</v>
      </c>
      <c r="AD802" s="3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 s="5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s="3" t="s">
        <v>117</v>
      </c>
      <c r="AA803">
        <v>0</v>
      </c>
      <c r="AB803" t="s">
        <v>98</v>
      </c>
      <c r="AC803" t="s">
        <v>98</v>
      </c>
      <c r="AD803" s="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 s="5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s="3" t="s">
        <v>117</v>
      </c>
      <c r="AA804">
        <v>0</v>
      </c>
      <c r="AB804" t="s">
        <v>97</v>
      </c>
      <c r="AC804" t="s">
        <v>98</v>
      </c>
      <c r="AD804" s="3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 s="5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s="3" t="s">
        <v>137</v>
      </c>
      <c r="AA805">
        <v>424</v>
      </c>
      <c r="AB805" t="s">
        <v>104</v>
      </c>
      <c r="AC805" t="s">
        <v>98</v>
      </c>
      <c r="AD805" s="3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 s="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s="3" t="s">
        <v>117</v>
      </c>
      <c r="AA806">
        <v>0</v>
      </c>
      <c r="AB806" t="s">
        <v>98</v>
      </c>
      <c r="AC806" t="s">
        <v>98</v>
      </c>
      <c r="AD806" s="3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 s="5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s="3" t="s">
        <v>137</v>
      </c>
      <c r="AA807">
        <v>256</v>
      </c>
      <c r="AB807" t="s">
        <v>97</v>
      </c>
      <c r="AC807" t="s">
        <v>98</v>
      </c>
      <c r="AD807" s="3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 s="5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s="3" t="s">
        <v>117</v>
      </c>
      <c r="AA808">
        <v>0</v>
      </c>
      <c r="AB808" t="s">
        <v>98</v>
      </c>
      <c r="AC808" t="s">
        <v>98</v>
      </c>
      <c r="AD808" s="3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 s="5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s="3" t="s">
        <v>117</v>
      </c>
      <c r="AA809">
        <v>0</v>
      </c>
      <c r="AB809" t="s">
        <v>98</v>
      </c>
      <c r="AC809" t="s">
        <v>98</v>
      </c>
      <c r="AD809" s="3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 s="5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s="3" t="s">
        <v>96</v>
      </c>
      <c r="AA810">
        <v>1047</v>
      </c>
      <c r="AB810" t="s">
        <v>98</v>
      </c>
      <c r="AC810" t="s">
        <v>98</v>
      </c>
      <c r="AD810" s="3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 s="5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s="3" t="s">
        <v>117</v>
      </c>
      <c r="AA811">
        <v>0</v>
      </c>
      <c r="AB811" t="s">
        <v>98</v>
      </c>
      <c r="AC811" t="s">
        <v>98</v>
      </c>
      <c r="AD811" s="3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 s="5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s="3" t="s">
        <v>96</v>
      </c>
      <c r="AA812">
        <v>99</v>
      </c>
      <c r="AB812" t="s">
        <v>98</v>
      </c>
      <c r="AC812" t="s">
        <v>98</v>
      </c>
      <c r="AD812" s="3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 s="5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s="3" t="s">
        <v>96</v>
      </c>
      <c r="AA813">
        <v>169</v>
      </c>
      <c r="AB813" t="s">
        <v>97</v>
      </c>
      <c r="AC813" t="s">
        <v>98</v>
      </c>
      <c r="AD813" s="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 s="5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s="3" t="s">
        <v>117</v>
      </c>
      <c r="AA814">
        <v>0</v>
      </c>
      <c r="AB814" t="s">
        <v>147</v>
      </c>
      <c r="AC814" t="s">
        <v>98</v>
      </c>
      <c r="AD814" s="3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 s="5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s="3" t="s">
        <v>96</v>
      </c>
      <c r="AA815">
        <v>243</v>
      </c>
      <c r="AB815" t="s">
        <v>98</v>
      </c>
      <c r="AC815" t="s">
        <v>98</v>
      </c>
      <c r="AD815" s="3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 s="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s="3" t="s">
        <v>117</v>
      </c>
      <c r="AA816">
        <v>0</v>
      </c>
      <c r="AB816" t="s">
        <v>98</v>
      </c>
      <c r="AC816" t="s">
        <v>98</v>
      </c>
      <c r="AD816" s="3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 s="5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s="3" t="s">
        <v>96</v>
      </c>
      <c r="AA817">
        <v>442</v>
      </c>
      <c r="AB817" t="s">
        <v>98</v>
      </c>
      <c r="AC817" t="s">
        <v>98</v>
      </c>
      <c r="AD817" s="3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 s="5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s="3" t="s">
        <v>117</v>
      </c>
      <c r="AA818">
        <v>0</v>
      </c>
      <c r="AB818" t="s">
        <v>98</v>
      </c>
      <c r="AC818" t="s">
        <v>98</v>
      </c>
      <c r="AD818" s="3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 s="5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s="3" t="s">
        <v>96</v>
      </c>
      <c r="AA819">
        <v>148</v>
      </c>
      <c r="AB819" t="s">
        <v>97</v>
      </c>
      <c r="AC819" t="s">
        <v>98</v>
      </c>
      <c r="AD819" s="3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 s="5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s="3" t="s">
        <v>96</v>
      </c>
      <c r="AA820">
        <v>80</v>
      </c>
      <c r="AB820" t="s">
        <v>98</v>
      </c>
      <c r="AC820" t="s">
        <v>98</v>
      </c>
      <c r="AD820" s="3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 s="5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s="3" t="s">
        <v>137</v>
      </c>
      <c r="AA821">
        <v>128</v>
      </c>
      <c r="AB821" t="s">
        <v>97</v>
      </c>
      <c r="AC821" t="s">
        <v>98</v>
      </c>
      <c r="AD821" s="3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 s="5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s="3" t="s">
        <v>117</v>
      </c>
      <c r="AA822">
        <v>0</v>
      </c>
      <c r="AB822" t="s">
        <v>97</v>
      </c>
      <c r="AC822" t="s">
        <v>98</v>
      </c>
      <c r="AD822" s="3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 s="5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s="3" t="s">
        <v>117</v>
      </c>
      <c r="AA823">
        <v>0</v>
      </c>
      <c r="AB823" t="s">
        <v>147</v>
      </c>
      <c r="AC823" t="s">
        <v>98</v>
      </c>
      <c r="AD823" s="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 s="5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s="3" t="s">
        <v>117</v>
      </c>
      <c r="AA824">
        <v>0</v>
      </c>
      <c r="AB824" t="s">
        <v>97</v>
      </c>
      <c r="AC824" t="s">
        <v>98</v>
      </c>
      <c r="AD824" s="3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 s="5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s="3" t="s">
        <v>117</v>
      </c>
      <c r="AA825">
        <v>0</v>
      </c>
      <c r="AB825" t="s">
        <v>98</v>
      </c>
      <c r="AC825" t="s">
        <v>98</v>
      </c>
      <c r="AD825" s="3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 s="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s="3" t="s">
        <v>117</v>
      </c>
      <c r="AA826">
        <v>0</v>
      </c>
      <c r="AB826" t="s">
        <v>97</v>
      </c>
      <c r="AC826" t="s">
        <v>98</v>
      </c>
      <c r="AD826" s="3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 s="5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s="3" t="s">
        <v>96</v>
      </c>
      <c r="AA827">
        <v>816</v>
      </c>
      <c r="AB827" t="s">
        <v>104</v>
      </c>
      <c r="AC827" t="s">
        <v>98</v>
      </c>
      <c r="AD827" s="3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 s="5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s="3" t="s">
        <v>117</v>
      </c>
      <c r="AA828">
        <v>0</v>
      </c>
      <c r="AB828" t="s">
        <v>98</v>
      </c>
      <c r="AC828" t="s">
        <v>98</v>
      </c>
      <c r="AD828" s="3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 s="5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s="3" t="s">
        <v>117</v>
      </c>
      <c r="AA829">
        <v>0</v>
      </c>
      <c r="AB829" t="s">
        <v>97</v>
      </c>
      <c r="AC829" t="s">
        <v>98</v>
      </c>
      <c r="AD829" s="3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 s="5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s="3" t="s">
        <v>117</v>
      </c>
      <c r="AA830">
        <v>0</v>
      </c>
      <c r="AB830" t="s">
        <v>98</v>
      </c>
      <c r="AC830" t="s">
        <v>98</v>
      </c>
      <c r="AD830" s="3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 s="5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s="3" t="s">
        <v>117</v>
      </c>
      <c r="AA831">
        <v>0</v>
      </c>
      <c r="AB831" t="s">
        <v>97</v>
      </c>
      <c r="AC831" t="s">
        <v>98</v>
      </c>
      <c r="AD831" s="3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 s="5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s="3" t="s">
        <v>96</v>
      </c>
      <c r="AA832">
        <v>387</v>
      </c>
      <c r="AB832" t="s">
        <v>98</v>
      </c>
      <c r="AC832" t="s">
        <v>98</v>
      </c>
      <c r="AD832" s="3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 s="5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s="3" t="s">
        <v>117</v>
      </c>
      <c r="AA833">
        <v>0</v>
      </c>
      <c r="AB833" t="s">
        <v>98</v>
      </c>
      <c r="AC833" t="s">
        <v>98</v>
      </c>
      <c r="AD833" s="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 s="5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s="3" t="s">
        <v>96</v>
      </c>
      <c r="AA834">
        <v>223</v>
      </c>
      <c r="AB834" t="s">
        <v>97</v>
      </c>
      <c r="AC834" t="s">
        <v>98</v>
      </c>
      <c r="AD834" s="3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 s="5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s="3" t="s">
        <v>96</v>
      </c>
      <c r="AA835">
        <v>180</v>
      </c>
      <c r="AB835" t="s">
        <v>98</v>
      </c>
      <c r="AC835" t="s">
        <v>98</v>
      </c>
      <c r="AD835" s="3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 s="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s="3" t="s">
        <v>96</v>
      </c>
      <c r="AA836">
        <v>136</v>
      </c>
      <c r="AB836" t="s">
        <v>98</v>
      </c>
      <c r="AC836" t="s">
        <v>98</v>
      </c>
      <c r="AD836" s="3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 s="5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s="3" t="s">
        <v>117</v>
      </c>
      <c r="AA837">
        <v>0</v>
      </c>
      <c r="AB837" t="s">
        <v>98</v>
      </c>
      <c r="AC837" t="s">
        <v>98</v>
      </c>
      <c r="AD837" s="3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 s="5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s="3" t="s">
        <v>117</v>
      </c>
      <c r="AA838">
        <v>0</v>
      </c>
      <c r="AB838" t="s">
        <v>98</v>
      </c>
      <c r="AC838" t="s">
        <v>98</v>
      </c>
      <c r="AD838" s="3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 s="5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s="3" t="s">
        <v>96</v>
      </c>
      <c r="AA839">
        <v>158</v>
      </c>
      <c r="AB839" t="s">
        <v>98</v>
      </c>
      <c r="AC839" t="s">
        <v>98</v>
      </c>
      <c r="AD839" s="3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 s="5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s="3" t="s">
        <v>117</v>
      </c>
      <c r="AA840">
        <v>0</v>
      </c>
      <c r="AB840" t="s">
        <v>98</v>
      </c>
      <c r="AC840" t="s">
        <v>98</v>
      </c>
      <c r="AD840" s="3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 s="5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s="3" t="s">
        <v>117</v>
      </c>
      <c r="AA841">
        <v>0</v>
      </c>
      <c r="AB841" t="s">
        <v>98</v>
      </c>
      <c r="AC841" t="s">
        <v>98</v>
      </c>
      <c r="AD841" s="3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 s="5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s="3" t="s">
        <v>117</v>
      </c>
      <c r="AA842">
        <v>0</v>
      </c>
      <c r="AB842" t="s">
        <v>98</v>
      </c>
      <c r="AC842" t="s">
        <v>98</v>
      </c>
      <c r="AD842" s="3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 s="5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s="3" t="s">
        <v>117</v>
      </c>
      <c r="AA843">
        <v>0</v>
      </c>
      <c r="AB843" t="s">
        <v>98</v>
      </c>
      <c r="AC843" t="s">
        <v>98</v>
      </c>
      <c r="AD843" s="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 s="5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s="3" t="s">
        <v>96</v>
      </c>
      <c r="AA844">
        <v>183</v>
      </c>
      <c r="AB844" t="s">
        <v>98</v>
      </c>
      <c r="AC844" t="s">
        <v>98</v>
      </c>
      <c r="AD844" s="3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 s="5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s="3" t="s">
        <v>117</v>
      </c>
      <c r="AA845">
        <v>0</v>
      </c>
      <c r="AB845" t="s">
        <v>98</v>
      </c>
      <c r="AC845" t="s">
        <v>98</v>
      </c>
      <c r="AD845" s="3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 s="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s="3" t="s">
        <v>117</v>
      </c>
      <c r="AA846">
        <v>0</v>
      </c>
      <c r="AB846" t="s">
        <v>98</v>
      </c>
      <c r="AC846" t="s">
        <v>98</v>
      </c>
      <c r="AD846" s="3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 s="5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s="3" t="s">
        <v>117</v>
      </c>
      <c r="AA847">
        <v>0</v>
      </c>
      <c r="AB847" t="s">
        <v>98</v>
      </c>
      <c r="AC847" t="s">
        <v>98</v>
      </c>
      <c r="AD847" s="3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 s="5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s="3" t="s">
        <v>96</v>
      </c>
      <c r="AA848">
        <v>137</v>
      </c>
      <c r="AB848" t="s">
        <v>97</v>
      </c>
      <c r="AC848" t="s">
        <v>98</v>
      </c>
      <c r="AD848" s="3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 s="5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s="3" t="s">
        <v>117</v>
      </c>
      <c r="AA849">
        <v>0</v>
      </c>
      <c r="AB849" t="s">
        <v>98</v>
      </c>
      <c r="AC849" t="s">
        <v>98</v>
      </c>
      <c r="AD849" s="3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 s="5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s="3" t="s">
        <v>117</v>
      </c>
      <c r="AA850">
        <v>0</v>
      </c>
      <c r="AB850" t="s">
        <v>98</v>
      </c>
      <c r="AC850" t="s">
        <v>98</v>
      </c>
      <c r="AD850" s="3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 s="5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s="3" t="s">
        <v>96</v>
      </c>
      <c r="AA851">
        <v>360</v>
      </c>
      <c r="AB851" t="s">
        <v>97</v>
      </c>
      <c r="AC851" t="s">
        <v>97</v>
      </c>
      <c r="AD851" s="3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 s="5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s="3" t="s">
        <v>96</v>
      </c>
      <c r="AA852">
        <v>170</v>
      </c>
      <c r="AB852" t="s">
        <v>97</v>
      </c>
      <c r="AC852" t="s">
        <v>98</v>
      </c>
      <c r="AD852" s="3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 s="5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s="3" t="s">
        <v>96</v>
      </c>
      <c r="AA853">
        <v>40</v>
      </c>
      <c r="AB853" t="s">
        <v>97</v>
      </c>
      <c r="AC853" t="s">
        <v>98</v>
      </c>
      <c r="AD853" s="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 s="5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s="3" t="s">
        <v>117</v>
      </c>
      <c r="AA854">
        <v>0</v>
      </c>
      <c r="AB854" t="s">
        <v>98</v>
      </c>
      <c r="AC854" t="s">
        <v>97</v>
      </c>
      <c r="AD854" s="3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 s="5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s="3" t="s">
        <v>96</v>
      </c>
      <c r="AA855">
        <v>115</v>
      </c>
      <c r="AB855" t="s">
        <v>98</v>
      </c>
      <c r="AC855" t="s">
        <v>97</v>
      </c>
      <c r="AD855" s="3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 s="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s="3" t="s">
        <v>117</v>
      </c>
      <c r="AA856">
        <v>0</v>
      </c>
      <c r="AB856" t="s">
        <v>98</v>
      </c>
      <c r="AC856" t="s">
        <v>98</v>
      </c>
      <c r="AD856" s="3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 s="5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s="3" t="s">
        <v>117</v>
      </c>
      <c r="AA857">
        <v>0</v>
      </c>
      <c r="AB857" t="s">
        <v>98</v>
      </c>
      <c r="AC857" t="s">
        <v>97</v>
      </c>
      <c r="AD857" s="3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 s="5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s="3" t="s">
        <v>117</v>
      </c>
      <c r="AA858">
        <v>0</v>
      </c>
      <c r="AB858" t="s">
        <v>98</v>
      </c>
      <c r="AC858" t="s">
        <v>98</v>
      </c>
      <c r="AD858" s="3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 s="5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s="3" t="s">
        <v>117</v>
      </c>
      <c r="AA859">
        <v>0</v>
      </c>
      <c r="AB859" t="s">
        <v>98</v>
      </c>
      <c r="AC859" t="s">
        <v>98</v>
      </c>
      <c r="AD859" s="3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 s="5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s="3" t="s">
        <v>96</v>
      </c>
      <c r="AA860">
        <v>189</v>
      </c>
      <c r="AB860" t="s">
        <v>98</v>
      </c>
      <c r="AC860" t="s">
        <v>98</v>
      </c>
      <c r="AD860" s="3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 s="5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s="3" t="s">
        <v>96</v>
      </c>
      <c r="AA861">
        <v>220</v>
      </c>
      <c r="AB861" t="s">
        <v>98</v>
      </c>
      <c r="AC861" t="s">
        <v>98</v>
      </c>
      <c r="AD861" s="3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 s="5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s="3" t="s">
        <v>117</v>
      </c>
      <c r="AA862">
        <v>0</v>
      </c>
      <c r="AB862" t="s">
        <v>97</v>
      </c>
      <c r="AC862" t="s">
        <v>98</v>
      </c>
      <c r="AD862" s="3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 s="5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s="3" t="s">
        <v>117</v>
      </c>
      <c r="AA863">
        <v>0</v>
      </c>
      <c r="AB863" t="s">
        <v>98</v>
      </c>
      <c r="AC863" t="s">
        <v>98</v>
      </c>
      <c r="AD863" s="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 s="5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s="3" t="s">
        <v>117</v>
      </c>
      <c r="AA864">
        <v>0</v>
      </c>
      <c r="AB864" t="s">
        <v>98</v>
      </c>
      <c r="AC864" t="s">
        <v>98</v>
      </c>
      <c r="AD864" s="3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 s="5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s="3" t="s">
        <v>117</v>
      </c>
      <c r="AA865">
        <v>0</v>
      </c>
      <c r="AB865" t="s">
        <v>98</v>
      </c>
      <c r="AC865" t="s">
        <v>98</v>
      </c>
      <c r="AD865" s="3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 s="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s="3" t="s">
        <v>117</v>
      </c>
      <c r="AA866">
        <v>0</v>
      </c>
      <c r="AB866" t="s">
        <v>97</v>
      </c>
      <c r="AC866" t="s">
        <v>98</v>
      </c>
      <c r="AD866" s="3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 s="5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s="3" t="s">
        <v>96</v>
      </c>
      <c r="AA867">
        <v>76</v>
      </c>
      <c r="AB867" t="s">
        <v>98</v>
      </c>
      <c r="AC867" t="s">
        <v>98</v>
      </c>
      <c r="AD867" s="3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 s="5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s="3" t="s">
        <v>137</v>
      </c>
      <c r="AA868">
        <v>274</v>
      </c>
      <c r="AB868" t="s">
        <v>97</v>
      </c>
      <c r="AC868" t="s">
        <v>98</v>
      </c>
      <c r="AD868" s="3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 s="5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s="3" t="s">
        <v>117</v>
      </c>
      <c r="AA869">
        <v>0</v>
      </c>
      <c r="AB869" t="s">
        <v>98</v>
      </c>
      <c r="AC869" t="s">
        <v>98</v>
      </c>
      <c r="AD869" s="3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 s="5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s="3" t="s">
        <v>117</v>
      </c>
      <c r="AA870">
        <v>0</v>
      </c>
      <c r="AB870" t="s">
        <v>98</v>
      </c>
      <c r="AC870" t="s">
        <v>98</v>
      </c>
      <c r="AD870" s="3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 s="5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s="3" t="s">
        <v>96</v>
      </c>
      <c r="AA871">
        <v>246</v>
      </c>
      <c r="AB871" t="s">
        <v>97</v>
      </c>
      <c r="AC871" t="s">
        <v>98</v>
      </c>
      <c r="AD871" s="3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 s="5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s="3" t="s">
        <v>117</v>
      </c>
      <c r="AA872">
        <v>0</v>
      </c>
      <c r="AB872" t="s">
        <v>98</v>
      </c>
      <c r="AC872" t="s">
        <v>98</v>
      </c>
      <c r="AD872" s="3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 s="5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s="3" t="s">
        <v>96</v>
      </c>
      <c r="AA873">
        <v>116</v>
      </c>
      <c r="AB873" t="s">
        <v>98</v>
      </c>
      <c r="AC873" t="s">
        <v>98</v>
      </c>
      <c r="AD873" s="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 s="5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s="3" t="s">
        <v>117</v>
      </c>
      <c r="AA874">
        <v>0</v>
      </c>
      <c r="AB874" t="s">
        <v>97</v>
      </c>
      <c r="AC874" t="s">
        <v>98</v>
      </c>
      <c r="AD874" s="3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 s="5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s="3" t="s">
        <v>117</v>
      </c>
      <c r="AA875">
        <v>0</v>
      </c>
      <c r="AB875" t="s">
        <v>97</v>
      </c>
      <c r="AC875" t="s">
        <v>98</v>
      </c>
      <c r="AD875" s="3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 s="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s="3" t="s">
        <v>117</v>
      </c>
      <c r="AA876">
        <v>0</v>
      </c>
      <c r="AB876" t="s">
        <v>98</v>
      </c>
      <c r="AC876" t="s">
        <v>98</v>
      </c>
      <c r="AD876" s="3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 s="5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s="3" t="s">
        <v>117</v>
      </c>
      <c r="AA877">
        <v>0</v>
      </c>
      <c r="AB877" t="s">
        <v>97</v>
      </c>
      <c r="AC877" t="s">
        <v>98</v>
      </c>
      <c r="AD877" s="3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 s="5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s="3" t="s">
        <v>117</v>
      </c>
      <c r="AA878">
        <v>0</v>
      </c>
      <c r="AB878" t="s">
        <v>98</v>
      </c>
      <c r="AC878" t="s">
        <v>98</v>
      </c>
      <c r="AD878" s="3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 s="5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s="3" t="s">
        <v>137</v>
      </c>
      <c r="AA879">
        <v>216</v>
      </c>
      <c r="AB879" t="s">
        <v>97</v>
      </c>
      <c r="AC879" t="s">
        <v>98</v>
      </c>
      <c r="AD879" s="3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 s="5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s="3" t="s">
        <v>117</v>
      </c>
      <c r="AA880">
        <v>0</v>
      </c>
      <c r="AB880" t="s">
        <v>98</v>
      </c>
      <c r="AC880" t="s">
        <v>98</v>
      </c>
      <c r="AD880" s="3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 s="5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s="3" t="s">
        <v>96</v>
      </c>
      <c r="AA881">
        <v>90</v>
      </c>
      <c r="AB881" t="s">
        <v>97</v>
      </c>
      <c r="AC881" t="s">
        <v>97</v>
      </c>
      <c r="AD881" s="3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 s="5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s="3" t="s">
        <v>117</v>
      </c>
      <c r="AA882">
        <v>0</v>
      </c>
      <c r="AB882" t="s">
        <v>98</v>
      </c>
      <c r="AC882" t="s">
        <v>98</v>
      </c>
      <c r="AD882" s="3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 s="5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s="3" t="s">
        <v>96</v>
      </c>
      <c r="AA883">
        <v>117</v>
      </c>
      <c r="AB883" t="s">
        <v>97</v>
      </c>
      <c r="AC883" t="s">
        <v>97</v>
      </c>
      <c r="AD883" s="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 s="5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s="3" t="s">
        <v>117</v>
      </c>
      <c r="AA884">
        <v>0</v>
      </c>
      <c r="AB884" t="s">
        <v>98</v>
      </c>
      <c r="AC884" t="s">
        <v>98</v>
      </c>
      <c r="AD884" s="3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 s="5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s="3" t="s">
        <v>117</v>
      </c>
      <c r="AA885">
        <v>0</v>
      </c>
      <c r="AB885" t="s">
        <v>97</v>
      </c>
      <c r="AC885" t="s">
        <v>98</v>
      </c>
      <c r="AD885" s="3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 s="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s="3" t="s">
        <v>96</v>
      </c>
      <c r="AA886">
        <v>60</v>
      </c>
      <c r="AB886" t="s">
        <v>98</v>
      </c>
      <c r="AC886" t="s">
        <v>98</v>
      </c>
      <c r="AD886" s="3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 s="5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s="3" t="s">
        <v>96</v>
      </c>
      <c r="AA887">
        <v>60</v>
      </c>
      <c r="AB887" t="s">
        <v>97</v>
      </c>
      <c r="AC887" t="s">
        <v>98</v>
      </c>
      <c r="AD887" s="3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 s="5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s="3" t="s">
        <v>96</v>
      </c>
      <c r="AA888">
        <v>122</v>
      </c>
      <c r="AB888" t="s">
        <v>98</v>
      </c>
      <c r="AC888" t="s">
        <v>98</v>
      </c>
      <c r="AD888" s="3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 s="5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s="3" t="s">
        <v>117</v>
      </c>
      <c r="AA889">
        <v>0</v>
      </c>
      <c r="AB889" t="s">
        <v>98</v>
      </c>
      <c r="AC889" t="s">
        <v>97</v>
      </c>
      <c r="AD889" s="3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 s="5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s="3" t="s">
        <v>117</v>
      </c>
      <c r="AA890">
        <v>0</v>
      </c>
      <c r="AB890" t="s">
        <v>97</v>
      </c>
      <c r="AC890" t="s">
        <v>97</v>
      </c>
      <c r="AD890" s="3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 s="5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s="3" t="s">
        <v>96</v>
      </c>
      <c r="AA891">
        <v>90</v>
      </c>
      <c r="AB891" t="s">
        <v>98</v>
      </c>
      <c r="AC891" t="s">
        <v>98</v>
      </c>
      <c r="AD891" s="3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 s="5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s="3" t="s">
        <v>117</v>
      </c>
      <c r="AA892">
        <v>0</v>
      </c>
      <c r="AB892" t="s">
        <v>98</v>
      </c>
      <c r="AC892" t="s">
        <v>97</v>
      </c>
      <c r="AD892" s="3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 s="5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s="3" t="s">
        <v>96</v>
      </c>
      <c r="AA893">
        <v>92</v>
      </c>
      <c r="AB893" t="s">
        <v>98</v>
      </c>
      <c r="AC893" t="s">
        <v>98</v>
      </c>
      <c r="AD893" s="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 s="5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s="3" t="s">
        <v>117</v>
      </c>
      <c r="AA894">
        <v>0</v>
      </c>
      <c r="AB894" t="s">
        <v>98</v>
      </c>
      <c r="AC894" t="s">
        <v>98</v>
      </c>
      <c r="AD894" s="3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 s="5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s="3" t="s">
        <v>117</v>
      </c>
      <c r="AA895">
        <v>0</v>
      </c>
      <c r="AB895" t="s">
        <v>98</v>
      </c>
      <c r="AC895" t="s">
        <v>98</v>
      </c>
      <c r="AD895" s="3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 s="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s="3" t="s">
        <v>117</v>
      </c>
      <c r="AA896">
        <v>0</v>
      </c>
      <c r="AB896" t="s">
        <v>98</v>
      </c>
      <c r="AC896" t="s">
        <v>98</v>
      </c>
      <c r="AD896" s="3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 s="5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s="3" t="s">
        <v>96</v>
      </c>
      <c r="AA897">
        <v>415</v>
      </c>
      <c r="AB897" t="s">
        <v>98</v>
      </c>
      <c r="AC897" t="s">
        <v>98</v>
      </c>
      <c r="AD897" s="3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 s="5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s="3" t="s">
        <v>117</v>
      </c>
      <c r="AA898">
        <v>0</v>
      </c>
      <c r="AB898" t="s">
        <v>98</v>
      </c>
      <c r="AC898" t="s">
        <v>98</v>
      </c>
      <c r="AD898" s="3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 s="5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s="3" t="s">
        <v>117</v>
      </c>
      <c r="AA899">
        <v>0</v>
      </c>
      <c r="AB899" t="s">
        <v>98</v>
      </c>
      <c r="AC899" t="s">
        <v>98</v>
      </c>
      <c r="AD899" s="3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 s="5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s="3" t="s">
        <v>137</v>
      </c>
      <c r="AA900">
        <v>760</v>
      </c>
      <c r="AB900" t="s">
        <v>104</v>
      </c>
      <c r="AC900" t="s">
        <v>98</v>
      </c>
      <c r="AD900" s="3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 s="5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s="3" t="s">
        <v>117</v>
      </c>
      <c r="AA901">
        <v>0</v>
      </c>
      <c r="AB901" t="s">
        <v>98</v>
      </c>
      <c r="AC901" t="s">
        <v>98</v>
      </c>
      <c r="AD901" s="3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 s="5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s="3" t="s">
        <v>117</v>
      </c>
      <c r="AA902">
        <v>0</v>
      </c>
      <c r="AB902" t="s">
        <v>98</v>
      </c>
      <c r="AC902" t="s">
        <v>98</v>
      </c>
      <c r="AD902" s="3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 s="5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s="3" t="s">
        <v>117</v>
      </c>
      <c r="AA903">
        <v>0</v>
      </c>
      <c r="AB903" t="s">
        <v>98</v>
      </c>
      <c r="AC903" t="s">
        <v>97</v>
      </c>
      <c r="AD903" s="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 s="5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s="3" t="s">
        <v>117</v>
      </c>
      <c r="AA904">
        <v>0</v>
      </c>
      <c r="AB904" t="s">
        <v>97</v>
      </c>
      <c r="AC904" t="s">
        <v>98</v>
      </c>
      <c r="AD904" s="3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 s="5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s="3" t="s">
        <v>96</v>
      </c>
      <c r="AA905">
        <v>27</v>
      </c>
      <c r="AB905" t="s">
        <v>97</v>
      </c>
      <c r="AC905" t="s">
        <v>98</v>
      </c>
      <c r="AD905" s="3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 s="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s="3" t="s">
        <v>96</v>
      </c>
      <c r="AA906">
        <v>75</v>
      </c>
      <c r="AB906" t="s">
        <v>98</v>
      </c>
      <c r="AC906" t="s">
        <v>98</v>
      </c>
      <c r="AD906" s="3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 s="5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s="3" t="s">
        <v>137</v>
      </c>
      <c r="AA907">
        <v>110</v>
      </c>
      <c r="AB907" t="s">
        <v>98</v>
      </c>
      <c r="AC907" t="s">
        <v>98</v>
      </c>
      <c r="AD907" s="3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 s="5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s="3" t="s">
        <v>137</v>
      </c>
      <c r="AA908">
        <v>208</v>
      </c>
      <c r="AB908" t="s">
        <v>97</v>
      </c>
      <c r="AC908" t="s">
        <v>98</v>
      </c>
      <c r="AD908" s="3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 s="5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s="3" t="s">
        <v>117</v>
      </c>
      <c r="AA909">
        <v>0</v>
      </c>
      <c r="AB909" t="s">
        <v>97</v>
      </c>
      <c r="AC909" t="s">
        <v>98</v>
      </c>
      <c r="AD909" s="3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 s="5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s="3" t="s">
        <v>117</v>
      </c>
      <c r="AA910">
        <v>0</v>
      </c>
      <c r="AB910" t="s">
        <v>98</v>
      </c>
      <c r="AC910" t="s">
        <v>98</v>
      </c>
      <c r="AD910" s="3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 s="5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s="3" t="s">
        <v>117</v>
      </c>
      <c r="AA911">
        <v>0</v>
      </c>
      <c r="AB911" t="s">
        <v>97</v>
      </c>
      <c r="AC911" t="s">
        <v>98</v>
      </c>
      <c r="AD911" s="3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 s="5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s="3" t="s">
        <v>96</v>
      </c>
      <c r="AA912">
        <v>361</v>
      </c>
      <c r="AB912" t="s">
        <v>98</v>
      </c>
      <c r="AC912" t="s">
        <v>98</v>
      </c>
      <c r="AD912" s="3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 s="5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s="3" t="s">
        <v>117</v>
      </c>
      <c r="AA913">
        <v>0</v>
      </c>
      <c r="AB913" t="s">
        <v>98</v>
      </c>
      <c r="AC913" t="s">
        <v>98</v>
      </c>
      <c r="AD913" s="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 s="5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s="3" t="s">
        <v>117</v>
      </c>
      <c r="AA914">
        <v>0</v>
      </c>
      <c r="AB914" t="s">
        <v>98</v>
      </c>
      <c r="AC914" t="s">
        <v>98</v>
      </c>
      <c r="AD914" s="3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 s="5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s="3" t="s">
        <v>117</v>
      </c>
      <c r="AA915">
        <v>0</v>
      </c>
      <c r="AB915" t="s">
        <v>98</v>
      </c>
      <c r="AC915" t="s">
        <v>98</v>
      </c>
      <c r="AD915" s="3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 s="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s="3" t="s">
        <v>137</v>
      </c>
      <c r="AA916">
        <v>76</v>
      </c>
      <c r="AB916" t="s">
        <v>97</v>
      </c>
      <c r="AC916" t="s">
        <v>98</v>
      </c>
      <c r="AD916" s="3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 s="5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s="3" t="s">
        <v>96</v>
      </c>
      <c r="AA917">
        <v>80</v>
      </c>
      <c r="AB917" t="s">
        <v>98</v>
      </c>
      <c r="AC917" t="s">
        <v>98</v>
      </c>
      <c r="AD917" s="3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 s="5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s="3" t="s">
        <v>117</v>
      </c>
      <c r="AA918">
        <v>0</v>
      </c>
      <c r="AB918" t="s">
        <v>98</v>
      </c>
      <c r="AC918" t="s">
        <v>98</v>
      </c>
      <c r="AD918" s="3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 s="5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s="3" t="s">
        <v>117</v>
      </c>
      <c r="AA919">
        <v>0</v>
      </c>
      <c r="AB919" t="s">
        <v>98</v>
      </c>
      <c r="AC919" t="s">
        <v>98</v>
      </c>
      <c r="AD919" s="3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 s="5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s="3" t="s">
        <v>117</v>
      </c>
      <c r="AA920">
        <v>0</v>
      </c>
      <c r="AB920" t="s">
        <v>97</v>
      </c>
      <c r="AC920" t="s">
        <v>98</v>
      </c>
      <c r="AD920" s="3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 s="5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s="3" t="s">
        <v>117</v>
      </c>
      <c r="AA921">
        <v>0</v>
      </c>
      <c r="AB921" t="s">
        <v>104</v>
      </c>
      <c r="AC921" t="s">
        <v>98</v>
      </c>
      <c r="AD921" s="3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 s="5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s="3" t="s">
        <v>96</v>
      </c>
      <c r="AA922">
        <v>105</v>
      </c>
      <c r="AB922" t="s">
        <v>97</v>
      </c>
      <c r="AC922" t="s">
        <v>97</v>
      </c>
      <c r="AD922" s="3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 s="5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s="3" t="s">
        <v>117</v>
      </c>
      <c r="AA923">
        <v>0</v>
      </c>
      <c r="AB923" t="s">
        <v>98</v>
      </c>
      <c r="AC923" t="s">
        <v>98</v>
      </c>
      <c r="AD923" s="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 s="5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s="3" t="s">
        <v>117</v>
      </c>
      <c r="AA924">
        <v>0</v>
      </c>
      <c r="AB924" t="s">
        <v>97</v>
      </c>
      <c r="AC924" t="s">
        <v>98</v>
      </c>
      <c r="AD924" s="3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 s="5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s="3" t="s">
        <v>117</v>
      </c>
      <c r="AA925">
        <v>0</v>
      </c>
      <c r="AB925" t="s">
        <v>97</v>
      </c>
      <c r="AC925" t="s">
        <v>98</v>
      </c>
      <c r="AD925" s="3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 s="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s="3" t="s">
        <v>96</v>
      </c>
      <c r="AA926">
        <v>157</v>
      </c>
      <c r="AB926" t="s">
        <v>98</v>
      </c>
      <c r="AC926" t="s">
        <v>97</v>
      </c>
      <c r="AD926" s="3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 s="5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s="3" t="s">
        <v>117</v>
      </c>
      <c r="AA927">
        <v>0</v>
      </c>
      <c r="AB927" t="s">
        <v>98</v>
      </c>
      <c r="AC927" t="s">
        <v>98</v>
      </c>
      <c r="AD927" s="3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 s="5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s="3" t="s">
        <v>96</v>
      </c>
      <c r="AA928">
        <v>340</v>
      </c>
      <c r="AB928" t="s">
        <v>97</v>
      </c>
      <c r="AC928" t="s">
        <v>98</v>
      </c>
      <c r="AD928" s="3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 s="5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s="3" t="s">
        <v>96</v>
      </c>
      <c r="AA929">
        <v>342</v>
      </c>
      <c r="AB929" t="s">
        <v>98</v>
      </c>
      <c r="AC929" t="s">
        <v>98</v>
      </c>
      <c r="AD929" s="3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 s="5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s="3" t="s">
        <v>117</v>
      </c>
      <c r="AA930">
        <v>0</v>
      </c>
      <c r="AB930" t="s">
        <v>97</v>
      </c>
      <c r="AC930" t="s">
        <v>98</v>
      </c>
      <c r="AD930" s="3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 s="5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s="3" t="s">
        <v>96</v>
      </c>
      <c r="AA931">
        <v>285</v>
      </c>
      <c r="AB931" t="s">
        <v>98</v>
      </c>
      <c r="AC931" t="s">
        <v>98</v>
      </c>
      <c r="AD931" s="3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 s="5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s="3" t="s">
        <v>117</v>
      </c>
      <c r="AA932">
        <v>0</v>
      </c>
      <c r="AB932" t="s">
        <v>97</v>
      </c>
      <c r="AC932" t="s">
        <v>98</v>
      </c>
      <c r="AD932" s="3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 s="5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s="3" t="s">
        <v>117</v>
      </c>
      <c r="AA933">
        <v>0</v>
      </c>
      <c r="AB933" t="s">
        <v>98</v>
      </c>
      <c r="AC933" t="s">
        <v>98</v>
      </c>
      <c r="AD933" s="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 s="5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s="3" t="s">
        <v>137</v>
      </c>
      <c r="AA934">
        <v>302</v>
      </c>
      <c r="AB934" t="s">
        <v>104</v>
      </c>
      <c r="AC934" t="s">
        <v>98</v>
      </c>
      <c r="AD934" s="3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 s="5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s="3" t="s">
        <v>96</v>
      </c>
      <c r="AA935">
        <v>210</v>
      </c>
      <c r="AB935" t="s">
        <v>97</v>
      </c>
      <c r="AC935" t="s">
        <v>98</v>
      </c>
      <c r="AD935" s="3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 s="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s="3" t="s">
        <v>117</v>
      </c>
      <c r="AA936">
        <v>0</v>
      </c>
      <c r="AB936" t="s">
        <v>98</v>
      </c>
      <c r="AC936" t="s">
        <v>98</v>
      </c>
      <c r="AD936" s="3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 s="5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s="3" t="s">
        <v>96</v>
      </c>
      <c r="AA937">
        <v>108</v>
      </c>
      <c r="AB937" t="s">
        <v>98</v>
      </c>
      <c r="AC937" t="s">
        <v>97</v>
      </c>
      <c r="AD937" s="3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 s="5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s="3" t="s">
        <v>83</v>
      </c>
      <c r="AA938" t="s">
        <v>83</v>
      </c>
      <c r="AB938" t="s">
        <v>97</v>
      </c>
      <c r="AC938" t="s">
        <v>98</v>
      </c>
      <c r="AD938" s="3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 s="5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s="3" t="s">
        <v>117</v>
      </c>
      <c r="AA939">
        <v>0</v>
      </c>
      <c r="AB939" t="s">
        <v>97</v>
      </c>
      <c r="AC939" t="s">
        <v>98</v>
      </c>
      <c r="AD939" s="3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 s="5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s="3" t="s">
        <v>117</v>
      </c>
      <c r="AA940">
        <v>0</v>
      </c>
      <c r="AB940" t="s">
        <v>97</v>
      </c>
      <c r="AC940" t="s">
        <v>98</v>
      </c>
      <c r="AD940" s="3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 s="5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s="3" t="s">
        <v>117</v>
      </c>
      <c r="AA941">
        <v>0</v>
      </c>
      <c r="AB941" t="s">
        <v>98</v>
      </c>
      <c r="AC941" t="s">
        <v>97</v>
      </c>
      <c r="AD941" s="3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 s="5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s="3" t="s">
        <v>117</v>
      </c>
      <c r="AA942">
        <v>0</v>
      </c>
      <c r="AB942" t="s">
        <v>98</v>
      </c>
      <c r="AC942" t="s">
        <v>98</v>
      </c>
      <c r="AD942" s="3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 s="5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s="3" t="s">
        <v>96</v>
      </c>
      <c r="AA943">
        <v>298</v>
      </c>
      <c r="AB943" t="s">
        <v>97</v>
      </c>
      <c r="AC943" t="s">
        <v>98</v>
      </c>
      <c r="AD943" s="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 s="5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s="3" t="s">
        <v>117</v>
      </c>
      <c r="AA944">
        <v>0</v>
      </c>
      <c r="AB944" t="s">
        <v>98</v>
      </c>
      <c r="AC944" t="s">
        <v>98</v>
      </c>
      <c r="AD944" s="3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 s="5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s="3" t="s">
        <v>117</v>
      </c>
      <c r="AA945">
        <v>0</v>
      </c>
      <c r="AB945" t="s">
        <v>98</v>
      </c>
      <c r="AC945" t="s">
        <v>98</v>
      </c>
      <c r="AD945" s="3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 s="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s="3" t="s">
        <v>96</v>
      </c>
      <c r="AA946">
        <v>541</v>
      </c>
      <c r="AB946" t="s">
        <v>98</v>
      </c>
      <c r="AC946" t="s">
        <v>98</v>
      </c>
      <c r="AD946" s="3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 s="5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s="3" t="s">
        <v>117</v>
      </c>
      <c r="AA947">
        <v>0</v>
      </c>
      <c r="AB947" t="s">
        <v>98</v>
      </c>
      <c r="AC947" t="s">
        <v>98</v>
      </c>
      <c r="AD947" s="3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 s="5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s="3" t="s">
        <v>96</v>
      </c>
      <c r="AA948">
        <v>128</v>
      </c>
      <c r="AB948" t="s">
        <v>98</v>
      </c>
      <c r="AC948" t="s">
        <v>97</v>
      </c>
      <c r="AD948" s="3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 s="5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s="3" t="s">
        <v>96</v>
      </c>
      <c r="AA949">
        <v>236</v>
      </c>
      <c r="AB949" t="s">
        <v>97</v>
      </c>
      <c r="AC949" t="s">
        <v>98</v>
      </c>
      <c r="AD949" s="3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 s="5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s="3" t="s">
        <v>96</v>
      </c>
      <c r="AA950">
        <v>144</v>
      </c>
      <c r="AB950" t="s">
        <v>97</v>
      </c>
      <c r="AC950" t="s">
        <v>98</v>
      </c>
      <c r="AD950" s="3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 s="5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s="3" t="s">
        <v>117</v>
      </c>
      <c r="AA951">
        <v>0</v>
      </c>
      <c r="AB951" t="s">
        <v>98</v>
      </c>
      <c r="AC951" t="s">
        <v>98</v>
      </c>
      <c r="AD951" s="3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 s="5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s="3" t="s">
        <v>117</v>
      </c>
      <c r="AA952">
        <v>0</v>
      </c>
      <c r="AB952" t="s">
        <v>98</v>
      </c>
      <c r="AC952" t="s">
        <v>98</v>
      </c>
      <c r="AD952" s="3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 s="5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s="3" t="s">
        <v>117</v>
      </c>
      <c r="AA953">
        <v>0</v>
      </c>
      <c r="AB953" t="s">
        <v>98</v>
      </c>
      <c r="AC953" t="s">
        <v>98</v>
      </c>
      <c r="AD953" s="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 s="5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s="3" t="s">
        <v>117</v>
      </c>
      <c r="AA954">
        <v>0</v>
      </c>
      <c r="AB954" t="s">
        <v>98</v>
      </c>
      <c r="AC954" t="s">
        <v>97</v>
      </c>
      <c r="AD954" s="3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 s="5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s="3" t="s">
        <v>96</v>
      </c>
      <c r="AA955">
        <v>232</v>
      </c>
      <c r="AB955" t="s">
        <v>98</v>
      </c>
      <c r="AC955" t="s">
        <v>98</v>
      </c>
      <c r="AD955" s="3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 s="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s="3" t="s">
        <v>96</v>
      </c>
      <c r="AA956">
        <v>250</v>
      </c>
      <c r="AB956" t="s">
        <v>98</v>
      </c>
      <c r="AC956" t="s">
        <v>98</v>
      </c>
      <c r="AD956" s="3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 s="5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s="3" t="s">
        <v>96</v>
      </c>
      <c r="AA957">
        <v>423</v>
      </c>
      <c r="AB957" t="s">
        <v>98</v>
      </c>
      <c r="AC957" t="s">
        <v>98</v>
      </c>
      <c r="AD957" s="3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 s="5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s="3" t="s">
        <v>117</v>
      </c>
      <c r="AA958">
        <v>0</v>
      </c>
      <c r="AB958" t="s">
        <v>98</v>
      </c>
      <c r="AC958" t="s">
        <v>98</v>
      </c>
      <c r="AD958" s="3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 s="5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s="3" t="s">
        <v>117</v>
      </c>
      <c r="AA959">
        <v>0</v>
      </c>
      <c r="AB959" t="s">
        <v>98</v>
      </c>
      <c r="AC959" t="s">
        <v>98</v>
      </c>
      <c r="AD959" s="3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 s="5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s="3" t="s">
        <v>117</v>
      </c>
      <c r="AA960">
        <v>0</v>
      </c>
      <c r="AB960" t="s">
        <v>97</v>
      </c>
      <c r="AC960" t="s">
        <v>98</v>
      </c>
      <c r="AD960" s="3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 s="5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s="3" t="s">
        <v>117</v>
      </c>
      <c r="AA961">
        <v>0</v>
      </c>
      <c r="AB961" t="s">
        <v>97</v>
      </c>
      <c r="AC961" t="s">
        <v>98</v>
      </c>
      <c r="AD961" s="3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 s="5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s="3" t="s">
        <v>117</v>
      </c>
      <c r="AA962">
        <v>0</v>
      </c>
      <c r="AB962" t="s">
        <v>98</v>
      </c>
      <c r="AC962" t="s">
        <v>97</v>
      </c>
      <c r="AD962" s="3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 s="5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s="3" t="s">
        <v>96</v>
      </c>
      <c r="AA963">
        <v>424</v>
      </c>
      <c r="AB963" t="s">
        <v>98</v>
      </c>
      <c r="AC963" t="s">
        <v>97</v>
      </c>
      <c r="AD963" s="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 s="5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s="3" t="s">
        <v>117</v>
      </c>
      <c r="AA964">
        <v>0</v>
      </c>
      <c r="AB964" t="s">
        <v>98</v>
      </c>
      <c r="AC964" t="s">
        <v>98</v>
      </c>
      <c r="AD964" s="3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 s="5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s="3" t="s">
        <v>117</v>
      </c>
      <c r="AA965">
        <v>0</v>
      </c>
      <c r="AB965" t="s">
        <v>97</v>
      </c>
      <c r="AC965" t="s">
        <v>98</v>
      </c>
      <c r="AD965" s="3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 s="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s="3" t="s">
        <v>96</v>
      </c>
      <c r="AA966">
        <v>44</v>
      </c>
      <c r="AB966" t="s">
        <v>97</v>
      </c>
      <c r="AC966" t="s">
        <v>98</v>
      </c>
      <c r="AD966" s="3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 s="5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s="3" t="s">
        <v>117</v>
      </c>
      <c r="AA967">
        <v>0</v>
      </c>
      <c r="AB967" t="s">
        <v>97</v>
      </c>
      <c r="AC967" t="s">
        <v>98</v>
      </c>
      <c r="AD967" s="3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 s="5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s="3" t="s">
        <v>117</v>
      </c>
      <c r="AA968">
        <v>0</v>
      </c>
      <c r="AB968" t="s">
        <v>97</v>
      </c>
      <c r="AC968" t="s">
        <v>97</v>
      </c>
      <c r="AD968" s="3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 s="5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s="3" t="s">
        <v>96</v>
      </c>
      <c r="AA969">
        <v>151</v>
      </c>
      <c r="AB969" t="s">
        <v>98</v>
      </c>
      <c r="AC969" t="s">
        <v>98</v>
      </c>
      <c r="AD969" s="3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 s="5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s="3" t="s">
        <v>117</v>
      </c>
      <c r="AA970">
        <v>0</v>
      </c>
      <c r="AB970" t="s">
        <v>98</v>
      </c>
      <c r="AC970" t="s">
        <v>98</v>
      </c>
      <c r="AD970" s="3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 s="5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s="3" t="s">
        <v>96</v>
      </c>
      <c r="AA971">
        <v>105</v>
      </c>
      <c r="AB971" t="s">
        <v>98</v>
      </c>
      <c r="AC971" t="s">
        <v>147</v>
      </c>
      <c r="AD971" s="3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 s="5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s="3" t="s">
        <v>117</v>
      </c>
      <c r="AA972">
        <v>0</v>
      </c>
      <c r="AB972" t="s">
        <v>98</v>
      </c>
      <c r="AC972" t="s">
        <v>98</v>
      </c>
      <c r="AD972" s="3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 s="5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s="3" t="s">
        <v>137</v>
      </c>
      <c r="AA973">
        <v>106</v>
      </c>
      <c r="AB973" t="s">
        <v>97</v>
      </c>
      <c r="AC973" t="s">
        <v>98</v>
      </c>
      <c r="AD973" s="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 s="5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s="3" t="s">
        <v>117</v>
      </c>
      <c r="AA974">
        <v>0</v>
      </c>
      <c r="AB974" t="s">
        <v>98</v>
      </c>
      <c r="AC974" t="s">
        <v>98</v>
      </c>
      <c r="AD974" s="3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 s="5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s="3" t="s">
        <v>83</v>
      </c>
      <c r="AA975" t="s">
        <v>83</v>
      </c>
      <c r="AB975" t="s">
        <v>97</v>
      </c>
      <c r="AC975" t="s">
        <v>98</v>
      </c>
      <c r="AD975" s="3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 s="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s="3" t="s">
        <v>117</v>
      </c>
      <c r="AA976">
        <v>0</v>
      </c>
      <c r="AB976" t="s">
        <v>98</v>
      </c>
      <c r="AC976" t="s">
        <v>97</v>
      </c>
      <c r="AD976" s="3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 s="5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s="3" t="s">
        <v>117</v>
      </c>
      <c r="AA977">
        <v>0</v>
      </c>
      <c r="AB977" t="s">
        <v>97</v>
      </c>
      <c r="AC977" t="s">
        <v>98</v>
      </c>
      <c r="AD977" s="3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 s="5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s="3" t="s">
        <v>117</v>
      </c>
      <c r="AA978">
        <v>0</v>
      </c>
      <c r="AB978" t="s">
        <v>98</v>
      </c>
      <c r="AC978" t="s">
        <v>98</v>
      </c>
      <c r="AD978" s="3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 s="5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s="3" t="s">
        <v>83</v>
      </c>
      <c r="AA979" t="s">
        <v>83</v>
      </c>
      <c r="AB979" t="s">
        <v>97</v>
      </c>
      <c r="AC979" t="s">
        <v>98</v>
      </c>
      <c r="AD979" s="3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 s="5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s="3" t="s">
        <v>117</v>
      </c>
      <c r="AA980">
        <v>0</v>
      </c>
      <c r="AB980" t="s">
        <v>98</v>
      </c>
      <c r="AC980" t="s">
        <v>98</v>
      </c>
      <c r="AD980" s="3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 s="5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s="3" t="s">
        <v>117</v>
      </c>
      <c r="AA981">
        <v>0</v>
      </c>
      <c r="AB981" t="s">
        <v>98</v>
      </c>
      <c r="AC981" t="s">
        <v>98</v>
      </c>
      <c r="AD981" s="3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 s="5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s="3" t="s">
        <v>137</v>
      </c>
      <c r="AA982">
        <v>210</v>
      </c>
      <c r="AB982" t="s">
        <v>104</v>
      </c>
      <c r="AC982" t="s">
        <v>98</v>
      </c>
      <c r="AD982" s="3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 s="5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s="3" t="s">
        <v>96</v>
      </c>
      <c r="AA983">
        <v>975</v>
      </c>
      <c r="AB983" t="s">
        <v>97</v>
      </c>
      <c r="AC983" t="s">
        <v>98</v>
      </c>
      <c r="AD983" s="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 s="5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s="3" t="s">
        <v>96</v>
      </c>
      <c r="AA984">
        <v>16</v>
      </c>
      <c r="AB984" t="s">
        <v>97</v>
      </c>
      <c r="AC984" t="s">
        <v>98</v>
      </c>
      <c r="AD984" s="3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 s="5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s="3" t="s">
        <v>117</v>
      </c>
      <c r="AA985">
        <v>0</v>
      </c>
      <c r="AB985" t="s">
        <v>97</v>
      </c>
      <c r="AC985" t="s">
        <v>98</v>
      </c>
      <c r="AD985" s="3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 s="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s="3" t="s">
        <v>117</v>
      </c>
      <c r="AA986">
        <v>0</v>
      </c>
      <c r="AB986" t="s">
        <v>98</v>
      </c>
      <c r="AC986" t="s">
        <v>98</v>
      </c>
      <c r="AD986" s="3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 s="5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s="3" t="s">
        <v>117</v>
      </c>
      <c r="AA987">
        <v>0</v>
      </c>
      <c r="AB987" t="s">
        <v>98</v>
      </c>
      <c r="AC987" t="s">
        <v>98</v>
      </c>
      <c r="AD987" s="3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 s="5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s="3" t="s">
        <v>117</v>
      </c>
      <c r="AA988">
        <v>0</v>
      </c>
      <c r="AB988" t="s">
        <v>98</v>
      </c>
      <c r="AC988" t="s">
        <v>97</v>
      </c>
      <c r="AD988" s="3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 s="5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s="3" t="s">
        <v>137</v>
      </c>
      <c r="AA989">
        <v>450</v>
      </c>
      <c r="AB989" t="s">
        <v>104</v>
      </c>
      <c r="AC989" t="s">
        <v>98</v>
      </c>
      <c r="AD989" s="3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 s="5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s="3" t="s">
        <v>96</v>
      </c>
      <c r="AA990">
        <v>298</v>
      </c>
      <c r="AB990" t="s">
        <v>98</v>
      </c>
      <c r="AC990" t="s">
        <v>98</v>
      </c>
      <c r="AD990" s="3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 s="5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s="3" t="s">
        <v>117</v>
      </c>
      <c r="AA991">
        <v>0</v>
      </c>
      <c r="AB991" t="s">
        <v>97</v>
      </c>
      <c r="AC991" t="s">
        <v>98</v>
      </c>
      <c r="AD991" s="3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 s="5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s="3" t="s">
        <v>96</v>
      </c>
      <c r="AA992">
        <v>423</v>
      </c>
      <c r="AB992" t="s">
        <v>97</v>
      </c>
      <c r="AC992" t="s">
        <v>98</v>
      </c>
      <c r="AD992" s="3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 s="5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s="3" t="s">
        <v>117</v>
      </c>
      <c r="AA993">
        <v>0</v>
      </c>
      <c r="AB993" t="s">
        <v>97</v>
      </c>
      <c r="AC993" t="s">
        <v>97</v>
      </c>
      <c r="AD993" s="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 s="5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s="3" t="s">
        <v>96</v>
      </c>
      <c r="AA994">
        <v>340</v>
      </c>
      <c r="AB994" t="s">
        <v>98</v>
      </c>
      <c r="AC994" t="s">
        <v>98</v>
      </c>
      <c r="AD994" s="3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 s="5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s="3" t="s">
        <v>117</v>
      </c>
      <c r="AA995">
        <v>0</v>
      </c>
      <c r="AB995" t="s">
        <v>98</v>
      </c>
      <c r="AC995" t="s">
        <v>98</v>
      </c>
      <c r="AD995" s="3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 s="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s="3" t="s">
        <v>137</v>
      </c>
      <c r="AA996">
        <v>230</v>
      </c>
      <c r="AB996" t="s">
        <v>104</v>
      </c>
      <c r="AC996" t="s">
        <v>98</v>
      </c>
      <c r="AD996" s="3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 s="5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s="3" t="s">
        <v>117</v>
      </c>
      <c r="AA997">
        <v>0</v>
      </c>
      <c r="AB997" t="s">
        <v>98</v>
      </c>
      <c r="AC997" t="s">
        <v>98</v>
      </c>
      <c r="AD997" s="3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 s="5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s="3" t="s">
        <v>117</v>
      </c>
      <c r="AA998">
        <v>0</v>
      </c>
      <c r="AB998" t="s">
        <v>98</v>
      </c>
      <c r="AC998" t="s">
        <v>98</v>
      </c>
      <c r="AD998" s="3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 s="5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s="3" t="s">
        <v>96</v>
      </c>
      <c r="AA999">
        <v>571</v>
      </c>
      <c r="AB999" t="s">
        <v>98</v>
      </c>
      <c r="AC999" t="s">
        <v>98</v>
      </c>
      <c r="AD999" s="3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 s="5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s="3" t="s">
        <v>117</v>
      </c>
      <c r="AA1000">
        <v>0</v>
      </c>
      <c r="AB1000" t="s">
        <v>98</v>
      </c>
      <c r="AC1000" t="s">
        <v>98</v>
      </c>
      <c r="AD1000" s="3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 s="5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s="3" t="s">
        <v>137</v>
      </c>
      <c r="AA1001">
        <v>24</v>
      </c>
      <c r="AB1001" t="s">
        <v>97</v>
      </c>
      <c r="AC1001" t="s">
        <v>98</v>
      </c>
      <c r="AD1001" s="3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 s="5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s="3" t="s">
        <v>117</v>
      </c>
      <c r="AA1002">
        <v>0</v>
      </c>
      <c r="AB1002" t="s">
        <v>98</v>
      </c>
      <c r="AC1002" t="s">
        <v>98</v>
      </c>
      <c r="AD1002" s="3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 s="5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s="3" t="s">
        <v>117</v>
      </c>
      <c r="AA1003">
        <v>0</v>
      </c>
      <c r="AB1003" t="s">
        <v>98</v>
      </c>
      <c r="AC1003" t="s">
        <v>98</v>
      </c>
      <c r="AD1003" s="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 s="5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s="3" t="s">
        <v>96</v>
      </c>
      <c r="AA1004">
        <v>53</v>
      </c>
      <c r="AB1004" t="s">
        <v>97</v>
      </c>
      <c r="AC1004" t="s">
        <v>98</v>
      </c>
      <c r="AD1004" s="3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 s="5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s="3" t="s">
        <v>96</v>
      </c>
      <c r="AA1005">
        <v>164</v>
      </c>
      <c r="AB1005" t="s">
        <v>98</v>
      </c>
      <c r="AC1005" t="s">
        <v>98</v>
      </c>
      <c r="AD1005" s="3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 s="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s="3" t="s">
        <v>96</v>
      </c>
      <c r="AA1006">
        <v>16</v>
      </c>
      <c r="AB1006" t="s">
        <v>97</v>
      </c>
      <c r="AC1006" t="s">
        <v>98</v>
      </c>
      <c r="AD1006" s="3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 s="5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s="3" t="s">
        <v>96</v>
      </c>
      <c r="AA1007">
        <v>220</v>
      </c>
      <c r="AB1007" t="s">
        <v>97</v>
      </c>
      <c r="AC1007" t="s">
        <v>98</v>
      </c>
      <c r="AD1007" s="3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 s="5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s="3" t="s">
        <v>117</v>
      </c>
      <c r="AA1008">
        <v>0</v>
      </c>
      <c r="AB1008" t="s">
        <v>98</v>
      </c>
      <c r="AC1008" t="s">
        <v>98</v>
      </c>
      <c r="AD1008" s="3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 s="5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s="3" t="s">
        <v>117</v>
      </c>
      <c r="AA1009">
        <v>0</v>
      </c>
      <c r="AB1009" t="s">
        <v>98</v>
      </c>
      <c r="AC1009" t="s">
        <v>98</v>
      </c>
      <c r="AD1009" s="3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 s="5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s="3" t="s">
        <v>137</v>
      </c>
      <c r="AA1010">
        <v>108</v>
      </c>
      <c r="AB1010" t="s">
        <v>97</v>
      </c>
      <c r="AC1010" t="s">
        <v>98</v>
      </c>
      <c r="AD1010" s="3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 s="5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s="3" t="s">
        <v>117</v>
      </c>
      <c r="AA1011">
        <v>0</v>
      </c>
      <c r="AB1011" t="s">
        <v>98</v>
      </c>
      <c r="AC1011" t="s">
        <v>147</v>
      </c>
      <c r="AD1011" s="3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 s="5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s="3" t="s">
        <v>117</v>
      </c>
      <c r="AA1012">
        <v>0</v>
      </c>
      <c r="AB1012" t="s">
        <v>98</v>
      </c>
      <c r="AC1012" t="s">
        <v>98</v>
      </c>
      <c r="AD1012" s="3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 s="5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s="3" t="s">
        <v>117</v>
      </c>
      <c r="AA1013">
        <v>0</v>
      </c>
      <c r="AB1013" t="s">
        <v>98</v>
      </c>
      <c r="AC1013" t="s">
        <v>98</v>
      </c>
      <c r="AD1013" s="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 s="5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s="3" t="s">
        <v>117</v>
      </c>
      <c r="AA1014">
        <v>0</v>
      </c>
      <c r="AB1014" t="s">
        <v>98</v>
      </c>
      <c r="AC1014" t="s">
        <v>97</v>
      </c>
      <c r="AD1014" s="3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 s="5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s="3" t="s">
        <v>117</v>
      </c>
      <c r="AA1015">
        <v>0</v>
      </c>
      <c r="AB1015" t="s">
        <v>98</v>
      </c>
      <c r="AC1015" t="s">
        <v>98</v>
      </c>
      <c r="AD1015" s="3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 s="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s="3" t="s">
        <v>96</v>
      </c>
      <c r="AA1016">
        <v>206</v>
      </c>
      <c r="AB1016" t="s">
        <v>98</v>
      </c>
      <c r="AC1016" t="s">
        <v>98</v>
      </c>
      <c r="AD1016" s="3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 s="5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s="3" t="s">
        <v>117</v>
      </c>
      <c r="AA1017">
        <v>0</v>
      </c>
      <c r="AB1017" t="s">
        <v>97</v>
      </c>
      <c r="AC1017" t="s">
        <v>98</v>
      </c>
      <c r="AD1017" s="3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 s="5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s="3" t="s">
        <v>96</v>
      </c>
      <c r="AA1018">
        <v>196</v>
      </c>
      <c r="AB1018" t="s">
        <v>97</v>
      </c>
      <c r="AC1018" t="s">
        <v>98</v>
      </c>
      <c r="AD1018" s="3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 s="5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s="3" t="s">
        <v>117</v>
      </c>
      <c r="AA1019">
        <v>0</v>
      </c>
      <c r="AB1019" t="s">
        <v>97</v>
      </c>
      <c r="AC1019" t="s">
        <v>98</v>
      </c>
      <c r="AD1019" s="3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 s="5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s="3" t="s">
        <v>96</v>
      </c>
      <c r="AA1020">
        <v>76</v>
      </c>
      <c r="AB1020" t="s">
        <v>97</v>
      </c>
      <c r="AC1020" t="s">
        <v>98</v>
      </c>
      <c r="AD1020" s="3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 s="5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s="3" t="s">
        <v>96</v>
      </c>
      <c r="AA1021">
        <v>145</v>
      </c>
      <c r="AB1021" t="s">
        <v>97</v>
      </c>
      <c r="AC1021" t="s">
        <v>98</v>
      </c>
      <c r="AD1021" s="3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 s="5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s="3" t="s">
        <v>117</v>
      </c>
      <c r="AA1022">
        <v>0</v>
      </c>
      <c r="AB1022" t="s">
        <v>98</v>
      </c>
      <c r="AC1022" t="s">
        <v>98</v>
      </c>
      <c r="AD1022" s="3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 s="5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s="3" t="s">
        <v>137</v>
      </c>
      <c r="AA1023">
        <v>84</v>
      </c>
      <c r="AB1023" t="s">
        <v>97</v>
      </c>
      <c r="AC1023" t="s">
        <v>98</v>
      </c>
      <c r="AD1023" s="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 s="5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s="3" t="s">
        <v>117</v>
      </c>
      <c r="AA1024">
        <v>0</v>
      </c>
      <c r="AB1024" t="s">
        <v>98</v>
      </c>
      <c r="AC1024" t="s">
        <v>98</v>
      </c>
      <c r="AD1024" s="3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 s="5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s="3" t="s">
        <v>96</v>
      </c>
      <c r="AA1025">
        <v>14</v>
      </c>
      <c r="AB1025" t="s">
        <v>97</v>
      </c>
      <c r="AC1025" t="s">
        <v>98</v>
      </c>
      <c r="AD1025" s="3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 s="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s="3" t="s">
        <v>117</v>
      </c>
      <c r="AA1026">
        <v>0</v>
      </c>
      <c r="AB1026" t="s">
        <v>97</v>
      </c>
      <c r="AC1026" t="s">
        <v>98</v>
      </c>
      <c r="AD1026" s="3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 s="5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s="3" t="s">
        <v>117</v>
      </c>
      <c r="AA1027">
        <v>0</v>
      </c>
      <c r="AB1027" t="s">
        <v>98</v>
      </c>
      <c r="AC1027" t="s">
        <v>98</v>
      </c>
      <c r="AD1027" s="3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 s="5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s="3" t="s">
        <v>96</v>
      </c>
      <c r="AA1028">
        <v>324</v>
      </c>
      <c r="AB1028" t="s">
        <v>98</v>
      </c>
      <c r="AC1028" t="s">
        <v>98</v>
      </c>
      <c r="AD1028" s="3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 s="5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s="3" t="s">
        <v>137</v>
      </c>
      <c r="AA1029">
        <v>338</v>
      </c>
      <c r="AB1029" t="s">
        <v>97</v>
      </c>
      <c r="AC1029" t="s">
        <v>98</v>
      </c>
      <c r="AD1029" s="3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 s="5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s="3" t="s">
        <v>117</v>
      </c>
      <c r="AA1030">
        <v>0</v>
      </c>
      <c r="AB1030" t="s">
        <v>98</v>
      </c>
      <c r="AC1030" t="s">
        <v>98</v>
      </c>
      <c r="AD1030" s="3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 s="5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s="3" t="s">
        <v>96</v>
      </c>
      <c r="AA1031">
        <v>281</v>
      </c>
      <c r="AB1031" t="s">
        <v>98</v>
      </c>
      <c r="AC1031" t="s">
        <v>98</v>
      </c>
      <c r="AD1031" s="3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 s="5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s="3" t="s">
        <v>117</v>
      </c>
      <c r="AA1032">
        <v>0</v>
      </c>
      <c r="AB1032" t="s">
        <v>98</v>
      </c>
      <c r="AC1032" t="s">
        <v>98</v>
      </c>
      <c r="AD1032" s="3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 s="5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s="3" t="s">
        <v>117</v>
      </c>
      <c r="AA1033">
        <v>0</v>
      </c>
      <c r="AB1033" t="s">
        <v>98</v>
      </c>
      <c r="AC1033" t="s">
        <v>98</v>
      </c>
      <c r="AD1033" s="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 s="5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s="3" t="s">
        <v>117</v>
      </c>
      <c r="AA1034">
        <v>0</v>
      </c>
      <c r="AB1034" t="s">
        <v>97</v>
      </c>
      <c r="AC1034" t="s">
        <v>97</v>
      </c>
      <c r="AD1034" s="3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 s="5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s="3" t="s">
        <v>137</v>
      </c>
      <c r="AA1035">
        <v>295</v>
      </c>
      <c r="AB1035" t="s">
        <v>97</v>
      </c>
      <c r="AC1035" t="s">
        <v>98</v>
      </c>
      <c r="AD1035" s="3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 s="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s="3" t="s">
        <v>117</v>
      </c>
      <c r="AA1036">
        <v>0</v>
      </c>
      <c r="AB1036" t="s">
        <v>98</v>
      </c>
      <c r="AC1036" t="s">
        <v>97</v>
      </c>
      <c r="AD1036" s="3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 s="5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s="3" t="s">
        <v>117</v>
      </c>
      <c r="AA1037">
        <v>0</v>
      </c>
      <c r="AB1037" t="s">
        <v>98</v>
      </c>
      <c r="AC1037" t="s">
        <v>97</v>
      </c>
      <c r="AD1037" s="3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 s="5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s="3" t="s">
        <v>137</v>
      </c>
      <c r="AA1038">
        <v>70</v>
      </c>
      <c r="AB1038" t="s">
        <v>97</v>
      </c>
      <c r="AC1038" t="s">
        <v>98</v>
      </c>
      <c r="AD1038" s="3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 s="5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s="3" t="s">
        <v>96</v>
      </c>
      <c r="AA1039">
        <v>396</v>
      </c>
      <c r="AB1039" t="s">
        <v>97</v>
      </c>
      <c r="AC1039" t="s">
        <v>98</v>
      </c>
      <c r="AD1039" s="3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 s="5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s="3" t="s">
        <v>117</v>
      </c>
      <c r="AA1040">
        <v>0</v>
      </c>
      <c r="AB1040" t="s">
        <v>98</v>
      </c>
      <c r="AC1040" t="s">
        <v>98</v>
      </c>
      <c r="AD1040" s="3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 s="5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s="3" t="s">
        <v>117</v>
      </c>
      <c r="AA1041">
        <v>0</v>
      </c>
      <c r="AB1041" t="s">
        <v>98</v>
      </c>
      <c r="AC1041" t="s">
        <v>98</v>
      </c>
      <c r="AD1041" s="3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 s="5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s="3" t="s">
        <v>207</v>
      </c>
      <c r="AA1042">
        <v>67</v>
      </c>
      <c r="AB1042" t="s">
        <v>98</v>
      </c>
      <c r="AC1042" t="s">
        <v>98</v>
      </c>
      <c r="AD1042" s="3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 s="5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s="3" t="s">
        <v>96</v>
      </c>
      <c r="AA1043">
        <v>252</v>
      </c>
      <c r="AB1043" t="s">
        <v>98</v>
      </c>
      <c r="AC1043" t="s">
        <v>98</v>
      </c>
      <c r="AD1043" s="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 s="5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s="3" t="s">
        <v>137</v>
      </c>
      <c r="AA1044">
        <v>135</v>
      </c>
      <c r="AB1044" t="s">
        <v>97</v>
      </c>
      <c r="AC1044" t="s">
        <v>98</v>
      </c>
      <c r="AD1044" s="3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 s="5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s="3" t="s">
        <v>96</v>
      </c>
      <c r="AA1045">
        <v>99</v>
      </c>
      <c r="AB1045" t="s">
        <v>98</v>
      </c>
      <c r="AC1045" t="s">
        <v>98</v>
      </c>
      <c r="AD1045" s="3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 s="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s="3" t="s">
        <v>117</v>
      </c>
      <c r="AA1046">
        <v>0</v>
      </c>
      <c r="AB1046" t="s">
        <v>97</v>
      </c>
      <c r="AC1046" t="s">
        <v>98</v>
      </c>
      <c r="AD1046" s="3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 s="5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s="3" t="s">
        <v>117</v>
      </c>
      <c r="AA1047">
        <v>0</v>
      </c>
      <c r="AB1047" t="s">
        <v>98</v>
      </c>
      <c r="AC1047" t="s">
        <v>98</v>
      </c>
      <c r="AD1047" s="3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 s="5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s="3" t="s">
        <v>137</v>
      </c>
      <c r="AA1048">
        <v>208</v>
      </c>
      <c r="AB1048" t="s">
        <v>97</v>
      </c>
      <c r="AC1048" t="s">
        <v>98</v>
      </c>
      <c r="AD1048" s="3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 s="5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s="3" t="s">
        <v>117</v>
      </c>
      <c r="AA1049">
        <v>0</v>
      </c>
      <c r="AB1049" t="s">
        <v>98</v>
      </c>
      <c r="AC1049" t="s">
        <v>98</v>
      </c>
      <c r="AD1049" s="3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 s="5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s="3" t="s">
        <v>96</v>
      </c>
      <c r="AA1050">
        <v>75</v>
      </c>
      <c r="AB1050" t="s">
        <v>98</v>
      </c>
      <c r="AC1050" t="s">
        <v>147</v>
      </c>
      <c r="AD1050" s="3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 s="5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s="3" t="s">
        <v>117</v>
      </c>
      <c r="AA1051">
        <v>0</v>
      </c>
      <c r="AB1051" t="s">
        <v>98</v>
      </c>
      <c r="AC1051" t="s">
        <v>98</v>
      </c>
      <c r="AD1051" s="3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 s="5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s="3" t="s">
        <v>117</v>
      </c>
      <c r="AA1052">
        <v>0</v>
      </c>
      <c r="AB1052" t="s">
        <v>97</v>
      </c>
      <c r="AC1052" t="s">
        <v>98</v>
      </c>
      <c r="AD1052" s="3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 s="5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s="3" t="s">
        <v>117</v>
      </c>
      <c r="AA1053">
        <v>0</v>
      </c>
      <c r="AB1053" t="s">
        <v>97</v>
      </c>
      <c r="AC1053" t="s">
        <v>98</v>
      </c>
      <c r="AD1053" s="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 s="5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s="3" t="s">
        <v>207</v>
      </c>
      <c r="AA1054">
        <v>272</v>
      </c>
      <c r="AB1054" t="s">
        <v>98</v>
      </c>
      <c r="AC1054" t="s">
        <v>98</v>
      </c>
      <c r="AD1054" s="3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 s="5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s="3" t="s">
        <v>137</v>
      </c>
      <c r="AA1055">
        <v>145</v>
      </c>
      <c r="AB1055" t="s">
        <v>98</v>
      </c>
      <c r="AC1055" t="s">
        <v>98</v>
      </c>
      <c r="AD1055" s="3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 s="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s="3" t="s">
        <v>96</v>
      </c>
      <c r="AA1056">
        <v>210</v>
      </c>
      <c r="AB1056" t="s">
        <v>97</v>
      </c>
      <c r="AC1056" t="s">
        <v>98</v>
      </c>
      <c r="AD1056" s="3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 s="5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s="3" t="s">
        <v>96</v>
      </c>
      <c r="AA1057">
        <v>160</v>
      </c>
      <c r="AB1057" t="s">
        <v>98</v>
      </c>
      <c r="AC1057" t="s">
        <v>98</v>
      </c>
      <c r="AD1057" s="3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 s="5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s="3" t="s">
        <v>137</v>
      </c>
      <c r="AA1058">
        <v>240</v>
      </c>
      <c r="AB1058" t="s">
        <v>97</v>
      </c>
      <c r="AC1058" t="s">
        <v>98</v>
      </c>
      <c r="AD1058" s="3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 s="5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s="3" t="s">
        <v>117</v>
      </c>
      <c r="AA1059">
        <v>0</v>
      </c>
      <c r="AB1059" t="s">
        <v>97</v>
      </c>
      <c r="AC1059" t="s">
        <v>98</v>
      </c>
      <c r="AD1059" s="3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 s="5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s="3" t="s">
        <v>137</v>
      </c>
      <c r="AA1060">
        <v>154</v>
      </c>
      <c r="AB1060" t="s">
        <v>104</v>
      </c>
      <c r="AC1060" t="s">
        <v>98</v>
      </c>
      <c r="AD1060" s="3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 s="5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s="3" t="s">
        <v>96</v>
      </c>
      <c r="AA1061">
        <v>480</v>
      </c>
      <c r="AB1061" t="s">
        <v>98</v>
      </c>
      <c r="AC1061" t="s">
        <v>98</v>
      </c>
      <c r="AD1061" s="3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 s="5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s="3" t="s">
        <v>117</v>
      </c>
      <c r="AA1062">
        <v>0</v>
      </c>
      <c r="AB1062" t="s">
        <v>97</v>
      </c>
      <c r="AC1062" t="s">
        <v>98</v>
      </c>
      <c r="AD1062" s="3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 s="5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s="3" t="s">
        <v>117</v>
      </c>
      <c r="AA1063">
        <v>0</v>
      </c>
      <c r="AB1063" t="s">
        <v>147</v>
      </c>
      <c r="AC1063" t="s">
        <v>98</v>
      </c>
      <c r="AD1063" s="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 s="5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s="3" t="s">
        <v>117</v>
      </c>
      <c r="AA1064">
        <v>0</v>
      </c>
      <c r="AB1064" t="s">
        <v>98</v>
      </c>
      <c r="AC1064" t="s">
        <v>98</v>
      </c>
      <c r="AD1064" s="3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 s="5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s="3" t="s">
        <v>117</v>
      </c>
      <c r="AA1065">
        <v>0</v>
      </c>
      <c r="AB1065" t="s">
        <v>98</v>
      </c>
      <c r="AC1065" t="s">
        <v>97</v>
      </c>
      <c r="AD1065" s="3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 s="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s="3" t="s">
        <v>96</v>
      </c>
      <c r="AA1066">
        <v>200</v>
      </c>
      <c r="AB1066" t="s">
        <v>98</v>
      </c>
      <c r="AC1066" t="s">
        <v>98</v>
      </c>
      <c r="AD1066" s="3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 s="5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s="3" t="s">
        <v>117</v>
      </c>
      <c r="AA1067">
        <v>0</v>
      </c>
      <c r="AB1067" t="s">
        <v>97</v>
      </c>
      <c r="AC1067" t="s">
        <v>98</v>
      </c>
      <c r="AD1067" s="3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 s="5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s="3" t="s">
        <v>117</v>
      </c>
      <c r="AA1068">
        <v>0</v>
      </c>
      <c r="AB1068" t="s">
        <v>97</v>
      </c>
      <c r="AC1068" t="s">
        <v>98</v>
      </c>
      <c r="AD1068" s="3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 s="5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s="3" t="s">
        <v>96</v>
      </c>
      <c r="AA1069">
        <v>360</v>
      </c>
      <c r="AB1069" t="s">
        <v>98</v>
      </c>
      <c r="AC1069" t="s">
        <v>98</v>
      </c>
      <c r="AD1069" s="3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 s="5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s="3" t="s">
        <v>117</v>
      </c>
      <c r="AA1070">
        <v>0</v>
      </c>
      <c r="AB1070" t="s">
        <v>98</v>
      </c>
      <c r="AC1070" t="s">
        <v>98</v>
      </c>
      <c r="AD1070" s="3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 s="5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s="3" t="s">
        <v>117</v>
      </c>
      <c r="AA1071">
        <v>0</v>
      </c>
      <c r="AB1071" t="s">
        <v>98</v>
      </c>
      <c r="AC1071" t="s">
        <v>98</v>
      </c>
      <c r="AD1071" s="3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 s="5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s="3" t="s">
        <v>96</v>
      </c>
      <c r="AA1072">
        <v>120</v>
      </c>
      <c r="AB1072" t="s">
        <v>98</v>
      </c>
      <c r="AC1072" t="s">
        <v>98</v>
      </c>
      <c r="AD1072" s="3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 s="5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s="3" t="s">
        <v>117</v>
      </c>
      <c r="AA1073">
        <v>0</v>
      </c>
      <c r="AB1073" t="s">
        <v>98</v>
      </c>
      <c r="AC1073" t="s">
        <v>98</v>
      </c>
      <c r="AD1073" s="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 s="5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s="3" t="s">
        <v>117</v>
      </c>
      <c r="AA1074">
        <v>0</v>
      </c>
      <c r="AB1074" t="s">
        <v>98</v>
      </c>
      <c r="AC1074" t="s">
        <v>98</v>
      </c>
      <c r="AD1074" s="3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 s="5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s="3" t="s">
        <v>96</v>
      </c>
      <c r="AA1075">
        <v>140</v>
      </c>
      <c r="AB1075" t="s">
        <v>98</v>
      </c>
      <c r="AC1075" t="s">
        <v>98</v>
      </c>
      <c r="AD1075" s="3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 s="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s="3" t="s">
        <v>117</v>
      </c>
      <c r="AA1076">
        <v>0</v>
      </c>
      <c r="AB1076" t="s">
        <v>97</v>
      </c>
      <c r="AC1076" t="s">
        <v>98</v>
      </c>
      <c r="AD1076" s="3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 s="5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s="3" t="s">
        <v>117</v>
      </c>
      <c r="AA1077">
        <v>0</v>
      </c>
      <c r="AB1077" t="s">
        <v>98</v>
      </c>
      <c r="AC1077" t="s">
        <v>98</v>
      </c>
      <c r="AD1077" s="3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 s="5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s="3" t="s">
        <v>117</v>
      </c>
      <c r="AA1078">
        <v>0</v>
      </c>
      <c r="AB1078" t="s">
        <v>98</v>
      </c>
      <c r="AC1078" t="s">
        <v>98</v>
      </c>
      <c r="AD1078" s="3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 s="5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s="3" t="s">
        <v>117</v>
      </c>
      <c r="AA1079">
        <v>0</v>
      </c>
      <c r="AB1079" t="s">
        <v>98</v>
      </c>
      <c r="AC1079" t="s">
        <v>98</v>
      </c>
      <c r="AD1079" s="3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 s="5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s="3" t="s">
        <v>96</v>
      </c>
      <c r="AA1080">
        <v>169</v>
      </c>
      <c r="AB1080" t="s">
        <v>97</v>
      </c>
      <c r="AC1080" t="s">
        <v>98</v>
      </c>
      <c r="AD1080" s="3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 s="5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s="3" t="s">
        <v>117</v>
      </c>
      <c r="AA1081">
        <v>0</v>
      </c>
      <c r="AB1081" t="s">
        <v>98</v>
      </c>
      <c r="AC1081" t="s">
        <v>98</v>
      </c>
      <c r="AD1081" s="3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 s="5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s="3" t="s">
        <v>96</v>
      </c>
      <c r="AA1082">
        <v>144</v>
      </c>
      <c r="AB1082" t="s">
        <v>97</v>
      </c>
      <c r="AC1082" t="s">
        <v>97</v>
      </c>
      <c r="AD1082" s="3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 s="5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s="3" t="s">
        <v>117</v>
      </c>
      <c r="AA1083">
        <v>0</v>
      </c>
      <c r="AB1083" t="s">
        <v>98</v>
      </c>
      <c r="AC1083" t="s">
        <v>98</v>
      </c>
      <c r="AD1083" s="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 s="5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s="3" t="s">
        <v>96</v>
      </c>
      <c r="AA1084">
        <v>100</v>
      </c>
      <c r="AB1084" t="s">
        <v>97</v>
      </c>
      <c r="AC1084" t="s">
        <v>98</v>
      </c>
      <c r="AD1084" s="3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 s="5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s="3" t="s">
        <v>96</v>
      </c>
      <c r="AA1085">
        <v>425</v>
      </c>
      <c r="AB1085" t="s">
        <v>98</v>
      </c>
      <c r="AC1085" t="s">
        <v>98</v>
      </c>
      <c r="AD1085" s="3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 s="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s="3" t="s">
        <v>117</v>
      </c>
      <c r="AA1086">
        <v>0</v>
      </c>
      <c r="AB1086" t="s">
        <v>98</v>
      </c>
      <c r="AC1086" t="s">
        <v>98</v>
      </c>
      <c r="AD1086" s="3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 s="5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s="3" t="s">
        <v>117</v>
      </c>
      <c r="AA1087">
        <v>0</v>
      </c>
      <c r="AB1087" t="s">
        <v>98</v>
      </c>
      <c r="AC1087" t="s">
        <v>98</v>
      </c>
      <c r="AD1087" s="3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 s="5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s="3" t="s">
        <v>117</v>
      </c>
      <c r="AA1088">
        <v>0</v>
      </c>
      <c r="AB1088" t="s">
        <v>98</v>
      </c>
      <c r="AC1088" t="s">
        <v>98</v>
      </c>
      <c r="AD1088" s="3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 s="5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s="3" t="s">
        <v>117</v>
      </c>
      <c r="AA1089">
        <v>0</v>
      </c>
      <c r="AB1089" t="s">
        <v>97</v>
      </c>
      <c r="AC1089" t="s">
        <v>98</v>
      </c>
      <c r="AD1089" s="3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 s="5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s="3" t="s">
        <v>137</v>
      </c>
      <c r="AA1090">
        <v>50</v>
      </c>
      <c r="AB1090" t="s">
        <v>97</v>
      </c>
      <c r="AC1090" t="s">
        <v>98</v>
      </c>
      <c r="AD1090" s="3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 s="5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s="3" t="s">
        <v>117</v>
      </c>
      <c r="AA1091">
        <v>0</v>
      </c>
      <c r="AB1091" t="s">
        <v>97</v>
      </c>
      <c r="AC1091" t="s">
        <v>98</v>
      </c>
      <c r="AD1091" s="3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 s="5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s="3" t="s">
        <v>117</v>
      </c>
      <c r="AA1092">
        <v>0</v>
      </c>
      <c r="AB1092" t="s">
        <v>98</v>
      </c>
      <c r="AC1092" t="s">
        <v>98</v>
      </c>
      <c r="AD1092" s="3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 s="5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s="3" t="s">
        <v>96</v>
      </c>
      <c r="AA1093">
        <v>212</v>
      </c>
      <c r="AB1093" t="s">
        <v>97</v>
      </c>
      <c r="AC1093" t="s">
        <v>98</v>
      </c>
      <c r="AD1093" s="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 s="5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s="3" t="s">
        <v>117</v>
      </c>
      <c r="AA1094">
        <v>0</v>
      </c>
      <c r="AB1094" t="s">
        <v>98</v>
      </c>
      <c r="AC1094" t="s">
        <v>98</v>
      </c>
      <c r="AD1094" s="3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 s="5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s="3" t="s">
        <v>96</v>
      </c>
      <c r="AA1095">
        <v>166</v>
      </c>
      <c r="AB1095" t="s">
        <v>98</v>
      </c>
      <c r="AC1095" t="s">
        <v>98</v>
      </c>
      <c r="AD1095" s="3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 s="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s="3" t="s">
        <v>117</v>
      </c>
      <c r="AA1096">
        <v>0</v>
      </c>
      <c r="AB1096" t="s">
        <v>98</v>
      </c>
      <c r="AC1096" t="s">
        <v>98</v>
      </c>
      <c r="AD1096" s="3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 s="5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s="3" t="s">
        <v>117</v>
      </c>
      <c r="AA1097">
        <v>0</v>
      </c>
      <c r="AB1097" t="s">
        <v>97</v>
      </c>
      <c r="AC1097" t="s">
        <v>98</v>
      </c>
      <c r="AD1097" s="3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 s="5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s="3" t="s">
        <v>117</v>
      </c>
      <c r="AA1098">
        <v>0</v>
      </c>
      <c r="AB1098" t="s">
        <v>98</v>
      </c>
      <c r="AC1098" t="s">
        <v>98</v>
      </c>
      <c r="AD1098" s="3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 s="5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s="3" t="s">
        <v>117</v>
      </c>
      <c r="AA1099">
        <v>0</v>
      </c>
      <c r="AB1099" t="s">
        <v>97</v>
      </c>
      <c r="AC1099" t="s">
        <v>98</v>
      </c>
      <c r="AD1099" s="3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 s="5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s="3" t="s">
        <v>117</v>
      </c>
      <c r="AA1100">
        <v>0</v>
      </c>
      <c r="AB1100" t="s">
        <v>98</v>
      </c>
      <c r="AC1100" t="s">
        <v>98</v>
      </c>
      <c r="AD1100" s="3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 s="5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s="3" t="s">
        <v>96</v>
      </c>
      <c r="AA1101">
        <v>206</v>
      </c>
      <c r="AB1101" t="s">
        <v>98</v>
      </c>
      <c r="AC1101" t="s">
        <v>98</v>
      </c>
      <c r="AD1101" s="3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 s="5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s="3" t="s">
        <v>117</v>
      </c>
      <c r="AA1102">
        <v>0</v>
      </c>
      <c r="AB1102" t="s">
        <v>98</v>
      </c>
      <c r="AC1102" t="s">
        <v>98</v>
      </c>
      <c r="AD1102" s="3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 s="5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s="3" t="s">
        <v>117</v>
      </c>
      <c r="AA1103">
        <v>0</v>
      </c>
      <c r="AB1103" t="s">
        <v>98</v>
      </c>
      <c r="AC1103" t="s">
        <v>98</v>
      </c>
      <c r="AD1103" s="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 s="5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s="3" t="s">
        <v>96</v>
      </c>
      <c r="AA1104">
        <v>45</v>
      </c>
      <c r="AB1104" t="s">
        <v>98</v>
      </c>
      <c r="AC1104" t="s">
        <v>98</v>
      </c>
      <c r="AD1104" s="3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 s="5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s="3" t="s">
        <v>117</v>
      </c>
      <c r="AA1105">
        <v>0</v>
      </c>
      <c r="AB1105" t="s">
        <v>98</v>
      </c>
      <c r="AC1105" t="s">
        <v>98</v>
      </c>
      <c r="AD1105" s="3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 s="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s="3" t="s">
        <v>96</v>
      </c>
      <c r="AA1106">
        <v>304</v>
      </c>
      <c r="AB1106" t="s">
        <v>98</v>
      </c>
      <c r="AC1106" t="s">
        <v>98</v>
      </c>
      <c r="AD1106" s="3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 s="5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s="3" t="s">
        <v>96</v>
      </c>
      <c r="AA1107">
        <v>362</v>
      </c>
      <c r="AB1107" t="s">
        <v>97</v>
      </c>
      <c r="AC1107" t="s">
        <v>98</v>
      </c>
      <c r="AD1107" s="3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 s="5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s="3" t="s">
        <v>117</v>
      </c>
      <c r="AA1108">
        <v>0</v>
      </c>
      <c r="AB1108" t="s">
        <v>97</v>
      </c>
      <c r="AC1108" t="s">
        <v>98</v>
      </c>
      <c r="AD1108" s="3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 s="5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s="3" t="s">
        <v>117</v>
      </c>
      <c r="AA1109">
        <v>0</v>
      </c>
      <c r="AB1109" t="s">
        <v>97</v>
      </c>
      <c r="AC1109" t="s">
        <v>98</v>
      </c>
      <c r="AD1109" s="3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 s="5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s="3" t="s">
        <v>117</v>
      </c>
      <c r="AA1110">
        <v>0</v>
      </c>
      <c r="AB1110" t="s">
        <v>98</v>
      </c>
      <c r="AC1110" t="s">
        <v>98</v>
      </c>
      <c r="AD1110" s="3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 s="5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s="3" t="s">
        <v>137</v>
      </c>
      <c r="AA1111">
        <v>42</v>
      </c>
      <c r="AB1111" t="s">
        <v>97</v>
      </c>
      <c r="AC1111" t="s">
        <v>98</v>
      </c>
      <c r="AD1111" s="3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 s="5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s="3" t="s">
        <v>117</v>
      </c>
      <c r="AA1112">
        <v>0</v>
      </c>
      <c r="AB1112" t="s">
        <v>98</v>
      </c>
      <c r="AC1112" t="s">
        <v>98</v>
      </c>
      <c r="AD1112" s="3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 s="5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s="3" t="s">
        <v>96</v>
      </c>
      <c r="AA1113">
        <v>660</v>
      </c>
      <c r="AB1113" t="s">
        <v>98</v>
      </c>
      <c r="AC1113" t="s">
        <v>98</v>
      </c>
      <c r="AD1113" s="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 s="5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s="3" t="s">
        <v>117</v>
      </c>
      <c r="AA1114">
        <v>0</v>
      </c>
      <c r="AB1114" t="s">
        <v>98</v>
      </c>
      <c r="AC1114" t="s">
        <v>98</v>
      </c>
      <c r="AD1114" s="3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 s="5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s="3" t="s">
        <v>117</v>
      </c>
      <c r="AA1115">
        <v>0</v>
      </c>
      <c r="AB1115" t="s">
        <v>98</v>
      </c>
      <c r="AC1115" t="s">
        <v>98</v>
      </c>
      <c r="AD1115" s="3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 s="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s="3" t="s">
        <v>117</v>
      </c>
      <c r="AA1116">
        <v>0</v>
      </c>
      <c r="AB1116" t="s">
        <v>98</v>
      </c>
      <c r="AC1116" t="s">
        <v>97</v>
      </c>
      <c r="AD1116" s="3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 s="5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s="3" t="s">
        <v>137</v>
      </c>
      <c r="AA1117">
        <v>328</v>
      </c>
      <c r="AB1117" t="s">
        <v>97</v>
      </c>
      <c r="AC1117" t="s">
        <v>98</v>
      </c>
      <c r="AD1117" s="3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 s="5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s="3" t="s">
        <v>117</v>
      </c>
      <c r="AA1118">
        <v>0</v>
      </c>
      <c r="AB1118" t="s">
        <v>97</v>
      </c>
      <c r="AC1118" t="s">
        <v>98</v>
      </c>
      <c r="AD1118" s="3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 s="5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s="3" t="s">
        <v>117</v>
      </c>
      <c r="AA1119">
        <v>0</v>
      </c>
      <c r="AB1119" t="s">
        <v>98</v>
      </c>
      <c r="AC1119" t="s">
        <v>98</v>
      </c>
      <c r="AD1119" s="3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 s="5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s="3" t="s">
        <v>117</v>
      </c>
      <c r="AA1120">
        <v>0</v>
      </c>
      <c r="AB1120" t="s">
        <v>98</v>
      </c>
      <c r="AC1120" t="s">
        <v>97</v>
      </c>
      <c r="AD1120" s="3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 s="5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s="3" t="s">
        <v>117</v>
      </c>
      <c r="AA1121">
        <v>0</v>
      </c>
      <c r="AB1121" t="s">
        <v>98</v>
      </c>
      <c r="AC1121" t="s">
        <v>98</v>
      </c>
      <c r="AD1121" s="3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 s="5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s="3" t="s">
        <v>117</v>
      </c>
      <c r="AA1122">
        <v>0</v>
      </c>
      <c r="AB1122" t="s">
        <v>98</v>
      </c>
      <c r="AC1122" t="s">
        <v>98</v>
      </c>
      <c r="AD1122" s="3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 s="5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s="3" t="s">
        <v>96</v>
      </c>
      <c r="AA1123">
        <v>196</v>
      </c>
      <c r="AB1123" t="s">
        <v>97</v>
      </c>
      <c r="AC1123" t="s">
        <v>98</v>
      </c>
      <c r="AD1123" s="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 s="5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s="3" t="s">
        <v>117</v>
      </c>
      <c r="AA1124">
        <v>0</v>
      </c>
      <c r="AB1124" t="s">
        <v>98</v>
      </c>
      <c r="AC1124" t="s">
        <v>98</v>
      </c>
      <c r="AD1124" s="3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 s="5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s="3" t="s">
        <v>117</v>
      </c>
      <c r="AA1125">
        <v>0</v>
      </c>
      <c r="AB1125" t="s">
        <v>98</v>
      </c>
      <c r="AC1125" t="s">
        <v>104</v>
      </c>
      <c r="AD1125" s="3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 s="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s="3" t="s">
        <v>96</v>
      </c>
      <c r="AA1126">
        <v>170</v>
      </c>
      <c r="AB1126" t="s">
        <v>98</v>
      </c>
      <c r="AC1126" t="s">
        <v>98</v>
      </c>
      <c r="AD1126" s="3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 s="5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s="3" t="s">
        <v>117</v>
      </c>
      <c r="AA1127">
        <v>0</v>
      </c>
      <c r="AB1127" t="s">
        <v>98</v>
      </c>
      <c r="AC1127" t="s">
        <v>98</v>
      </c>
      <c r="AD1127" s="3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 s="5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s="3" t="s">
        <v>96</v>
      </c>
      <c r="AA1128">
        <v>130</v>
      </c>
      <c r="AB1128" t="s">
        <v>97</v>
      </c>
      <c r="AC1128" t="s">
        <v>98</v>
      </c>
      <c r="AD1128" s="3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 s="5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s="3" t="s">
        <v>117</v>
      </c>
      <c r="AA1129">
        <v>0</v>
      </c>
      <c r="AB1129" t="s">
        <v>97</v>
      </c>
      <c r="AC1129" t="s">
        <v>98</v>
      </c>
      <c r="AD1129" s="3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 s="5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s="3" t="s">
        <v>117</v>
      </c>
      <c r="AA1130">
        <v>0</v>
      </c>
      <c r="AB1130" t="s">
        <v>97</v>
      </c>
      <c r="AC1130" t="s">
        <v>98</v>
      </c>
      <c r="AD1130" s="3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 s="5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s="3" t="s">
        <v>96</v>
      </c>
      <c r="AA1131">
        <v>180</v>
      </c>
      <c r="AB1131" t="s">
        <v>98</v>
      </c>
      <c r="AC1131" t="s">
        <v>98</v>
      </c>
      <c r="AD1131" s="3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 s="5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s="3" t="s">
        <v>117</v>
      </c>
      <c r="AA1132">
        <v>0</v>
      </c>
      <c r="AB1132" t="s">
        <v>98</v>
      </c>
      <c r="AC1132" t="s">
        <v>98</v>
      </c>
      <c r="AD1132" s="3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 s="5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s="3" t="s">
        <v>117</v>
      </c>
      <c r="AA1133">
        <v>0</v>
      </c>
      <c r="AB1133" t="s">
        <v>98</v>
      </c>
      <c r="AC1133" t="s">
        <v>98</v>
      </c>
      <c r="AD1133" s="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 s="5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s="3" t="s">
        <v>117</v>
      </c>
      <c r="AA1134">
        <v>0</v>
      </c>
      <c r="AB1134" t="s">
        <v>98</v>
      </c>
      <c r="AC1134" t="s">
        <v>98</v>
      </c>
      <c r="AD1134" s="3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 s="5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s="3" t="s">
        <v>117</v>
      </c>
      <c r="AA1135">
        <v>0</v>
      </c>
      <c r="AB1135" t="s">
        <v>97</v>
      </c>
      <c r="AC1135" t="s">
        <v>98</v>
      </c>
      <c r="AD1135" s="3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 s="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s="3" t="s">
        <v>117</v>
      </c>
      <c r="AA1136">
        <v>0</v>
      </c>
      <c r="AB1136" t="s">
        <v>98</v>
      </c>
      <c r="AC1136" t="s">
        <v>98</v>
      </c>
      <c r="AD1136" s="3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 s="5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s="3" t="s">
        <v>117</v>
      </c>
      <c r="AA1137">
        <v>0</v>
      </c>
      <c r="AB1137" t="s">
        <v>98</v>
      </c>
      <c r="AC1137" t="s">
        <v>98</v>
      </c>
      <c r="AD1137" s="3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 s="5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s="3" t="s">
        <v>117</v>
      </c>
      <c r="AA1138">
        <v>0</v>
      </c>
      <c r="AB1138" t="s">
        <v>98</v>
      </c>
      <c r="AC1138" t="s">
        <v>98</v>
      </c>
      <c r="AD1138" s="3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 s="5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s="3" t="s">
        <v>117</v>
      </c>
      <c r="AA1139">
        <v>0</v>
      </c>
      <c r="AB1139" t="s">
        <v>98</v>
      </c>
      <c r="AC1139" t="s">
        <v>97</v>
      </c>
      <c r="AD1139" s="3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 s="5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s="3" t="s">
        <v>117</v>
      </c>
      <c r="AA1140">
        <v>0</v>
      </c>
      <c r="AB1140" t="s">
        <v>98</v>
      </c>
      <c r="AC1140" t="s">
        <v>98</v>
      </c>
      <c r="AD1140" s="3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 s="5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s="3" t="s">
        <v>117</v>
      </c>
      <c r="AA1141">
        <v>0</v>
      </c>
      <c r="AB1141" t="s">
        <v>98</v>
      </c>
      <c r="AC1141" t="s">
        <v>147</v>
      </c>
      <c r="AD1141" s="3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 s="5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s="3" t="s">
        <v>117</v>
      </c>
      <c r="AA1142">
        <v>0</v>
      </c>
      <c r="AB1142" t="s">
        <v>98</v>
      </c>
      <c r="AC1142" t="s">
        <v>98</v>
      </c>
      <c r="AD1142" s="3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 s="5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s="3" t="s">
        <v>96</v>
      </c>
      <c r="AA1143">
        <v>44</v>
      </c>
      <c r="AB1143" t="s">
        <v>98</v>
      </c>
      <c r="AC1143" t="s">
        <v>97</v>
      </c>
      <c r="AD1143" s="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 s="5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s="3" t="s">
        <v>137</v>
      </c>
      <c r="AA1144">
        <v>340</v>
      </c>
      <c r="AB1144" t="s">
        <v>97</v>
      </c>
      <c r="AC1144" t="s">
        <v>98</v>
      </c>
      <c r="AD1144" s="3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 s="5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s="3" t="s">
        <v>117</v>
      </c>
      <c r="AA1145">
        <v>0</v>
      </c>
      <c r="AB1145" t="s">
        <v>98</v>
      </c>
      <c r="AC1145" t="s">
        <v>98</v>
      </c>
      <c r="AD1145" s="3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 s="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s="3" t="s">
        <v>117</v>
      </c>
      <c r="AA1146">
        <v>0</v>
      </c>
      <c r="AB1146" t="s">
        <v>98</v>
      </c>
      <c r="AC1146" t="s">
        <v>147</v>
      </c>
      <c r="AD1146" s="3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 s="5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s="3" t="s">
        <v>117</v>
      </c>
      <c r="AA1147">
        <v>0</v>
      </c>
      <c r="AB1147" t="s">
        <v>98</v>
      </c>
      <c r="AC1147" t="s">
        <v>98</v>
      </c>
      <c r="AD1147" s="3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 s="5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s="3" t="s">
        <v>96</v>
      </c>
      <c r="AA1148">
        <v>85</v>
      </c>
      <c r="AB1148" t="s">
        <v>97</v>
      </c>
      <c r="AC1148" t="s">
        <v>98</v>
      </c>
      <c r="AD1148" s="3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 s="5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s="3" t="s">
        <v>117</v>
      </c>
      <c r="AA1149">
        <v>0</v>
      </c>
      <c r="AB1149" t="s">
        <v>98</v>
      </c>
      <c r="AC1149" t="s">
        <v>98</v>
      </c>
      <c r="AD1149" s="3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 s="5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s="3" t="s">
        <v>117</v>
      </c>
      <c r="AA1150">
        <v>0</v>
      </c>
      <c r="AB1150" t="s">
        <v>98</v>
      </c>
      <c r="AC1150" t="s">
        <v>98</v>
      </c>
      <c r="AD1150" s="3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 s="5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s="3" t="s">
        <v>117</v>
      </c>
      <c r="AA1151">
        <v>0</v>
      </c>
      <c r="AB1151" t="s">
        <v>98</v>
      </c>
      <c r="AC1151" t="s">
        <v>97</v>
      </c>
      <c r="AD1151" s="3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 s="5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s="3" t="s">
        <v>117</v>
      </c>
      <c r="AA1152">
        <v>0</v>
      </c>
      <c r="AB1152" t="s">
        <v>98</v>
      </c>
      <c r="AC1152" t="s">
        <v>98</v>
      </c>
      <c r="AD1152" s="3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 s="5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s="3" t="s">
        <v>96</v>
      </c>
      <c r="AA1153">
        <v>132</v>
      </c>
      <c r="AB1153" t="s">
        <v>98</v>
      </c>
      <c r="AC1153" t="s">
        <v>98</v>
      </c>
      <c r="AD1153" s="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 s="5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s="3" t="s">
        <v>117</v>
      </c>
      <c r="AA1154">
        <v>0</v>
      </c>
      <c r="AB1154" t="s">
        <v>98</v>
      </c>
      <c r="AC1154" t="s">
        <v>98</v>
      </c>
      <c r="AD1154" s="3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 s="5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s="3" t="s">
        <v>117</v>
      </c>
      <c r="AA1155">
        <v>0</v>
      </c>
      <c r="AB1155" t="s">
        <v>97</v>
      </c>
      <c r="AC1155" t="s">
        <v>97</v>
      </c>
      <c r="AD1155" s="3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 s="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s="3" t="s">
        <v>137</v>
      </c>
      <c r="AA1156">
        <v>288</v>
      </c>
      <c r="AB1156" t="s">
        <v>98</v>
      </c>
      <c r="AC1156" t="s">
        <v>98</v>
      </c>
      <c r="AD1156" s="3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 s="5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s="3" t="s">
        <v>117</v>
      </c>
      <c r="AA1157">
        <v>0</v>
      </c>
      <c r="AB1157" t="s">
        <v>97</v>
      </c>
      <c r="AC1157" t="s">
        <v>97</v>
      </c>
      <c r="AD1157" s="3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 s="5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s="3" t="s">
        <v>117</v>
      </c>
      <c r="AA1158">
        <v>0</v>
      </c>
      <c r="AB1158" t="s">
        <v>98</v>
      </c>
      <c r="AC1158" t="s">
        <v>97</v>
      </c>
      <c r="AD1158" s="3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 s="5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s="3" t="s">
        <v>137</v>
      </c>
      <c r="AA1159">
        <v>166</v>
      </c>
      <c r="AB1159" t="s">
        <v>97</v>
      </c>
      <c r="AC1159" t="s">
        <v>98</v>
      </c>
      <c r="AD1159" s="3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 s="5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s="3" t="s">
        <v>137</v>
      </c>
      <c r="AA1160">
        <v>186</v>
      </c>
      <c r="AB1160" t="s">
        <v>97</v>
      </c>
      <c r="AC1160" t="s">
        <v>98</v>
      </c>
      <c r="AD1160" s="3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 s="5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s="3" t="s">
        <v>96</v>
      </c>
      <c r="AA1161">
        <v>270</v>
      </c>
      <c r="AB1161" t="s">
        <v>97</v>
      </c>
      <c r="AC1161" t="s">
        <v>98</v>
      </c>
      <c r="AD1161" s="3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 s="5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s="3" t="s">
        <v>117</v>
      </c>
      <c r="AA1162">
        <v>0</v>
      </c>
      <c r="AB1162" t="s">
        <v>98</v>
      </c>
      <c r="AC1162" t="s">
        <v>98</v>
      </c>
      <c r="AD1162" s="3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 s="5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s="3" t="s">
        <v>96</v>
      </c>
      <c r="AA1163">
        <v>72</v>
      </c>
      <c r="AB1163" t="s">
        <v>97</v>
      </c>
      <c r="AC1163" t="s">
        <v>98</v>
      </c>
      <c r="AD1163" s="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 s="5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s="3" t="s">
        <v>117</v>
      </c>
      <c r="AA1164">
        <v>0</v>
      </c>
      <c r="AB1164" t="s">
        <v>98</v>
      </c>
      <c r="AC1164" t="s">
        <v>98</v>
      </c>
      <c r="AD1164" s="3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 s="5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s="3" t="s">
        <v>117</v>
      </c>
      <c r="AA1165">
        <v>0</v>
      </c>
      <c r="AB1165" t="s">
        <v>98</v>
      </c>
      <c r="AC1165" t="s">
        <v>98</v>
      </c>
      <c r="AD1165" s="3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 s="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s="3" t="s">
        <v>117</v>
      </c>
      <c r="AA1166">
        <v>0</v>
      </c>
      <c r="AB1166" t="s">
        <v>98</v>
      </c>
      <c r="AC1166" t="s">
        <v>98</v>
      </c>
      <c r="AD1166" s="3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 s="5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s="3" t="s">
        <v>137</v>
      </c>
      <c r="AA1167">
        <v>268</v>
      </c>
      <c r="AB1167" t="s">
        <v>97</v>
      </c>
      <c r="AC1167" t="s">
        <v>98</v>
      </c>
      <c r="AD1167" s="3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 s="5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s="3" t="s">
        <v>137</v>
      </c>
      <c r="AA1168">
        <v>72</v>
      </c>
      <c r="AB1168" t="s">
        <v>97</v>
      </c>
      <c r="AC1168" t="s">
        <v>98</v>
      </c>
      <c r="AD1168" s="3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 s="5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s="3" t="s">
        <v>117</v>
      </c>
      <c r="AA1169">
        <v>0</v>
      </c>
      <c r="AB1169" t="s">
        <v>98</v>
      </c>
      <c r="AC1169" t="s">
        <v>98</v>
      </c>
      <c r="AD1169" s="3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 s="5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s="3" t="s">
        <v>117</v>
      </c>
      <c r="AA1170">
        <v>0</v>
      </c>
      <c r="AB1170" t="s">
        <v>98</v>
      </c>
      <c r="AC1170" t="s">
        <v>98</v>
      </c>
      <c r="AD1170" s="3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 s="5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s="3" t="s">
        <v>96</v>
      </c>
      <c r="AA1171">
        <v>1378</v>
      </c>
      <c r="AB1171" t="s">
        <v>97</v>
      </c>
      <c r="AC1171" t="s">
        <v>97</v>
      </c>
      <c r="AD1171" s="3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 s="5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s="3" t="s">
        <v>117</v>
      </c>
      <c r="AA1172">
        <v>0</v>
      </c>
      <c r="AB1172" t="s">
        <v>98</v>
      </c>
      <c r="AC1172" t="s">
        <v>98</v>
      </c>
      <c r="AD1172" s="3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 s="5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s="3" t="s">
        <v>117</v>
      </c>
      <c r="AA1173">
        <v>0</v>
      </c>
      <c r="AB1173" t="s">
        <v>98</v>
      </c>
      <c r="AC1173" t="s">
        <v>98</v>
      </c>
      <c r="AD1173" s="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 s="5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s="3" t="s">
        <v>117</v>
      </c>
      <c r="AA1174">
        <v>0</v>
      </c>
      <c r="AB1174" t="s">
        <v>97</v>
      </c>
      <c r="AC1174" t="s">
        <v>98</v>
      </c>
      <c r="AD1174" s="3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 s="5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s="3" t="s">
        <v>117</v>
      </c>
      <c r="AA1175">
        <v>0</v>
      </c>
      <c r="AB1175" t="s">
        <v>98</v>
      </c>
      <c r="AC1175" t="s">
        <v>98</v>
      </c>
      <c r="AD1175" s="3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 s="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s="3" t="s">
        <v>117</v>
      </c>
      <c r="AA1176">
        <v>0</v>
      </c>
      <c r="AB1176" t="s">
        <v>98</v>
      </c>
      <c r="AC1176" t="s">
        <v>98</v>
      </c>
      <c r="AD1176" s="3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 s="5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s="3" t="s">
        <v>96</v>
      </c>
      <c r="AA1177">
        <v>337</v>
      </c>
      <c r="AB1177" t="s">
        <v>97</v>
      </c>
      <c r="AC1177" t="s">
        <v>98</v>
      </c>
      <c r="AD1177" s="3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 s="5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s="3" t="s">
        <v>117</v>
      </c>
      <c r="AA1178">
        <v>0</v>
      </c>
      <c r="AB1178" t="s">
        <v>98</v>
      </c>
      <c r="AC1178" t="s">
        <v>98</v>
      </c>
      <c r="AD1178" s="3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 s="5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s="3" t="s">
        <v>117</v>
      </c>
      <c r="AA1179">
        <v>0</v>
      </c>
      <c r="AB1179" t="s">
        <v>98</v>
      </c>
      <c r="AC1179" t="s">
        <v>98</v>
      </c>
      <c r="AD1179" s="3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 s="5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s="3" t="s">
        <v>117</v>
      </c>
      <c r="AA1180">
        <v>0</v>
      </c>
      <c r="AB1180" t="s">
        <v>98</v>
      </c>
      <c r="AC1180" t="s">
        <v>98</v>
      </c>
      <c r="AD1180" s="3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 s="5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s="3" t="s">
        <v>117</v>
      </c>
      <c r="AA1181">
        <v>0</v>
      </c>
      <c r="AB1181" t="s">
        <v>98</v>
      </c>
      <c r="AC1181" t="s">
        <v>98</v>
      </c>
      <c r="AD1181" s="3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 s="5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s="3" t="s">
        <v>117</v>
      </c>
      <c r="AA1182">
        <v>0</v>
      </c>
      <c r="AB1182" t="s">
        <v>98</v>
      </c>
      <c r="AC1182" t="s">
        <v>98</v>
      </c>
      <c r="AD1182" s="3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 s="5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s="3" t="s">
        <v>137</v>
      </c>
      <c r="AA1183">
        <v>186</v>
      </c>
      <c r="AB1183" t="s">
        <v>104</v>
      </c>
      <c r="AC1183" t="s">
        <v>98</v>
      </c>
      <c r="AD1183" s="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 s="5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s="3" t="s">
        <v>117</v>
      </c>
      <c r="AA1184">
        <v>0</v>
      </c>
      <c r="AB1184" t="s">
        <v>97</v>
      </c>
      <c r="AC1184" t="s">
        <v>98</v>
      </c>
      <c r="AD1184" s="3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 s="5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s="3" t="s">
        <v>117</v>
      </c>
      <c r="AA1185">
        <v>0</v>
      </c>
      <c r="AB1185" t="s">
        <v>98</v>
      </c>
      <c r="AC1185" t="s">
        <v>98</v>
      </c>
      <c r="AD1185" s="3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 s="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s="3" t="s">
        <v>96</v>
      </c>
      <c r="AA1186">
        <v>226</v>
      </c>
      <c r="AB1186" t="s">
        <v>98</v>
      </c>
      <c r="AC1186" t="s">
        <v>98</v>
      </c>
      <c r="AD1186" s="3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 s="5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s="3" t="s">
        <v>117</v>
      </c>
      <c r="AA1187">
        <v>0</v>
      </c>
      <c r="AB1187" t="s">
        <v>98</v>
      </c>
      <c r="AC1187" t="s">
        <v>97</v>
      </c>
      <c r="AD1187" s="3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 s="5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s="3" t="s">
        <v>117</v>
      </c>
      <c r="AA1188">
        <v>0</v>
      </c>
      <c r="AB1188" t="s">
        <v>98</v>
      </c>
      <c r="AC1188" t="s">
        <v>98</v>
      </c>
      <c r="AD1188" s="3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 s="5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s="3" t="s">
        <v>117</v>
      </c>
      <c r="AA1189">
        <v>0</v>
      </c>
      <c r="AB1189" t="s">
        <v>97</v>
      </c>
      <c r="AC1189" t="s">
        <v>98</v>
      </c>
      <c r="AD1189" s="3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 s="5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s="3" t="s">
        <v>96</v>
      </c>
      <c r="AA1190">
        <v>95</v>
      </c>
      <c r="AB1190" t="s">
        <v>97</v>
      </c>
      <c r="AC1190" t="s">
        <v>98</v>
      </c>
      <c r="AD1190" s="3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 s="5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s="3" t="s">
        <v>117</v>
      </c>
      <c r="AA1191">
        <v>0</v>
      </c>
      <c r="AB1191" t="s">
        <v>98</v>
      </c>
      <c r="AC1191" t="s">
        <v>98</v>
      </c>
      <c r="AD1191" s="3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 s="5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s="3" t="s">
        <v>137</v>
      </c>
      <c r="AA1192">
        <v>149</v>
      </c>
      <c r="AB1192" t="s">
        <v>98</v>
      </c>
      <c r="AC1192" t="s">
        <v>97</v>
      </c>
      <c r="AD1192" s="3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 s="5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s="3" t="s">
        <v>96</v>
      </c>
      <c r="AA1193">
        <v>456</v>
      </c>
      <c r="AB1193" t="s">
        <v>97</v>
      </c>
      <c r="AC1193" t="s">
        <v>98</v>
      </c>
      <c r="AD1193" s="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 s="5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s="3" t="s">
        <v>117</v>
      </c>
      <c r="AA1194">
        <v>0</v>
      </c>
      <c r="AB1194" t="s">
        <v>98</v>
      </c>
      <c r="AC1194" t="s">
        <v>98</v>
      </c>
      <c r="AD1194" s="3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 s="5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s="3" t="s">
        <v>96</v>
      </c>
      <c r="AA1195">
        <v>425</v>
      </c>
      <c r="AB1195" t="s">
        <v>98</v>
      </c>
      <c r="AC1195" t="s">
        <v>98</v>
      </c>
      <c r="AD1195" s="3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 s="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s="3" t="s">
        <v>137</v>
      </c>
      <c r="AA1196">
        <v>143</v>
      </c>
      <c r="AB1196" t="s">
        <v>98</v>
      </c>
      <c r="AC1196" t="s">
        <v>98</v>
      </c>
      <c r="AD1196" s="3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 s="5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s="3" t="s">
        <v>117</v>
      </c>
      <c r="AA1197">
        <v>0</v>
      </c>
      <c r="AB1197" t="s">
        <v>98</v>
      </c>
      <c r="AC1197" t="s">
        <v>98</v>
      </c>
      <c r="AD1197" s="3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 s="5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s="3" t="s">
        <v>117</v>
      </c>
      <c r="AA1198">
        <v>0</v>
      </c>
      <c r="AB1198" t="s">
        <v>97</v>
      </c>
      <c r="AC1198" t="s">
        <v>98</v>
      </c>
      <c r="AD1198" s="3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 s="5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s="3" t="s">
        <v>117</v>
      </c>
      <c r="AA1199">
        <v>0</v>
      </c>
      <c r="AB1199" t="s">
        <v>98</v>
      </c>
      <c r="AC1199" t="s">
        <v>98</v>
      </c>
      <c r="AD1199" s="3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 s="5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s="3" t="s">
        <v>117</v>
      </c>
      <c r="AA1200">
        <v>0</v>
      </c>
      <c r="AB1200" t="s">
        <v>97</v>
      </c>
      <c r="AC1200" t="s">
        <v>98</v>
      </c>
      <c r="AD1200" s="3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 s="5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s="3" t="s">
        <v>96</v>
      </c>
      <c r="AA1201">
        <v>51</v>
      </c>
      <c r="AB1201" t="s">
        <v>98</v>
      </c>
      <c r="AC1201" t="s">
        <v>98</v>
      </c>
      <c r="AD1201" s="3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 s="5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s="3" t="s">
        <v>117</v>
      </c>
      <c r="AA1202">
        <v>0</v>
      </c>
      <c r="AB1202" t="s">
        <v>98</v>
      </c>
      <c r="AC1202" t="s">
        <v>98</v>
      </c>
      <c r="AD1202" s="3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 s="5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s="3" t="s">
        <v>117</v>
      </c>
      <c r="AA1203">
        <v>0</v>
      </c>
      <c r="AB1203" t="s">
        <v>98</v>
      </c>
      <c r="AC1203" t="s">
        <v>98</v>
      </c>
      <c r="AD1203" s="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 s="5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s="3" t="s">
        <v>117</v>
      </c>
      <c r="AA1204">
        <v>0</v>
      </c>
      <c r="AB1204" t="s">
        <v>98</v>
      </c>
      <c r="AC1204" t="s">
        <v>98</v>
      </c>
      <c r="AD1204" s="3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 s="5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s="3" t="s">
        <v>96</v>
      </c>
      <c r="AA1205">
        <v>171</v>
      </c>
      <c r="AB1205" t="s">
        <v>97</v>
      </c>
      <c r="AC1205" t="s">
        <v>98</v>
      </c>
      <c r="AD1205" s="3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 s="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s="3" t="s">
        <v>117</v>
      </c>
      <c r="AA1206">
        <v>0</v>
      </c>
      <c r="AB1206" t="s">
        <v>98</v>
      </c>
      <c r="AC1206" t="s">
        <v>98</v>
      </c>
      <c r="AD1206" s="3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 s="5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s="3" t="s">
        <v>96</v>
      </c>
      <c r="AA1207">
        <v>234</v>
      </c>
      <c r="AB1207" t="s">
        <v>97</v>
      </c>
      <c r="AC1207" t="s">
        <v>98</v>
      </c>
      <c r="AD1207" s="3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 s="5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s="3" t="s">
        <v>117</v>
      </c>
      <c r="AA1208">
        <v>0</v>
      </c>
      <c r="AB1208" t="s">
        <v>98</v>
      </c>
      <c r="AC1208" t="s">
        <v>98</v>
      </c>
      <c r="AD1208" s="3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 s="5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s="3" t="s">
        <v>96</v>
      </c>
      <c r="AA1209">
        <v>120</v>
      </c>
      <c r="AB1209" t="s">
        <v>97</v>
      </c>
      <c r="AC1209" t="s">
        <v>98</v>
      </c>
      <c r="AD1209" s="3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 s="5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s="3" t="s">
        <v>117</v>
      </c>
      <c r="AA1210">
        <v>0</v>
      </c>
      <c r="AB1210" t="s">
        <v>98</v>
      </c>
      <c r="AC1210" t="s">
        <v>97</v>
      </c>
      <c r="AD1210" s="3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 s="5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s="3" t="s">
        <v>137</v>
      </c>
      <c r="AA1211">
        <v>420</v>
      </c>
      <c r="AB1211" t="s">
        <v>97</v>
      </c>
      <c r="AC1211" t="s">
        <v>98</v>
      </c>
      <c r="AD1211" s="3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 s="5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s="3" t="s">
        <v>117</v>
      </c>
      <c r="AA1212">
        <v>0</v>
      </c>
      <c r="AB1212" t="s">
        <v>97</v>
      </c>
      <c r="AC1212" t="s">
        <v>98</v>
      </c>
      <c r="AD1212" s="3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 s="5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s="3" t="s">
        <v>117</v>
      </c>
      <c r="AA1213">
        <v>0</v>
      </c>
      <c r="AB1213" t="s">
        <v>97</v>
      </c>
      <c r="AC1213" t="s">
        <v>98</v>
      </c>
      <c r="AD1213" s="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 s="5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s="3" t="s">
        <v>117</v>
      </c>
      <c r="AA1214">
        <v>0</v>
      </c>
      <c r="AB1214" t="s">
        <v>98</v>
      </c>
      <c r="AC1214" t="s">
        <v>98</v>
      </c>
      <c r="AD1214" s="3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 s="5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s="3" t="s">
        <v>117</v>
      </c>
      <c r="AA1215">
        <v>0</v>
      </c>
      <c r="AB1215" t="s">
        <v>98</v>
      </c>
      <c r="AC1215" t="s">
        <v>97</v>
      </c>
      <c r="AD1215" s="3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 s="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s="3" t="s">
        <v>117</v>
      </c>
      <c r="AA1216">
        <v>0</v>
      </c>
      <c r="AB1216" t="s">
        <v>98</v>
      </c>
      <c r="AC1216" t="s">
        <v>98</v>
      </c>
      <c r="AD1216" s="3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 s="5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s="3" t="s">
        <v>117</v>
      </c>
      <c r="AA1217">
        <v>0</v>
      </c>
      <c r="AB1217" t="s">
        <v>98</v>
      </c>
      <c r="AC1217" t="s">
        <v>98</v>
      </c>
      <c r="AD1217" s="3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 s="5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s="3" t="s">
        <v>117</v>
      </c>
      <c r="AA1218">
        <v>0</v>
      </c>
      <c r="AB1218" t="s">
        <v>98</v>
      </c>
      <c r="AC1218" t="s">
        <v>98</v>
      </c>
      <c r="AD1218" s="3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 s="5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s="3" t="s">
        <v>137</v>
      </c>
      <c r="AA1219">
        <v>72</v>
      </c>
      <c r="AB1219" t="s">
        <v>97</v>
      </c>
      <c r="AC1219" t="s">
        <v>98</v>
      </c>
      <c r="AD1219" s="3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 s="5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s="3" t="s">
        <v>117</v>
      </c>
      <c r="AA1220">
        <v>0</v>
      </c>
      <c r="AB1220" t="s">
        <v>98</v>
      </c>
      <c r="AC1220" t="s">
        <v>98</v>
      </c>
      <c r="AD1220" s="3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 s="5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s="3" t="s">
        <v>96</v>
      </c>
      <c r="AA1221">
        <v>236</v>
      </c>
      <c r="AB1221" t="s">
        <v>98</v>
      </c>
      <c r="AC1221" t="s">
        <v>98</v>
      </c>
      <c r="AD1221" s="3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 s="5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s="3" t="s">
        <v>117</v>
      </c>
      <c r="AA1222">
        <v>0</v>
      </c>
      <c r="AB1222" t="s">
        <v>98</v>
      </c>
      <c r="AC1222" t="s">
        <v>98</v>
      </c>
      <c r="AD1222" s="3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 s="5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s="3" t="s">
        <v>117</v>
      </c>
      <c r="AA1223">
        <v>0</v>
      </c>
      <c r="AB1223" t="s">
        <v>98</v>
      </c>
      <c r="AC1223" t="s">
        <v>98</v>
      </c>
      <c r="AD1223" s="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 s="5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s="3" t="s">
        <v>96</v>
      </c>
      <c r="AA1224">
        <v>320</v>
      </c>
      <c r="AB1224" t="s">
        <v>98</v>
      </c>
      <c r="AC1224" t="s">
        <v>98</v>
      </c>
      <c r="AD1224" s="3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 s="5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s="3" t="s">
        <v>96</v>
      </c>
      <c r="AA1225">
        <v>44</v>
      </c>
      <c r="AB1225" t="s">
        <v>98</v>
      </c>
      <c r="AC1225" t="s">
        <v>98</v>
      </c>
      <c r="AD1225" s="3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 s="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s="3" t="s">
        <v>117</v>
      </c>
      <c r="AA1226">
        <v>0</v>
      </c>
      <c r="AB1226" t="s">
        <v>97</v>
      </c>
      <c r="AC1226" t="s">
        <v>98</v>
      </c>
      <c r="AD1226" s="3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 s="5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s="3" t="s">
        <v>96</v>
      </c>
      <c r="AA1227">
        <v>63</v>
      </c>
      <c r="AB1227" t="s">
        <v>98</v>
      </c>
      <c r="AC1227" t="s">
        <v>97</v>
      </c>
      <c r="AD1227" s="3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 s="5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s="3" t="s">
        <v>137</v>
      </c>
      <c r="AA1228">
        <v>74</v>
      </c>
      <c r="AB1228" t="s">
        <v>97</v>
      </c>
      <c r="AC1228" t="s">
        <v>98</v>
      </c>
      <c r="AD1228" s="3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 s="5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s="3" t="s">
        <v>96</v>
      </c>
      <c r="AA1229">
        <v>300</v>
      </c>
      <c r="AB1229" t="s">
        <v>98</v>
      </c>
      <c r="AC1229" t="s">
        <v>98</v>
      </c>
      <c r="AD1229" s="3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 s="5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s="3" t="s">
        <v>96</v>
      </c>
      <c r="AA1230">
        <v>766</v>
      </c>
      <c r="AB1230" t="s">
        <v>104</v>
      </c>
      <c r="AC1230" t="s">
        <v>98</v>
      </c>
      <c r="AD1230" s="3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 s="5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s="3" t="s">
        <v>117</v>
      </c>
      <c r="AA1231">
        <v>0</v>
      </c>
      <c r="AB1231" t="s">
        <v>98</v>
      </c>
      <c r="AC1231" t="s">
        <v>98</v>
      </c>
      <c r="AD1231" s="3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 s="5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s="3" t="s">
        <v>117</v>
      </c>
      <c r="AA1232">
        <v>1</v>
      </c>
      <c r="AB1232" t="s">
        <v>98</v>
      </c>
      <c r="AC1232" t="s">
        <v>98</v>
      </c>
      <c r="AD1232" s="3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 s="5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s="3" t="s">
        <v>96</v>
      </c>
      <c r="AA1233">
        <v>120</v>
      </c>
      <c r="AB1233" t="s">
        <v>98</v>
      </c>
      <c r="AC1233" t="s">
        <v>98</v>
      </c>
      <c r="AD1233" s="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 s="5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s="3" t="s">
        <v>117</v>
      </c>
      <c r="AA1234">
        <v>0</v>
      </c>
      <c r="AB1234" t="s">
        <v>98</v>
      </c>
      <c r="AC1234" t="s">
        <v>98</v>
      </c>
      <c r="AD1234" s="3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 s="5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s="3" t="s">
        <v>96</v>
      </c>
      <c r="AA1235">
        <v>180</v>
      </c>
      <c r="AB1235" t="s">
        <v>98</v>
      </c>
      <c r="AC1235" t="s">
        <v>98</v>
      </c>
      <c r="AD1235" s="3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 s="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s="3" t="s">
        <v>117</v>
      </c>
      <c r="AA1236">
        <v>0</v>
      </c>
      <c r="AB1236" t="s">
        <v>98</v>
      </c>
      <c r="AC1236" t="s">
        <v>98</v>
      </c>
      <c r="AD1236" s="3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 s="5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s="3" t="s">
        <v>117</v>
      </c>
      <c r="AA1237">
        <v>0</v>
      </c>
      <c r="AB1237" t="s">
        <v>98</v>
      </c>
      <c r="AC1237" t="s">
        <v>98</v>
      </c>
      <c r="AD1237" s="3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 s="5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s="3" t="s">
        <v>137</v>
      </c>
      <c r="AA1238">
        <v>106</v>
      </c>
      <c r="AB1238" t="s">
        <v>97</v>
      </c>
      <c r="AC1238" t="s">
        <v>98</v>
      </c>
      <c r="AD1238" s="3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 s="5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s="3" t="s">
        <v>117</v>
      </c>
      <c r="AA1239">
        <v>0</v>
      </c>
      <c r="AB1239" t="s">
        <v>97</v>
      </c>
      <c r="AC1239" t="s">
        <v>98</v>
      </c>
      <c r="AD1239" s="3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 s="5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s="3" t="s">
        <v>117</v>
      </c>
      <c r="AA1240">
        <v>0</v>
      </c>
      <c r="AB1240" t="s">
        <v>97</v>
      </c>
      <c r="AC1240" t="s">
        <v>98</v>
      </c>
      <c r="AD1240" s="3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 s="5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s="3" t="s">
        <v>96</v>
      </c>
      <c r="AA1241">
        <v>32</v>
      </c>
      <c r="AB1241" t="s">
        <v>97</v>
      </c>
      <c r="AC1241" t="s">
        <v>98</v>
      </c>
      <c r="AD1241" s="3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 s="5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s="3" t="s">
        <v>96</v>
      </c>
      <c r="AA1242">
        <v>252</v>
      </c>
      <c r="AB1242" t="s">
        <v>97</v>
      </c>
      <c r="AC1242" t="s">
        <v>98</v>
      </c>
      <c r="AD1242" s="3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 s="5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s="3" t="s">
        <v>137</v>
      </c>
      <c r="AA1243">
        <v>0</v>
      </c>
      <c r="AB1243" t="s">
        <v>97</v>
      </c>
      <c r="AC1243" t="s">
        <v>98</v>
      </c>
      <c r="AD1243" s="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 s="5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s="3" t="s">
        <v>96</v>
      </c>
      <c r="AA1244">
        <v>81</v>
      </c>
      <c r="AB1244" t="s">
        <v>98</v>
      </c>
      <c r="AC1244" t="s">
        <v>98</v>
      </c>
      <c r="AD1244" s="3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 s="5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s="3" t="s">
        <v>83</v>
      </c>
      <c r="AA1245" t="s">
        <v>83</v>
      </c>
      <c r="AB1245" t="s">
        <v>104</v>
      </c>
      <c r="AC1245" t="s">
        <v>98</v>
      </c>
      <c r="AD1245" s="3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 s="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s="3" t="s">
        <v>117</v>
      </c>
      <c r="AA1246">
        <v>0</v>
      </c>
      <c r="AB1246" t="s">
        <v>98</v>
      </c>
      <c r="AC1246" t="s">
        <v>98</v>
      </c>
      <c r="AD1246" s="3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 s="5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s="3" t="s">
        <v>96</v>
      </c>
      <c r="AA1247">
        <v>74</v>
      </c>
      <c r="AB1247" t="s">
        <v>98</v>
      </c>
      <c r="AC1247" t="s">
        <v>98</v>
      </c>
      <c r="AD1247" s="3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 s="5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s="3" t="s">
        <v>117</v>
      </c>
      <c r="AA1248">
        <v>0</v>
      </c>
      <c r="AB1248" t="s">
        <v>97</v>
      </c>
      <c r="AC1248" t="s">
        <v>98</v>
      </c>
      <c r="AD1248" s="3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 s="5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s="3" t="s">
        <v>96</v>
      </c>
      <c r="AA1249">
        <v>335</v>
      </c>
      <c r="AB1249" t="s">
        <v>98</v>
      </c>
      <c r="AC1249" t="s">
        <v>98</v>
      </c>
      <c r="AD1249" s="3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 s="5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s="3" t="s">
        <v>117</v>
      </c>
      <c r="AA1250">
        <v>0</v>
      </c>
      <c r="AB1250" t="s">
        <v>98</v>
      </c>
      <c r="AC1250" t="s">
        <v>98</v>
      </c>
      <c r="AD1250" s="3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 s="5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s="3" t="s">
        <v>117</v>
      </c>
      <c r="AA1251">
        <v>0</v>
      </c>
      <c r="AB1251" t="s">
        <v>98</v>
      </c>
      <c r="AC1251" t="s">
        <v>98</v>
      </c>
      <c r="AD1251" s="3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 s="5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s="3" t="s">
        <v>117</v>
      </c>
      <c r="AA1252">
        <v>0</v>
      </c>
      <c r="AB1252" t="s">
        <v>97</v>
      </c>
      <c r="AC1252" t="s">
        <v>98</v>
      </c>
      <c r="AD1252" s="3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 s="5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s="3" t="s">
        <v>137</v>
      </c>
      <c r="AA1253">
        <v>163</v>
      </c>
      <c r="AB1253" t="s">
        <v>97</v>
      </c>
      <c r="AC1253" t="s">
        <v>98</v>
      </c>
      <c r="AD1253" s="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 s="5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s="3" t="s">
        <v>117</v>
      </c>
      <c r="AA1254">
        <v>0</v>
      </c>
      <c r="AB1254" t="s">
        <v>98</v>
      </c>
      <c r="AC1254" t="s">
        <v>98</v>
      </c>
      <c r="AD1254" s="3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 s="5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s="3" t="s">
        <v>117</v>
      </c>
      <c r="AA1255">
        <v>0</v>
      </c>
      <c r="AB1255" t="s">
        <v>97</v>
      </c>
      <c r="AC1255" t="s">
        <v>98</v>
      </c>
      <c r="AD1255" s="3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 s="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s="3" t="s">
        <v>137</v>
      </c>
      <c r="AA1256">
        <v>92</v>
      </c>
      <c r="AB1256" t="s">
        <v>97</v>
      </c>
      <c r="AC1256" t="s">
        <v>98</v>
      </c>
      <c r="AD1256" s="3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 s="5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s="3" t="s">
        <v>117</v>
      </c>
      <c r="AA1257">
        <v>0</v>
      </c>
      <c r="AB1257" t="s">
        <v>98</v>
      </c>
      <c r="AC1257" t="s">
        <v>98</v>
      </c>
      <c r="AD1257" s="3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 s="5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s="3" t="s">
        <v>96</v>
      </c>
      <c r="AA1258">
        <v>554</v>
      </c>
      <c r="AB1258" t="s">
        <v>97</v>
      </c>
      <c r="AC1258" t="s">
        <v>98</v>
      </c>
      <c r="AD1258" s="3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 s="5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s="3" t="s">
        <v>117</v>
      </c>
      <c r="AA1259">
        <v>0</v>
      </c>
      <c r="AB1259" t="s">
        <v>98</v>
      </c>
      <c r="AC1259" t="s">
        <v>98</v>
      </c>
      <c r="AD1259" s="3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 s="5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s="3" t="s">
        <v>137</v>
      </c>
      <c r="AA1260">
        <v>182</v>
      </c>
      <c r="AB1260" t="s">
        <v>97</v>
      </c>
      <c r="AC1260" t="s">
        <v>98</v>
      </c>
      <c r="AD1260" s="3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 s="5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s="3" t="s">
        <v>117</v>
      </c>
      <c r="AA1261">
        <v>0</v>
      </c>
      <c r="AB1261" t="s">
        <v>98</v>
      </c>
      <c r="AC1261" t="s">
        <v>98</v>
      </c>
      <c r="AD1261" s="3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 s="5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s="3" t="s">
        <v>117</v>
      </c>
      <c r="AA1262">
        <v>0</v>
      </c>
      <c r="AB1262" t="s">
        <v>98</v>
      </c>
      <c r="AC1262" t="s">
        <v>98</v>
      </c>
      <c r="AD1262" s="3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 s="5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s="3" t="s">
        <v>117</v>
      </c>
      <c r="AA1263">
        <v>0</v>
      </c>
      <c r="AB1263" t="s">
        <v>98</v>
      </c>
      <c r="AC1263" t="s">
        <v>98</v>
      </c>
      <c r="AD1263" s="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 s="5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s="3" t="s">
        <v>117</v>
      </c>
      <c r="AA1264">
        <v>0</v>
      </c>
      <c r="AB1264" t="s">
        <v>98</v>
      </c>
      <c r="AC1264" t="s">
        <v>98</v>
      </c>
      <c r="AD1264" s="3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 s="5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s="3" t="s">
        <v>117</v>
      </c>
      <c r="AA1265">
        <v>0</v>
      </c>
      <c r="AB1265" t="s">
        <v>98</v>
      </c>
      <c r="AC1265" t="s">
        <v>98</v>
      </c>
      <c r="AD1265" s="3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 s="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s="3" t="s">
        <v>117</v>
      </c>
      <c r="AA1266">
        <v>0</v>
      </c>
      <c r="AB1266" t="s">
        <v>97</v>
      </c>
      <c r="AC1266" t="s">
        <v>98</v>
      </c>
      <c r="AD1266" s="3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 s="5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s="3" t="s">
        <v>96</v>
      </c>
      <c r="AA1267">
        <v>218</v>
      </c>
      <c r="AB1267" t="s">
        <v>97</v>
      </c>
      <c r="AC1267" t="s">
        <v>98</v>
      </c>
      <c r="AD1267" s="3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 s="5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s="3" t="s">
        <v>117</v>
      </c>
      <c r="AA1268">
        <v>0</v>
      </c>
      <c r="AB1268" t="s">
        <v>147</v>
      </c>
      <c r="AC1268" t="s">
        <v>98</v>
      </c>
      <c r="AD1268" s="3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 s="5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s="3" t="s">
        <v>117</v>
      </c>
      <c r="AA1269">
        <v>0</v>
      </c>
      <c r="AB1269" t="s">
        <v>104</v>
      </c>
      <c r="AC1269" t="s">
        <v>98</v>
      </c>
      <c r="AD1269" s="3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 s="5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s="3" t="s">
        <v>96</v>
      </c>
      <c r="AA1270">
        <v>632</v>
      </c>
      <c r="AB1270" t="s">
        <v>98</v>
      </c>
      <c r="AC1270" t="s">
        <v>97</v>
      </c>
      <c r="AD1270" s="3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 s="5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s="3" t="s">
        <v>96</v>
      </c>
      <c r="AA1271">
        <v>180</v>
      </c>
      <c r="AB1271" t="s">
        <v>98</v>
      </c>
      <c r="AC1271" t="s">
        <v>98</v>
      </c>
      <c r="AD1271" s="3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 s="5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s="3" t="s">
        <v>117</v>
      </c>
      <c r="AA1272">
        <v>0</v>
      </c>
      <c r="AB1272" t="s">
        <v>97</v>
      </c>
      <c r="AC1272" t="s">
        <v>98</v>
      </c>
      <c r="AD1272" s="3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 s="5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s="3" t="s">
        <v>117</v>
      </c>
      <c r="AA1273">
        <v>0</v>
      </c>
      <c r="AB1273" t="s">
        <v>98</v>
      </c>
      <c r="AC1273" t="s">
        <v>98</v>
      </c>
      <c r="AD1273" s="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 s="5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s="3" t="s">
        <v>96</v>
      </c>
      <c r="AA1274">
        <v>114</v>
      </c>
      <c r="AB1274" t="s">
        <v>98</v>
      </c>
      <c r="AC1274" t="s">
        <v>98</v>
      </c>
      <c r="AD1274" s="3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 s="5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s="3" t="s">
        <v>96</v>
      </c>
      <c r="AA1275">
        <v>84</v>
      </c>
      <c r="AB1275" t="s">
        <v>98</v>
      </c>
      <c r="AC1275" t="s">
        <v>98</v>
      </c>
      <c r="AD1275" s="3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 s="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s="3" t="s">
        <v>117</v>
      </c>
      <c r="AA1276">
        <v>0</v>
      </c>
      <c r="AB1276" t="s">
        <v>98</v>
      </c>
      <c r="AC1276" t="s">
        <v>98</v>
      </c>
      <c r="AD1276" s="3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 s="5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s="3" t="s">
        <v>137</v>
      </c>
      <c r="AA1277">
        <v>567</v>
      </c>
      <c r="AB1277" t="s">
        <v>98</v>
      </c>
      <c r="AC1277" t="s">
        <v>98</v>
      </c>
      <c r="AD1277" s="3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 s="5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s="3" t="s">
        <v>117</v>
      </c>
      <c r="AA1278">
        <v>0</v>
      </c>
      <c r="AB1278" t="s">
        <v>98</v>
      </c>
      <c r="AC1278" t="s">
        <v>98</v>
      </c>
      <c r="AD1278" s="3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 s="5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s="3" t="s">
        <v>96</v>
      </c>
      <c r="AA1279">
        <v>359</v>
      </c>
      <c r="AB1279" t="s">
        <v>98</v>
      </c>
      <c r="AC1279" t="s">
        <v>98</v>
      </c>
      <c r="AD1279" s="3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 s="5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s="3" t="s">
        <v>83</v>
      </c>
      <c r="AA1280" t="s">
        <v>83</v>
      </c>
      <c r="AB1280" t="s">
        <v>97</v>
      </c>
      <c r="AC1280" t="s">
        <v>98</v>
      </c>
      <c r="AD1280" s="3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 s="5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s="3" t="s">
        <v>117</v>
      </c>
      <c r="AA1281">
        <v>0</v>
      </c>
      <c r="AB1281" t="s">
        <v>98</v>
      </c>
      <c r="AC1281" t="s">
        <v>97</v>
      </c>
      <c r="AD1281" s="3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 s="5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s="3" t="s">
        <v>96</v>
      </c>
      <c r="AA1282">
        <v>110</v>
      </c>
      <c r="AB1282" t="s">
        <v>97</v>
      </c>
      <c r="AC1282" t="s">
        <v>98</v>
      </c>
      <c r="AD1282" s="3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 s="5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s="3" t="s">
        <v>96</v>
      </c>
      <c r="AA1283">
        <v>54</v>
      </c>
      <c r="AB1283" t="s">
        <v>98</v>
      </c>
      <c r="AC1283" t="s">
        <v>98</v>
      </c>
      <c r="AD1283" s="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 s="5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s="3" t="s">
        <v>117</v>
      </c>
      <c r="AA1284">
        <v>0</v>
      </c>
      <c r="AB1284" t="s">
        <v>98</v>
      </c>
      <c r="AC1284" t="s">
        <v>98</v>
      </c>
      <c r="AD1284" s="3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 s="5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s="3" t="s">
        <v>117</v>
      </c>
      <c r="AA1285">
        <v>0</v>
      </c>
      <c r="AB1285" t="s">
        <v>98</v>
      </c>
      <c r="AC1285" t="s">
        <v>98</v>
      </c>
      <c r="AD1285" s="3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 s="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s="3" t="s">
        <v>117</v>
      </c>
      <c r="AA1286">
        <v>0</v>
      </c>
      <c r="AB1286" t="s">
        <v>98</v>
      </c>
      <c r="AC1286" t="s">
        <v>98</v>
      </c>
      <c r="AD1286" s="3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 s="5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s="3" t="s">
        <v>117</v>
      </c>
      <c r="AA1287">
        <v>0</v>
      </c>
      <c r="AB1287" t="s">
        <v>98</v>
      </c>
      <c r="AC1287" t="s">
        <v>147</v>
      </c>
      <c r="AD1287" s="3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 s="5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s="3" t="s">
        <v>96</v>
      </c>
      <c r="AA1288">
        <v>451</v>
      </c>
      <c r="AB1288" t="s">
        <v>98</v>
      </c>
      <c r="AC1288" t="s">
        <v>98</v>
      </c>
      <c r="AD1288" s="3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 s="5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s="3" t="s">
        <v>207</v>
      </c>
      <c r="AA1289">
        <v>621</v>
      </c>
      <c r="AB1289" t="s">
        <v>98</v>
      </c>
      <c r="AC1289" t="s">
        <v>97</v>
      </c>
      <c r="AD1289" s="3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 s="5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s="3" t="s">
        <v>117</v>
      </c>
      <c r="AA1290">
        <v>0</v>
      </c>
      <c r="AB1290" t="s">
        <v>97</v>
      </c>
      <c r="AC1290" t="s">
        <v>98</v>
      </c>
      <c r="AD1290" s="3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 s="5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s="3" t="s">
        <v>137</v>
      </c>
      <c r="AA1291">
        <v>788</v>
      </c>
      <c r="AB1291" t="s">
        <v>97</v>
      </c>
      <c r="AC1291" t="s">
        <v>98</v>
      </c>
      <c r="AD1291" s="3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 s="5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s="3" t="s">
        <v>96</v>
      </c>
      <c r="AA1292">
        <v>86</v>
      </c>
      <c r="AB1292" t="s">
        <v>98</v>
      </c>
      <c r="AC1292" t="s">
        <v>98</v>
      </c>
      <c r="AD1292" s="3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 s="5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s="3" t="s">
        <v>96</v>
      </c>
      <c r="AA1293">
        <v>268</v>
      </c>
      <c r="AB1293" t="s">
        <v>98</v>
      </c>
      <c r="AC1293" t="s">
        <v>98</v>
      </c>
      <c r="AD1293" s="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 s="5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s="3" t="s">
        <v>117</v>
      </c>
      <c r="AA1294">
        <v>0</v>
      </c>
      <c r="AB1294" t="s">
        <v>98</v>
      </c>
      <c r="AC1294" t="s">
        <v>98</v>
      </c>
      <c r="AD1294" s="3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 s="5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s="3" t="s">
        <v>117</v>
      </c>
      <c r="AA1295">
        <v>0</v>
      </c>
      <c r="AB1295" t="s">
        <v>98</v>
      </c>
      <c r="AC1295" t="s">
        <v>98</v>
      </c>
      <c r="AD1295" s="3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 s="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s="3" t="s">
        <v>117</v>
      </c>
      <c r="AA1296">
        <v>0</v>
      </c>
      <c r="AB1296" t="s">
        <v>98</v>
      </c>
      <c r="AC1296" t="s">
        <v>98</v>
      </c>
      <c r="AD1296" s="3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 s="5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s="3" t="s">
        <v>96</v>
      </c>
      <c r="AA1297">
        <v>168</v>
      </c>
      <c r="AB1297" t="s">
        <v>98</v>
      </c>
      <c r="AC1297" t="s">
        <v>98</v>
      </c>
      <c r="AD1297" s="3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 s="5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s="3" t="s">
        <v>96</v>
      </c>
      <c r="AA1298">
        <v>148</v>
      </c>
      <c r="AB1298" t="s">
        <v>98</v>
      </c>
      <c r="AC1298" t="s">
        <v>97</v>
      </c>
      <c r="AD1298" s="3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 s="5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s="3" t="s">
        <v>96</v>
      </c>
      <c r="AA1299">
        <v>82</v>
      </c>
      <c r="AB1299" t="s">
        <v>98</v>
      </c>
      <c r="AC1299" t="s">
        <v>98</v>
      </c>
      <c r="AD1299" s="3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 s="5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s="3" t="s">
        <v>137</v>
      </c>
      <c r="AA1300">
        <v>796</v>
      </c>
      <c r="AB1300" t="s">
        <v>104</v>
      </c>
      <c r="AC1300" t="s">
        <v>98</v>
      </c>
      <c r="AD1300" s="3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 s="5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s="3" t="s">
        <v>117</v>
      </c>
      <c r="AA1301">
        <v>0</v>
      </c>
      <c r="AB1301" t="s">
        <v>98</v>
      </c>
      <c r="AC1301" t="s">
        <v>98</v>
      </c>
      <c r="AD1301" s="3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 s="5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s="3" t="s">
        <v>117</v>
      </c>
      <c r="AA1302">
        <v>344</v>
      </c>
      <c r="AB1302" t="s">
        <v>97</v>
      </c>
      <c r="AC1302" t="s">
        <v>98</v>
      </c>
      <c r="AD1302" s="3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 s="5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s="3" t="s">
        <v>117</v>
      </c>
      <c r="AA1303">
        <v>0</v>
      </c>
      <c r="AB1303" t="s">
        <v>98</v>
      </c>
      <c r="AC1303" t="s">
        <v>98</v>
      </c>
      <c r="AD1303" s="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 s="5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s="3" t="s">
        <v>96</v>
      </c>
      <c r="AA1304">
        <v>391</v>
      </c>
      <c r="AB1304" t="s">
        <v>97</v>
      </c>
      <c r="AC1304" t="s">
        <v>98</v>
      </c>
      <c r="AD1304" s="3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 s="5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s="3" t="s">
        <v>96</v>
      </c>
      <c r="AA1305">
        <v>228</v>
      </c>
      <c r="AB1305" t="s">
        <v>97</v>
      </c>
      <c r="AC1305" t="s">
        <v>98</v>
      </c>
      <c r="AD1305" s="3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 s="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s="3" t="s">
        <v>137</v>
      </c>
      <c r="AA1306">
        <v>117</v>
      </c>
      <c r="AB1306" t="s">
        <v>97</v>
      </c>
      <c r="AC1306" t="s">
        <v>98</v>
      </c>
      <c r="AD1306" s="3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 s="5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s="3" t="s">
        <v>137</v>
      </c>
      <c r="AA1307">
        <v>300</v>
      </c>
      <c r="AB1307" t="s">
        <v>97</v>
      </c>
      <c r="AC1307" t="s">
        <v>98</v>
      </c>
      <c r="AD1307" s="3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 s="5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s="3" t="s">
        <v>137</v>
      </c>
      <c r="AA1308">
        <v>94</v>
      </c>
      <c r="AB1308" t="s">
        <v>97</v>
      </c>
      <c r="AC1308" t="s">
        <v>98</v>
      </c>
      <c r="AD1308" s="3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 s="5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s="3" t="s">
        <v>117</v>
      </c>
      <c r="AA1309">
        <v>0</v>
      </c>
      <c r="AB1309" t="s">
        <v>98</v>
      </c>
      <c r="AC1309" t="s">
        <v>97</v>
      </c>
      <c r="AD1309" s="3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 s="5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s="3" t="s">
        <v>117</v>
      </c>
      <c r="AA1310">
        <v>0</v>
      </c>
      <c r="AB1310" t="s">
        <v>98</v>
      </c>
      <c r="AC1310" t="s">
        <v>98</v>
      </c>
      <c r="AD1310" s="3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 s="5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s="3" t="s">
        <v>96</v>
      </c>
      <c r="AA1311">
        <v>88</v>
      </c>
      <c r="AB1311" t="s">
        <v>98</v>
      </c>
      <c r="AC1311" t="s">
        <v>98</v>
      </c>
      <c r="AD1311" s="3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 s="5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s="3" t="s">
        <v>117</v>
      </c>
      <c r="AA1312">
        <v>0</v>
      </c>
      <c r="AB1312" t="s">
        <v>97</v>
      </c>
      <c r="AC1312" t="s">
        <v>97</v>
      </c>
      <c r="AD1312" s="3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 s="5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s="3" t="s">
        <v>96</v>
      </c>
      <c r="AA1313">
        <v>80</v>
      </c>
      <c r="AB1313" t="s">
        <v>97</v>
      </c>
      <c r="AC1313" t="s">
        <v>98</v>
      </c>
      <c r="AD1313" s="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 s="5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s="3" t="s">
        <v>96</v>
      </c>
      <c r="AA1314">
        <v>336</v>
      </c>
      <c r="AB1314" t="s">
        <v>97</v>
      </c>
      <c r="AC1314" t="s">
        <v>98</v>
      </c>
      <c r="AD1314" s="3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 s="5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s="3" t="s">
        <v>96</v>
      </c>
      <c r="AA1315">
        <v>165</v>
      </c>
      <c r="AB1315" t="s">
        <v>97</v>
      </c>
      <c r="AC1315" t="s">
        <v>98</v>
      </c>
      <c r="AD1315" s="3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 s="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s="3" t="s">
        <v>117</v>
      </c>
      <c r="AA1316">
        <v>0</v>
      </c>
      <c r="AB1316" t="s">
        <v>98</v>
      </c>
      <c r="AC1316" t="s">
        <v>98</v>
      </c>
      <c r="AD1316" s="3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 s="5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s="3" t="s">
        <v>117</v>
      </c>
      <c r="AA1317">
        <v>0</v>
      </c>
      <c r="AB1317" t="s">
        <v>98</v>
      </c>
      <c r="AC1317" t="s">
        <v>98</v>
      </c>
      <c r="AD1317" s="3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 s="5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s="3" t="s">
        <v>137</v>
      </c>
      <c r="AA1318">
        <v>270</v>
      </c>
      <c r="AB1318" t="s">
        <v>97</v>
      </c>
      <c r="AC1318" t="s">
        <v>98</v>
      </c>
      <c r="AD1318" s="3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 s="5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s="3" t="s">
        <v>117</v>
      </c>
      <c r="AA1319">
        <v>0</v>
      </c>
      <c r="AB1319" t="s">
        <v>97</v>
      </c>
      <c r="AC1319" t="s">
        <v>98</v>
      </c>
      <c r="AD1319" s="3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 s="5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s="3" t="s">
        <v>96</v>
      </c>
      <c r="AA1320">
        <v>178</v>
      </c>
      <c r="AB1320" t="s">
        <v>97</v>
      </c>
      <c r="AC1320" t="s">
        <v>98</v>
      </c>
      <c r="AD1320" s="3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 s="5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s="3" t="s">
        <v>96</v>
      </c>
      <c r="AA1321">
        <v>132</v>
      </c>
      <c r="AB1321" t="s">
        <v>98</v>
      </c>
      <c r="AC1321" t="s">
        <v>98</v>
      </c>
      <c r="AD1321" s="3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 s="5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s="3" t="s">
        <v>117</v>
      </c>
      <c r="AA1322">
        <v>0</v>
      </c>
      <c r="AB1322" t="s">
        <v>98</v>
      </c>
      <c r="AC1322" t="s">
        <v>98</v>
      </c>
      <c r="AD1322" s="3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 s="5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s="3" t="s">
        <v>117</v>
      </c>
      <c r="AA1323">
        <v>0</v>
      </c>
      <c r="AB1323" t="s">
        <v>98</v>
      </c>
      <c r="AC1323" t="s">
        <v>98</v>
      </c>
      <c r="AD1323" s="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 s="5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s="3" t="s">
        <v>117</v>
      </c>
      <c r="AA1324">
        <v>0</v>
      </c>
      <c r="AB1324" t="s">
        <v>97</v>
      </c>
      <c r="AC1324" t="s">
        <v>98</v>
      </c>
      <c r="AD1324" s="3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 s="5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s="3" t="s">
        <v>117</v>
      </c>
      <c r="AA1325">
        <v>0</v>
      </c>
      <c r="AB1325" t="s">
        <v>147</v>
      </c>
      <c r="AC1325" t="s">
        <v>98</v>
      </c>
      <c r="AD1325" s="3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 s="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s="3" t="s">
        <v>96</v>
      </c>
      <c r="AA1326">
        <v>428</v>
      </c>
      <c r="AB1326" t="s">
        <v>97</v>
      </c>
      <c r="AC1326" t="s">
        <v>98</v>
      </c>
      <c r="AD1326" s="3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 s="5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s="3" t="s">
        <v>117</v>
      </c>
      <c r="AA1327">
        <v>0</v>
      </c>
      <c r="AB1327" t="s">
        <v>98</v>
      </c>
      <c r="AC1327" t="s">
        <v>98</v>
      </c>
      <c r="AD1327" s="3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 s="5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s="3" t="s">
        <v>117</v>
      </c>
      <c r="AA1328">
        <v>0</v>
      </c>
      <c r="AB1328" t="s">
        <v>98</v>
      </c>
      <c r="AC1328" t="s">
        <v>98</v>
      </c>
      <c r="AD1328" s="3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 s="5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s="3" t="s">
        <v>117</v>
      </c>
      <c r="AA1329">
        <v>0</v>
      </c>
      <c r="AB1329" t="s">
        <v>97</v>
      </c>
      <c r="AC1329" t="s">
        <v>97</v>
      </c>
      <c r="AD1329" s="3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 s="5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s="3" t="s">
        <v>117</v>
      </c>
      <c r="AA1330">
        <v>0</v>
      </c>
      <c r="AB1330" t="s">
        <v>97</v>
      </c>
      <c r="AC1330" t="s">
        <v>97</v>
      </c>
      <c r="AD1330" s="3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 s="5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s="3" t="s">
        <v>117</v>
      </c>
      <c r="AA1331">
        <v>0</v>
      </c>
      <c r="AB1331" t="s">
        <v>98</v>
      </c>
      <c r="AC1331" t="s">
        <v>98</v>
      </c>
      <c r="AD1331" s="3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 s="5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s="3" t="s">
        <v>137</v>
      </c>
      <c r="AA1332">
        <v>410</v>
      </c>
      <c r="AB1332" t="s">
        <v>97</v>
      </c>
      <c r="AC1332" t="s">
        <v>98</v>
      </c>
      <c r="AD1332" s="3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 s="5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s="3" t="s">
        <v>117</v>
      </c>
      <c r="AA1333">
        <v>0</v>
      </c>
      <c r="AB1333" t="s">
        <v>98</v>
      </c>
      <c r="AC1333" t="s">
        <v>98</v>
      </c>
      <c r="AD1333" s="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 s="5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s="3" t="s">
        <v>117</v>
      </c>
      <c r="AA1334">
        <v>0</v>
      </c>
      <c r="AB1334" t="s">
        <v>98</v>
      </c>
      <c r="AC1334" t="s">
        <v>98</v>
      </c>
      <c r="AD1334" s="3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 s="5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s="3" t="s">
        <v>117</v>
      </c>
      <c r="AA1335">
        <v>0</v>
      </c>
      <c r="AB1335" t="s">
        <v>98</v>
      </c>
      <c r="AC1335" t="s">
        <v>98</v>
      </c>
      <c r="AD1335" s="3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 s="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s="3" t="s">
        <v>117</v>
      </c>
      <c r="AA1336">
        <v>312</v>
      </c>
      <c r="AB1336" t="s">
        <v>98</v>
      </c>
      <c r="AC1336" t="s">
        <v>98</v>
      </c>
      <c r="AD1336" s="3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 s="5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s="3" t="s">
        <v>96</v>
      </c>
      <c r="AA1337">
        <v>360</v>
      </c>
      <c r="AB1337" t="s">
        <v>98</v>
      </c>
      <c r="AC1337" t="s">
        <v>98</v>
      </c>
      <c r="AD1337" s="3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 s="5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s="3" t="s">
        <v>96</v>
      </c>
      <c r="AA1338">
        <v>564</v>
      </c>
      <c r="AB1338" t="s">
        <v>98</v>
      </c>
      <c r="AC1338" t="s">
        <v>98</v>
      </c>
      <c r="AD1338" s="3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 s="5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s="3" t="s">
        <v>117</v>
      </c>
      <c r="AA1339">
        <v>0</v>
      </c>
      <c r="AB1339" t="s">
        <v>98</v>
      </c>
      <c r="AC1339" t="s">
        <v>98</v>
      </c>
      <c r="AD1339" s="3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 s="5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s="3" t="s">
        <v>117</v>
      </c>
      <c r="AA1340">
        <v>0</v>
      </c>
      <c r="AB1340" t="s">
        <v>97</v>
      </c>
      <c r="AC1340" t="s">
        <v>98</v>
      </c>
      <c r="AD1340" s="3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 s="5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s="3" t="s">
        <v>117</v>
      </c>
      <c r="AA1341">
        <v>0</v>
      </c>
      <c r="AB1341" t="s">
        <v>98</v>
      </c>
      <c r="AC1341" t="s">
        <v>97</v>
      </c>
      <c r="AD1341" s="3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 s="5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s="3" t="s">
        <v>117</v>
      </c>
      <c r="AA1342">
        <v>0</v>
      </c>
      <c r="AB1342" t="s">
        <v>98</v>
      </c>
      <c r="AC1342" t="s">
        <v>98</v>
      </c>
      <c r="AD1342" s="3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 s="5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s="3" t="s">
        <v>117</v>
      </c>
      <c r="AA1343">
        <v>0</v>
      </c>
      <c r="AB1343" t="s">
        <v>98</v>
      </c>
      <c r="AC1343" t="s">
        <v>98</v>
      </c>
      <c r="AD1343" s="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 s="5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s="3" t="s">
        <v>96</v>
      </c>
      <c r="AA1344">
        <v>149</v>
      </c>
      <c r="AB1344" t="s">
        <v>97</v>
      </c>
      <c r="AC1344" t="s">
        <v>98</v>
      </c>
      <c r="AD1344" s="3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 s="5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s="3" t="s">
        <v>117</v>
      </c>
      <c r="AA1345">
        <v>0</v>
      </c>
      <c r="AB1345" t="s">
        <v>98</v>
      </c>
      <c r="AC1345" t="s">
        <v>98</v>
      </c>
      <c r="AD1345" s="3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 s="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s="3" t="s">
        <v>117</v>
      </c>
      <c r="AA1346">
        <v>0</v>
      </c>
      <c r="AB1346" t="s">
        <v>97</v>
      </c>
      <c r="AC1346" t="s">
        <v>98</v>
      </c>
      <c r="AD1346" s="3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 s="5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s="3" t="s">
        <v>117</v>
      </c>
      <c r="AA1347">
        <v>0</v>
      </c>
      <c r="AB1347" t="s">
        <v>98</v>
      </c>
      <c r="AC1347" t="s">
        <v>98</v>
      </c>
      <c r="AD1347" s="3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 s="5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s="3" t="s">
        <v>117</v>
      </c>
      <c r="AA1348">
        <v>0</v>
      </c>
      <c r="AB1348" t="s">
        <v>98</v>
      </c>
      <c r="AC1348" t="s">
        <v>98</v>
      </c>
      <c r="AD1348" s="3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 s="5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s="3" t="s">
        <v>137</v>
      </c>
      <c r="AA1349">
        <v>100</v>
      </c>
      <c r="AB1349" t="s">
        <v>97</v>
      </c>
      <c r="AC1349" t="s">
        <v>98</v>
      </c>
      <c r="AD1349" s="3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 s="5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s="3" t="s">
        <v>117</v>
      </c>
      <c r="AA1350">
        <v>0</v>
      </c>
      <c r="AB1350" t="s">
        <v>97</v>
      </c>
      <c r="AC1350" t="s">
        <v>98</v>
      </c>
      <c r="AD1350" s="3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 s="5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s="3" t="s">
        <v>117</v>
      </c>
      <c r="AA1351">
        <v>0</v>
      </c>
      <c r="AB1351" t="s">
        <v>98</v>
      </c>
      <c r="AC1351" t="s">
        <v>97</v>
      </c>
      <c r="AD1351" s="3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 s="5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s="3" t="s">
        <v>96</v>
      </c>
      <c r="AA1352">
        <v>368</v>
      </c>
      <c r="AB1352" t="s">
        <v>98</v>
      </c>
      <c r="AC1352" t="s">
        <v>98</v>
      </c>
      <c r="AD1352" s="3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 s="5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s="3" t="s">
        <v>96</v>
      </c>
      <c r="AA1353">
        <v>318</v>
      </c>
      <c r="AB1353" t="s">
        <v>98</v>
      </c>
      <c r="AC1353" t="s">
        <v>98</v>
      </c>
      <c r="AD1353" s="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 s="5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s="3" t="s">
        <v>117</v>
      </c>
      <c r="AA1354">
        <v>0</v>
      </c>
      <c r="AB1354" t="s">
        <v>97</v>
      </c>
      <c r="AC1354" t="s">
        <v>98</v>
      </c>
      <c r="AD1354" s="3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 s="5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s="3" t="s">
        <v>96</v>
      </c>
      <c r="AA1355">
        <v>579</v>
      </c>
      <c r="AB1355" t="s">
        <v>97</v>
      </c>
      <c r="AC1355" t="s">
        <v>98</v>
      </c>
      <c r="AD1355" s="3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 s="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s="3" t="s">
        <v>117</v>
      </c>
      <c r="AA1356">
        <v>0</v>
      </c>
      <c r="AB1356" t="s">
        <v>97</v>
      </c>
      <c r="AC1356" t="s">
        <v>98</v>
      </c>
      <c r="AD1356" s="3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 s="5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s="3" t="s">
        <v>96</v>
      </c>
      <c r="AA1357">
        <v>143</v>
      </c>
      <c r="AB1357" t="s">
        <v>98</v>
      </c>
      <c r="AC1357" t="s">
        <v>98</v>
      </c>
      <c r="AD1357" s="3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 s="5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s="3" t="s">
        <v>96</v>
      </c>
      <c r="AA1358">
        <v>65</v>
      </c>
      <c r="AB1358" t="s">
        <v>98</v>
      </c>
      <c r="AC1358" t="s">
        <v>98</v>
      </c>
      <c r="AD1358" s="3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 s="5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s="3" t="s">
        <v>117</v>
      </c>
      <c r="AA1359">
        <v>0</v>
      </c>
      <c r="AB1359" t="s">
        <v>98</v>
      </c>
      <c r="AC1359" t="s">
        <v>98</v>
      </c>
      <c r="AD1359" s="3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 s="5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s="3" t="s">
        <v>96</v>
      </c>
      <c r="AA1360">
        <v>216</v>
      </c>
      <c r="AB1360" t="s">
        <v>97</v>
      </c>
      <c r="AC1360" t="s">
        <v>98</v>
      </c>
      <c r="AD1360" s="3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 s="5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s="3" t="s">
        <v>96</v>
      </c>
      <c r="AA1361">
        <v>66</v>
      </c>
      <c r="AB1361" t="s">
        <v>97</v>
      </c>
      <c r="AC1361" t="s">
        <v>98</v>
      </c>
      <c r="AD1361" s="3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 s="5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s="3" t="s">
        <v>117</v>
      </c>
      <c r="AA1362">
        <v>0</v>
      </c>
      <c r="AB1362" t="s">
        <v>98</v>
      </c>
      <c r="AC1362" t="s">
        <v>98</v>
      </c>
      <c r="AD1362" s="3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 s="5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s="3" t="s">
        <v>137</v>
      </c>
      <c r="AA1363">
        <v>16</v>
      </c>
      <c r="AB1363" t="s">
        <v>97</v>
      </c>
      <c r="AC1363" t="s">
        <v>98</v>
      </c>
      <c r="AD1363" s="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 s="5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s="3" t="s">
        <v>117</v>
      </c>
      <c r="AA1364">
        <v>0</v>
      </c>
      <c r="AB1364" t="s">
        <v>98</v>
      </c>
      <c r="AC1364" t="s">
        <v>97</v>
      </c>
      <c r="AD1364" s="3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 s="5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s="3" t="s">
        <v>117</v>
      </c>
      <c r="AA1365">
        <v>0</v>
      </c>
      <c r="AB1365" t="s">
        <v>98</v>
      </c>
      <c r="AC1365" t="s">
        <v>98</v>
      </c>
      <c r="AD1365" s="3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 s="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s="3" t="s">
        <v>117</v>
      </c>
      <c r="AA1366">
        <v>0</v>
      </c>
      <c r="AB1366" t="s">
        <v>97</v>
      </c>
      <c r="AC1366" t="s">
        <v>98</v>
      </c>
      <c r="AD1366" s="3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 s="5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s="3" t="s">
        <v>117</v>
      </c>
      <c r="AA1367">
        <v>0</v>
      </c>
      <c r="AB1367" t="s">
        <v>97</v>
      </c>
      <c r="AC1367" t="s">
        <v>98</v>
      </c>
      <c r="AD1367" s="3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 s="5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s="3" t="s">
        <v>96</v>
      </c>
      <c r="AA1368">
        <v>158</v>
      </c>
      <c r="AB1368" t="s">
        <v>97</v>
      </c>
      <c r="AC1368" t="s">
        <v>98</v>
      </c>
      <c r="AD1368" s="3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 s="5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s="3" t="s">
        <v>117</v>
      </c>
      <c r="AA1369">
        <v>0</v>
      </c>
      <c r="AB1369" t="s">
        <v>98</v>
      </c>
      <c r="AC1369" t="s">
        <v>98</v>
      </c>
      <c r="AD1369" s="3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 s="5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s="3" t="s">
        <v>96</v>
      </c>
      <c r="AA1370">
        <v>170</v>
      </c>
      <c r="AB1370" t="s">
        <v>97</v>
      </c>
      <c r="AC1370" t="s">
        <v>98</v>
      </c>
      <c r="AD1370" s="3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 s="5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s="3" t="s">
        <v>96</v>
      </c>
      <c r="AA1371">
        <v>171</v>
      </c>
      <c r="AB1371" t="s">
        <v>97</v>
      </c>
      <c r="AC1371" t="s">
        <v>98</v>
      </c>
      <c r="AD1371" s="3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 s="5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s="3" t="s">
        <v>117</v>
      </c>
      <c r="AA1372">
        <v>0</v>
      </c>
      <c r="AB1372" t="s">
        <v>147</v>
      </c>
      <c r="AC1372" t="s">
        <v>98</v>
      </c>
      <c r="AD1372" s="3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 s="5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s="3" t="s">
        <v>117</v>
      </c>
      <c r="AA1373">
        <v>0</v>
      </c>
      <c r="AB1373" t="s">
        <v>98</v>
      </c>
      <c r="AC1373" t="s">
        <v>98</v>
      </c>
      <c r="AD1373" s="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 s="5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s="3" t="s">
        <v>117</v>
      </c>
      <c r="AA1374">
        <v>0</v>
      </c>
      <c r="AB1374" t="s">
        <v>98</v>
      </c>
      <c r="AC1374" t="s">
        <v>98</v>
      </c>
      <c r="AD1374" s="3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 s="5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s="3" t="s">
        <v>96</v>
      </c>
      <c r="AA1375">
        <v>705</v>
      </c>
      <c r="AB1375" t="s">
        <v>104</v>
      </c>
      <c r="AC1375" t="s">
        <v>98</v>
      </c>
      <c r="AD1375" s="3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 s="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s="3" t="s">
        <v>117</v>
      </c>
      <c r="AA1376">
        <v>0</v>
      </c>
      <c r="AB1376" t="s">
        <v>97</v>
      </c>
      <c r="AC1376" t="s">
        <v>98</v>
      </c>
      <c r="AD1376" s="3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 s="5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s="3" t="s">
        <v>96</v>
      </c>
      <c r="AA1377">
        <v>80</v>
      </c>
      <c r="AB1377" t="s">
        <v>97</v>
      </c>
      <c r="AC1377" t="s">
        <v>98</v>
      </c>
      <c r="AD1377" s="3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 s="5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s="3" t="s">
        <v>117</v>
      </c>
      <c r="AA1378">
        <v>0</v>
      </c>
      <c r="AB1378" t="s">
        <v>98</v>
      </c>
      <c r="AC1378" t="s">
        <v>98</v>
      </c>
      <c r="AD1378" s="3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 s="5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s="3" t="s">
        <v>117</v>
      </c>
      <c r="AA1379">
        <v>0</v>
      </c>
      <c r="AB1379" t="s">
        <v>98</v>
      </c>
      <c r="AC1379" t="s">
        <v>98</v>
      </c>
      <c r="AD1379" s="3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 s="5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s="3" t="s">
        <v>96</v>
      </c>
      <c r="AA1380">
        <v>408</v>
      </c>
      <c r="AB1380" t="s">
        <v>98</v>
      </c>
      <c r="AC1380" t="s">
        <v>98</v>
      </c>
      <c r="AD1380" s="3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 s="5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s="3" t="s">
        <v>117</v>
      </c>
      <c r="AA1381">
        <v>0</v>
      </c>
      <c r="AB1381" t="s">
        <v>98</v>
      </c>
      <c r="AC1381" t="s">
        <v>98</v>
      </c>
      <c r="AD1381" s="3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 s="5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s="3" t="s">
        <v>117</v>
      </c>
      <c r="AA1382">
        <v>0</v>
      </c>
      <c r="AB1382" t="s">
        <v>98</v>
      </c>
      <c r="AC1382" t="s">
        <v>147</v>
      </c>
      <c r="AD1382" s="3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 s="5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s="3" t="s">
        <v>117</v>
      </c>
      <c r="AA1383">
        <v>0</v>
      </c>
      <c r="AB1383" t="s">
        <v>98</v>
      </c>
      <c r="AC1383" t="s">
        <v>98</v>
      </c>
      <c r="AD1383" s="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 s="5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s="3" t="s">
        <v>117</v>
      </c>
      <c r="AA1384">
        <v>0</v>
      </c>
      <c r="AB1384" t="s">
        <v>98</v>
      </c>
      <c r="AC1384" t="s">
        <v>98</v>
      </c>
      <c r="AD1384" s="3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 s="5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s="3" t="s">
        <v>117</v>
      </c>
      <c r="AA1385">
        <v>0</v>
      </c>
      <c r="AB1385" t="s">
        <v>98</v>
      </c>
      <c r="AC1385" t="s">
        <v>97</v>
      </c>
      <c r="AD1385" s="3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 s="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s="3" t="s">
        <v>117</v>
      </c>
      <c r="AA1386">
        <v>0</v>
      </c>
      <c r="AB1386" t="s">
        <v>98</v>
      </c>
      <c r="AC1386" t="s">
        <v>98</v>
      </c>
      <c r="AD1386" s="3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 s="5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s="3" t="s">
        <v>117</v>
      </c>
      <c r="AA1387">
        <v>0</v>
      </c>
      <c r="AB1387" t="s">
        <v>98</v>
      </c>
      <c r="AC1387" t="s">
        <v>97</v>
      </c>
      <c r="AD1387" s="3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 s="5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s="3" t="s">
        <v>96</v>
      </c>
      <c r="AA1388">
        <v>184</v>
      </c>
      <c r="AB1388" t="s">
        <v>98</v>
      </c>
      <c r="AC1388" t="s">
        <v>98</v>
      </c>
      <c r="AD1388" s="3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 s="5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s="3" t="s">
        <v>117</v>
      </c>
      <c r="AA1389">
        <v>0</v>
      </c>
      <c r="AB1389" t="s">
        <v>98</v>
      </c>
      <c r="AC1389" t="s">
        <v>97</v>
      </c>
      <c r="AD1389" s="3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 s="5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s="3" t="s">
        <v>137</v>
      </c>
      <c r="AA1390">
        <v>160</v>
      </c>
      <c r="AB1390" t="s">
        <v>104</v>
      </c>
      <c r="AC1390" t="s">
        <v>98</v>
      </c>
      <c r="AD1390" s="3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 s="5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s="3" t="s">
        <v>117</v>
      </c>
      <c r="AA1391">
        <v>0</v>
      </c>
      <c r="AB1391" t="s">
        <v>98</v>
      </c>
      <c r="AC1391" t="s">
        <v>97</v>
      </c>
      <c r="AD1391" s="3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 s="5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s="3" t="s">
        <v>96</v>
      </c>
      <c r="AA1392">
        <v>244</v>
      </c>
      <c r="AB1392" t="s">
        <v>97</v>
      </c>
      <c r="AC1392" t="s">
        <v>98</v>
      </c>
      <c r="AD1392" s="3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 s="5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s="3" t="s">
        <v>117</v>
      </c>
      <c r="AA1393">
        <v>0</v>
      </c>
      <c r="AB1393" t="s">
        <v>98</v>
      </c>
      <c r="AC1393" t="s">
        <v>98</v>
      </c>
      <c r="AD1393" s="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 s="5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s="3" t="s">
        <v>117</v>
      </c>
      <c r="AA1394">
        <v>0</v>
      </c>
      <c r="AB1394" t="s">
        <v>98</v>
      </c>
      <c r="AC1394" t="s">
        <v>98</v>
      </c>
      <c r="AD1394" s="3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 s="5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s="3" t="s">
        <v>117</v>
      </c>
      <c r="AA1395">
        <v>0</v>
      </c>
      <c r="AB1395" t="s">
        <v>98</v>
      </c>
      <c r="AC1395" t="s">
        <v>98</v>
      </c>
      <c r="AD1395" s="3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 s="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s="3" t="s">
        <v>96</v>
      </c>
      <c r="AA1396">
        <v>45</v>
      </c>
      <c r="AB1396" t="s">
        <v>97</v>
      </c>
      <c r="AC1396" t="s">
        <v>98</v>
      </c>
      <c r="AD1396" s="3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 s="5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s="3" t="s">
        <v>96</v>
      </c>
      <c r="AA1397">
        <v>245</v>
      </c>
      <c r="AB1397" t="s">
        <v>97</v>
      </c>
      <c r="AC1397" t="s">
        <v>98</v>
      </c>
      <c r="AD1397" s="3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 s="5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s="3" t="s">
        <v>117</v>
      </c>
      <c r="AA1398">
        <v>0</v>
      </c>
      <c r="AB1398" t="s">
        <v>98</v>
      </c>
      <c r="AC1398" t="s">
        <v>98</v>
      </c>
      <c r="AD1398" s="3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 s="5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s="3" t="s">
        <v>117</v>
      </c>
      <c r="AA1399">
        <v>0</v>
      </c>
      <c r="AB1399" t="s">
        <v>98</v>
      </c>
      <c r="AC1399" t="s">
        <v>98</v>
      </c>
      <c r="AD1399" s="3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 s="5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s="3" t="s">
        <v>117</v>
      </c>
      <c r="AA1400">
        <v>0</v>
      </c>
      <c r="AB1400" t="s">
        <v>98</v>
      </c>
      <c r="AC1400" t="s">
        <v>98</v>
      </c>
      <c r="AD1400" s="3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 s="5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s="3" t="s">
        <v>117</v>
      </c>
      <c r="AA1401">
        <v>0</v>
      </c>
      <c r="AB1401" t="s">
        <v>98</v>
      </c>
      <c r="AC1401" t="s">
        <v>98</v>
      </c>
      <c r="AD1401" s="3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 s="5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s="3" t="s">
        <v>117</v>
      </c>
      <c r="AA1402">
        <v>0</v>
      </c>
      <c r="AB1402" t="s">
        <v>98</v>
      </c>
      <c r="AC1402" t="s">
        <v>98</v>
      </c>
      <c r="AD1402" s="3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 s="5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s="3" t="s">
        <v>117</v>
      </c>
      <c r="AA1403">
        <v>0</v>
      </c>
      <c r="AB1403" t="s">
        <v>98</v>
      </c>
      <c r="AC1403" t="s">
        <v>98</v>
      </c>
      <c r="AD1403" s="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 s="5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s="3" t="s">
        <v>117</v>
      </c>
      <c r="AA1404">
        <v>0</v>
      </c>
      <c r="AB1404" t="s">
        <v>97</v>
      </c>
      <c r="AC1404" t="s">
        <v>98</v>
      </c>
      <c r="AD1404" s="3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 s="5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s="3" t="s">
        <v>137</v>
      </c>
      <c r="AA1405">
        <v>84</v>
      </c>
      <c r="AB1405" t="s">
        <v>97</v>
      </c>
      <c r="AC1405" t="s">
        <v>98</v>
      </c>
      <c r="AD1405" s="3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 s="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s="3" t="s">
        <v>117</v>
      </c>
      <c r="AA1406">
        <v>0</v>
      </c>
      <c r="AB1406" t="s">
        <v>98</v>
      </c>
      <c r="AC1406" t="s">
        <v>98</v>
      </c>
      <c r="AD1406" s="3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 s="5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s="3" t="s">
        <v>137</v>
      </c>
      <c r="AA1407">
        <v>174</v>
      </c>
      <c r="AB1407" t="s">
        <v>97</v>
      </c>
      <c r="AC1407" t="s">
        <v>98</v>
      </c>
      <c r="AD1407" s="3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 s="5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s="3" t="s">
        <v>117</v>
      </c>
      <c r="AA1408">
        <v>0</v>
      </c>
      <c r="AB1408" t="s">
        <v>98</v>
      </c>
      <c r="AC1408" t="s">
        <v>98</v>
      </c>
      <c r="AD1408" s="3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 s="5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s="3" t="s">
        <v>117</v>
      </c>
      <c r="AA1409">
        <v>0</v>
      </c>
      <c r="AB1409" t="s">
        <v>98</v>
      </c>
      <c r="AC1409" t="s">
        <v>98</v>
      </c>
      <c r="AD1409" s="3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 s="5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s="3" t="s">
        <v>117</v>
      </c>
      <c r="AA1410">
        <v>0</v>
      </c>
      <c r="AB1410" t="s">
        <v>98</v>
      </c>
      <c r="AC1410" t="s">
        <v>98</v>
      </c>
      <c r="AD1410" s="3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 s="5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s="3" t="s">
        <v>96</v>
      </c>
      <c r="AA1411">
        <v>123</v>
      </c>
      <c r="AB1411" t="s">
        <v>98</v>
      </c>
      <c r="AC1411" t="s">
        <v>97</v>
      </c>
      <c r="AD1411" s="3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 s="5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s="3" t="s">
        <v>117</v>
      </c>
      <c r="AA1412">
        <v>0</v>
      </c>
      <c r="AB1412" t="s">
        <v>97</v>
      </c>
      <c r="AC1412" t="s">
        <v>98</v>
      </c>
      <c r="AD1412" s="3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 s="5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s="3" t="s">
        <v>117</v>
      </c>
      <c r="AA1413">
        <v>0</v>
      </c>
      <c r="AB1413" t="s">
        <v>98</v>
      </c>
      <c r="AC1413" t="s">
        <v>97</v>
      </c>
      <c r="AD1413" s="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 s="5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s="3" t="s">
        <v>117</v>
      </c>
      <c r="AA1414">
        <v>0</v>
      </c>
      <c r="AB1414" t="s">
        <v>98</v>
      </c>
      <c r="AC1414" t="s">
        <v>98</v>
      </c>
      <c r="AD1414" s="3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 s="5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s="3" t="s">
        <v>137</v>
      </c>
      <c r="AA1415">
        <v>366</v>
      </c>
      <c r="AB1415" t="s">
        <v>97</v>
      </c>
      <c r="AC1415" t="s">
        <v>98</v>
      </c>
      <c r="AD1415" s="3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 s="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s="3" t="s">
        <v>117</v>
      </c>
      <c r="AA1416">
        <v>0</v>
      </c>
      <c r="AB1416" t="s">
        <v>98</v>
      </c>
      <c r="AC1416" t="s">
        <v>98</v>
      </c>
      <c r="AD1416" s="3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 s="5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s="3" t="s">
        <v>96</v>
      </c>
      <c r="AA1417">
        <v>130</v>
      </c>
      <c r="AB1417" t="s">
        <v>97</v>
      </c>
      <c r="AC1417" t="s">
        <v>98</v>
      </c>
      <c r="AD1417" s="3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 s="5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s="3" t="s">
        <v>117</v>
      </c>
      <c r="AA1418">
        <v>0</v>
      </c>
      <c r="AB1418" t="s">
        <v>98</v>
      </c>
      <c r="AC1418" t="s">
        <v>98</v>
      </c>
      <c r="AD1418" s="3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 s="5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s="3" t="s">
        <v>96</v>
      </c>
      <c r="AA1419">
        <v>731</v>
      </c>
      <c r="AB1419" t="s">
        <v>97</v>
      </c>
      <c r="AC1419" t="s">
        <v>98</v>
      </c>
      <c r="AD1419" s="3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 s="5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s="3" t="s">
        <v>117</v>
      </c>
      <c r="AA1420">
        <v>0</v>
      </c>
      <c r="AB1420" t="s">
        <v>98</v>
      </c>
      <c r="AC1420" t="s">
        <v>98</v>
      </c>
      <c r="AD1420" s="3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 s="5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s="3" t="s">
        <v>96</v>
      </c>
      <c r="AA1421">
        <v>312</v>
      </c>
      <c r="AB1421" t="s">
        <v>97</v>
      </c>
      <c r="AC1421" t="s">
        <v>97</v>
      </c>
      <c r="AD1421" s="3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 s="5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s="3" t="s">
        <v>96</v>
      </c>
      <c r="AA1422">
        <v>420</v>
      </c>
      <c r="AB1422" t="s">
        <v>98</v>
      </c>
      <c r="AC1422" t="s">
        <v>98</v>
      </c>
      <c r="AD1422" s="3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 s="5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s="3" t="s">
        <v>117</v>
      </c>
      <c r="AA1423">
        <v>0</v>
      </c>
      <c r="AB1423" t="s">
        <v>98</v>
      </c>
      <c r="AC1423" t="s">
        <v>98</v>
      </c>
      <c r="AD1423" s="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 s="5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s="3" t="s">
        <v>96</v>
      </c>
      <c r="AA1424">
        <v>170</v>
      </c>
      <c r="AB1424" t="s">
        <v>97</v>
      </c>
      <c r="AC1424" t="s">
        <v>98</v>
      </c>
      <c r="AD1424" s="3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 s="5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s="3" t="s">
        <v>117</v>
      </c>
      <c r="AA1425">
        <v>0</v>
      </c>
      <c r="AB1425" t="s">
        <v>97</v>
      </c>
      <c r="AC1425" t="s">
        <v>97</v>
      </c>
      <c r="AD1425" s="3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 s="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s="3" t="s">
        <v>117</v>
      </c>
      <c r="AA1426">
        <v>0</v>
      </c>
      <c r="AB1426" t="s">
        <v>98</v>
      </c>
      <c r="AC1426" t="s">
        <v>98</v>
      </c>
      <c r="AD1426" s="3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 s="5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s="3" t="s">
        <v>137</v>
      </c>
      <c r="AA1427">
        <v>243</v>
      </c>
      <c r="AB1427" t="s">
        <v>97</v>
      </c>
      <c r="AC1427" t="s">
        <v>98</v>
      </c>
      <c r="AD1427" s="3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 s="5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s="3" t="s">
        <v>96</v>
      </c>
      <c r="AA1428">
        <v>448</v>
      </c>
      <c r="AB1428" t="s">
        <v>97</v>
      </c>
      <c r="AC1428" t="s">
        <v>98</v>
      </c>
      <c r="AD1428" s="3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 s="5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s="3" t="s">
        <v>117</v>
      </c>
      <c r="AA1429">
        <v>0</v>
      </c>
      <c r="AB1429" t="s">
        <v>98</v>
      </c>
      <c r="AC1429" t="s">
        <v>98</v>
      </c>
      <c r="AD1429" s="3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 s="5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s="3" t="s">
        <v>137</v>
      </c>
      <c r="AA1430">
        <v>294</v>
      </c>
      <c r="AB1430" t="s">
        <v>98</v>
      </c>
      <c r="AC1430" t="s">
        <v>97</v>
      </c>
      <c r="AD1430" s="3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 s="5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s="3" t="s">
        <v>96</v>
      </c>
      <c r="AA1431">
        <v>310</v>
      </c>
      <c r="AB1431" t="s">
        <v>97</v>
      </c>
      <c r="AC1431" t="s">
        <v>97</v>
      </c>
      <c r="AD1431" s="3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 s="5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s="3" t="s">
        <v>117</v>
      </c>
      <c r="AA1432">
        <v>0</v>
      </c>
      <c r="AB1432" t="s">
        <v>97</v>
      </c>
      <c r="AC1432" t="s">
        <v>98</v>
      </c>
      <c r="AD1432" s="3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 s="5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s="3" t="s">
        <v>117</v>
      </c>
      <c r="AA1433">
        <v>0</v>
      </c>
      <c r="AB1433" t="s">
        <v>98</v>
      </c>
      <c r="AC1433" t="s">
        <v>98</v>
      </c>
      <c r="AD1433" s="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 s="5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s="3" t="s">
        <v>117</v>
      </c>
      <c r="AA1434">
        <v>0</v>
      </c>
      <c r="AB1434" t="s">
        <v>98</v>
      </c>
      <c r="AC1434" t="s">
        <v>98</v>
      </c>
      <c r="AD1434" s="3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 s="5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s="3" t="s">
        <v>96</v>
      </c>
      <c r="AA1435">
        <v>318</v>
      </c>
      <c r="AB1435" t="s">
        <v>98</v>
      </c>
      <c r="AC1435" t="s">
        <v>98</v>
      </c>
      <c r="AD1435" s="3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 s="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s="3" t="s">
        <v>117</v>
      </c>
      <c r="AA1436">
        <v>0</v>
      </c>
      <c r="AB1436" t="s">
        <v>98</v>
      </c>
      <c r="AC1436" t="s">
        <v>98</v>
      </c>
      <c r="AD1436" s="3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 s="5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s="3" t="s">
        <v>96</v>
      </c>
      <c r="AA1437">
        <v>237</v>
      </c>
      <c r="AB1437" t="s">
        <v>97</v>
      </c>
      <c r="AC1437" t="s">
        <v>97</v>
      </c>
      <c r="AD1437" s="3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 s="5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s="3" t="s">
        <v>117</v>
      </c>
      <c r="AA1438">
        <v>0</v>
      </c>
      <c r="AB1438" t="s">
        <v>98</v>
      </c>
      <c r="AC1438" t="s">
        <v>98</v>
      </c>
      <c r="AD1438" s="3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 s="5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s="3" t="s">
        <v>137</v>
      </c>
      <c r="AA1439">
        <v>426</v>
      </c>
      <c r="AB1439" t="s">
        <v>104</v>
      </c>
      <c r="AC1439" t="s">
        <v>98</v>
      </c>
      <c r="AD1439" s="3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 s="5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s="3" t="s">
        <v>117</v>
      </c>
      <c r="AA1440">
        <v>0</v>
      </c>
      <c r="AB1440" t="s">
        <v>98</v>
      </c>
      <c r="AC1440" t="s">
        <v>98</v>
      </c>
      <c r="AD1440" s="3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 s="5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s="3" t="s">
        <v>96</v>
      </c>
      <c r="AA1441">
        <v>96</v>
      </c>
      <c r="AB1441" t="s">
        <v>98</v>
      </c>
      <c r="AC1441" t="s">
        <v>98</v>
      </c>
      <c r="AD1441" s="3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 s="5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s="3" t="s">
        <v>117</v>
      </c>
      <c r="AA1442">
        <v>0</v>
      </c>
      <c r="AB1442" t="s">
        <v>98</v>
      </c>
      <c r="AC1442" t="s">
        <v>98</v>
      </c>
      <c r="AD1442" s="3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 s="5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s="3" t="s">
        <v>96</v>
      </c>
      <c r="AA1443">
        <v>147</v>
      </c>
      <c r="AB1443" t="s">
        <v>97</v>
      </c>
      <c r="AC1443" t="s">
        <v>98</v>
      </c>
      <c r="AD1443" s="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 s="5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s="3" t="s">
        <v>137</v>
      </c>
      <c r="AA1444">
        <v>160</v>
      </c>
      <c r="AB1444" t="s">
        <v>104</v>
      </c>
      <c r="AC1444" t="s">
        <v>98</v>
      </c>
      <c r="AD1444" s="3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 s="5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s="3" t="s">
        <v>117</v>
      </c>
      <c r="AA1445">
        <v>0</v>
      </c>
      <c r="AB1445" t="s">
        <v>98</v>
      </c>
      <c r="AC1445" t="s">
        <v>98</v>
      </c>
      <c r="AD1445" s="3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 s="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s="3" t="s">
        <v>96</v>
      </c>
      <c r="AA1446">
        <v>106</v>
      </c>
      <c r="AB1446" t="s">
        <v>97</v>
      </c>
      <c r="AC1446" t="s">
        <v>98</v>
      </c>
      <c r="AD1446" s="3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 s="5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s="3" t="s">
        <v>117</v>
      </c>
      <c r="AA1447">
        <v>0</v>
      </c>
      <c r="AB1447" t="s">
        <v>98</v>
      </c>
      <c r="AC1447" t="s">
        <v>98</v>
      </c>
      <c r="AD1447" s="3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 s="5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s="3" t="s">
        <v>96</v>
      </c>
      <c r="AA1448">
        <v>189</v>
      </c>
      <c r="AB1448" t="s">
        <v>98</v>
      </c>
      <c r="AC1448" t="s">
        <v>98</v>
      </c>
      <c r="AD1448" s="3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 s="5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s="3" t="s">
        <v>96</v>
      </c>
      <c r="AA1449">
        <v>438</v>
      </c>
      <c r="AB1449" t="s">
        <v>97</v>
      </c>
      <c r="AC1449" t="s">
        <v>98</v>
      </c>
      <c r="AD1449" s="3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 s="5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s="3" t="s">
        <v>117</v>
      </c>
      <c r="AA1450">
        <v>0</v>
      </c>
      <c r="AB1450" t="s">
        <v>98</v>
      </c>
      <c r="AC1450" t="s">
        <v>98</v>
      </c>
      <c r="AD1450" s="3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 s="5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s="3" t="s">
        <v>117</v>
      </c>
      <c r="AA1451">
        <v>0</v>
      </c>
      <c r="AB1451" t="s">
        <v>98</v>
      </c>
      <c r="AC1451" t="s">
        <v>98</v>
      </c>
      <c r="AD1451" s="3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 s="5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s="3" t="s">
        <v>117</v>
      </c>
      <c r="AA1452">
        <v>0</v>
      </c>
      <c r="AB1452" t="s">
        <v>98</v>
      </c>
      <c r="AC1452" t="s">
        <v>98</v>
      </c>
      <c r="AD1452" s="3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 s="5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s="3" t="s">
        <v>137</v>
      </c>
      <c r="AA1453">
        <v>194</v>
      </c>
      <c r="AB1453" t="s">
        <v>97</v>
      </c>
      <c r="AC1453" t="s">
        <v>98</v>
      </c>
      <c r="AD1453" s="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 s="5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s="3" t="s">
        <v>96</v>
      </c>
      <c r="AA1454">
        <v>80</v>
      </c>
      <c r="AB1454" t="s">
        <v>98</v>
      </c>
      <c r="AC1454" t="s">
        <v>98</v>
      </c>
      <c r="AD1454" s="3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 s="5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s="3" t="s">
        <v>117</v>
      </c>
      <c r="AA1455">
        <v>0</v>
      </c>
      <c r="AB1455" t="s">
        <v>98</v>
      </c>
      <c r="AC1455" t="s">
        <v>98</v>
      </c>
      <c r="AD1455" s="3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 s="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s="3" t="s">
        <v>117</v>
      </c>
      <c r="AA1456">
        <v>0</v>
      </c>
      <c r="AB1456" t="s">
        <v>97</v>
      </c>
      <c r="AC1456" t="s">
        <v>98</v>
      </c>
      <c r="AD1456" s="3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 s="5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s="3" t="s">
        <v>117</v>
      </c>
      <c r="AA1457">
        <v>0</v>
      </c>
      <c r="AB1457" t="s">
        <v>98</v>
      </c>
      <c r="AC1457" t="s">
        <v>98</v>
      </c>
      <c r="AD1457" s="3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 s="5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s="3" t="s">
        <v>137</v>
      </c>
      <c r="AA1458">
        <v>119</v>
      </c>
      <c r="AB1458" t="s">
        <v>98</v>
      </c>
      <c r="AC1458" t="s">
        <v>98</v>
      </c>
      <c r="AD1458" s="3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 s="5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s="3" t="s">
        <v>117</v>
      </c>
      <c r="AA1459">
        <v>0</v>
      </c>
      <c r="AB1459" t="s">
        <v>104</v>
      </c>
      <c r="AC1459" t="s">
        <v>97</v>
      </c>
      <c r="AD1459" s="3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 s="5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s="3" t="s">
        <v>117</v>
      </c>
      <c r="AA1460">
        <v>0</v>
      </c>
      <c r="AB1460" t="s">
        <v>98</v>
      </c>
      <c r="AC1460" t="s">
        <v>98</v>
      </c>
      <c r="AD1460" s="3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 s="5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s="3" t="s">
        <v>117</v>
      </c>
      <c r="AA1461">
        <v>0</v>
      </c>
      <c r="AB1461" t="s">
        <v>97</v>
      </c>
      <c r="AC1461" t="s">
        <v>98</v>
      </c>
      <c r="AD1461" s="3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 s="5">
        <v>147500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E208-06BE-46FA-AD60-97504E9E9613}">
  <dimension ref="A1:M1463"/>
  <sheetViews>
    <sheetView topLeftCell="D1" workbookViewId="0">
      <selection activeCell="T25" sqref="T25"/>
    </sheetView>
  </sheetViews>
  <sheetFormatPr defaultRowHeight="15" x14ac:dyDescent="0.25"/>
  <cols>
    <col min="1" max="1" width="13.140625" bestFit="1" customWidth="1"/>
    <col min="2" max="2" width="15.85546875" bestFit="1" customWidth="1"/>
    <col min="4" max="4" width="13.140625" bestFit="1" customWidth="1"/>
    <col min="5" max="5" width="17.85546875" bestFit="1" customWidth="1"/>
    <col min="7" max="7" width="45.140625" bestFit="1" customWidth="1"/>
    <col min="8" max="8" width="12" bestFit="1" customWidth="1"/>
    <col min="9" max="9" width="11" bestFit="1" customWidth="1"/>
    <col min="11" max="11" width="27.140625" bestFit="1" customWidth="1"/>
    <col min="12" max="12" width="11" bestFit="1" customWidth="1"/>
    <col min="13" max="13" width="14" bestFit="1" customWidth="1"/>
  </cols>
  <sheetData>
    <row r="1" spans="1:13" x14ac:dyDescent="0.25">
      <c r="A1" s="6" t="s">
        <v>25</v>
      </c>
      <c r="B1" t="s">
        <v>258</v>
      </c>
      <c r="D1" s="6" t="s">
        <v>25</v>
      </c>
      <c r="E1" t="s">
        <v>259</v>
      </c>
      <c r="G1" t="s">
        <v>291</v>
      </c>
    </row>
    <row r="2" spans="1:13" x14ac:dyDescent="0.25">
      <c r="A2" t="s">
        <v>288</v>
      </c>
      <c r="E2" t="s">
        <v>287</v>
      </c>
    </row>
    <row r="3" spans="1:13" x14ac:dyDescent="0.25">
      <c r="A3" s="6" t="s">
        <v>256</v>
      </c>
      <c r="B3" t="s">
        <v>257</v>
      </c>
      <c r="D3" s="6" t="s">
        <v>256</v>
      </c>
      <c r="E3" t="s">
        <v>257</v>
      </c>
      <c r="G3" t="s">
        <v>260</v>
      </c>
    </row>
    <row r="4" spans="1:13" ht="15.75" thickBot="1" x14ac:dyDescent="0.3">
      <c r="A4" s="7">
        <v>1</v>
      </c>
      <c r="B4">
        <v>208500</v>
      </c>
      <c r="D4" s="7">
        <v>2</v>
      </c>
      <c r="E4">
        <v>181500</v>
      </c>
    </row>
    <row r="5" spans="1:13" x14ac:dyDescent="0.25">
      <c r="A5" s="7">
        <v>2</v>
      </c>
      <c r="B5">
        <v>181500</v>
      </c>
      <c r="D5" s="7">
        <v>4</v>
      </c>
      <c r="E5">
        <v>140000</v>
      </c>
      <c r="G5" s="9"/>
      <c r="H5" s="13" t="s">
        <v>272</v>
      </c>
      <c r="I5" s="13" t="s">
        <v>273</v>
      </c>
    </row>
    <row r="6" spans="1:13" x14ac:dyDescent="0.25">
      <c r="A6" s="7">
        <v>3</v>
      </c>
      <c r="B6">
        <v>223500</v>
      </c>
      <c r="D6" s="7">
        <v>6</v>
      </c>
      <c r="E6">
        <v>143000</v>
      </c>
      <c r="G6" t="s">
        <v>261</v>
      </c>
      <c r="H6">
        <v>202788.37826087</v>
      </c>
      <c r="I6">
        <v>170862.29199999999</v>
      </c>
      <c r="K6" s="11"/>
      <c r="L6" s="14" t="s">
        <v>272</v>
      </c>
      <c r="M6" s="14" t="s">
        <v>301</v>
      </c>
    </row>
    <row r="7" spans="1:13" x14ac:dyDescent="0.25">
      <c r="A7" s="7">
        <v>4</v>
      </c>
      <c r="B7">
        <v>140000</v>
      </c>
      <c r="D7" s="7">
        <v>7</v>
      </c>
      <c r="E7">
        <v>307000</v>
      </c>
      <c r="G7" t="s">
        <v>262</v>
      </c>
      <c r="H7">
        <v>6553006537.9437551</v>
      </c>
      <c r="I7">
        <v>5884824725.1238585</v>
      </c>
      <c r="K7" t="s">
        <v>261</v>
      </c>
      <c r="L7" s="10">
        <f t="shared" ref="L7:M9" si="0">H6</f>
        <v>202788.37826087</v>
      </c>
      <c r="M7" s="10">
        <f t="shared" si="0"/>
        <v>170862.29199999999</v>
      </c>
    </row>
    <row r="8" spans="1:13" x14ac:dyDescent="0.25">
      <c r="A8" s="7">
        <v>5</v>
      </c>
      <c r="B8">
        <v>250000</v>
      </c>
      <c r="D8" s="7">
        <v>8</v>
      </c>
      <c r="E8">
        <v>200000</v>
      </c>
      <c r="G8" t="s">
        <v>263</v>
      </c>
      <c r="H8">
        <v>460</v>
      </c>
      <c r="I8">
        <v>1000</v>
      </c>
      <c r="K8" t="s">
        <v>262</v>
      </c>
      <c r="L8">
        <f t="shared" si="0"/>
        <v>6553006537.9437551</v>
      </c>
      <c r="M8">
        <f t="shared" si="0"/>
        <v>5884824725.1238585</v>
      </c>
    </row>
    <row r="9" spans="1:13" x14ac:dyDescent="0.25">
      <c r="A9" s="7">
        <v>6</v>
      </c>
      <c r="B9">
        <v>143000</v>
      </c>
      <c r="D9" s="7">
        <v>9</v>
      </c>
      <c r="E9">
        <v>129900</v>
      </c>
      <c r="G9" t="s">
        <v>264</v>
      </c>
      <c r="H9">
        <v>0</v>
      </c>
      <c r="K9" t="s">
        <v>263</v>
      </c>
      <c r="L9">
        <f t="shared" si="0"/>
        <v>460</v>
      </c>
      <c r="M9">
        <f t="shared" si="0"/>
        <v>1000</v>
      </c>
    </row>
    <row r="10" spans="1:13" x14ac:dyDescent="0.25">
      <c r="A10" s="7">
        <v>7</v>
      </c>
      <c r="B10">
        <v>307000</v>
      </c>
      <c r="D10" s="7">
        <v>10</v>
      </c>
      <c r="E10">
        <v>118000</v>
      </c>
      <c r="G10" t="s">
        <v>265</v>
      </c>
      <c r="H10">
        <v>850</v>
      </c>
      <c r="K10" t="s">
        <v>274</v>
      </c>
      <c r="L10">
        <f>SQRT(L8)/SQRT(L9)</f>
        <v>3774.3431729023068</v>
      </c>
      <c r="M10">
        <f>SQRT(M8)/SQRT(M9)</f>
        <v>2425.8657681586296</v>
      </c>
    </row>
    <row r="11" spans="1:13" x14ac:dyDescent="0.25">
      <c r="A11" s="7">
        <v>8</v>
      </c>
      <c r="B11">
        <v>200000</v>
      </c>
      <c r="D11" s="7">
        <v>11</v>
      </c>
      <c r="E11">
        <v>129500</v>
      </c>
      <c r="G11" t="s">
        <v>266</v>
      </c>
      <c r="H11">
        <v>7.1157142182813775</v>
      </c>
      <c r="K11" t="s">
        <v>302</v>
      </c>
      <c r="L11">
        <f>L$10*$H$15</f>
        <v>7408.1252866741261</v>
      </c>
      <c r="M11">
        <f>M$10*$H$15</f>
        <v>4761.3893903966564</v>
      </c>
    </row>
    <row r="12" spans="1:13" x14ac:dyDescent="0.25">
      <c r="A12" s="7">
        <v>9</v>
      </c>
      <c r="B12">
        <v>129900</v>
      </c>
      <c r="D12" s="7">
        <v>12</v>
      </c>
      <c r="E12">
        <v>345000</v>
      </c>
      <c r="G12" t="s">
        <v>267</v>
      </c>
      <c r="H12">
        <v>1.1832617225650236E-12</v>
      </c>
    </row>
    <row r="13" spans="1:13" x14ac:dyDescent="0.25">
      <c r="A13" s="7">
        <v>10</v>
      </c>
      <c r="B13">
        <v>118000</v>
      </c>
      <c r="D13" s="7">
        <v>13</v>
      </c>
      <c r="E13">
        <v>144000</v>
      </c>
      <c r="G13" t="s">
        <v>268</v>
      </c>
      <c r="H13">
        <v>1.6466482638171511</v>
      </c>
    </row>
    <row r="14" spans="1:13" x14ac:dyDescent="0.25">
      <c r="A14" s="7">
        <v>11</v>
      </c>
      <c r="B14">
        <v>129500</v>
      </c>
      <c r="D14" s="7">
        <v>14</v>
      </c>
      <c r="E14">
        <v>279500</v>
      </c>
      <c r="G14" t="s">
        <v>269</v>
      </c>
      <c r="H14" s="10">
        <v>2.3665234451300471E-12</v>
      </c>
      <c r="I14" t="s">
        <v>271</v>
      </c>
    </row>
    <row r="15" spans="1:13" ht="15.75" thickBot="1" x14ac:dyDescent="0.3">
      <c r="A15" s="7">
        <v>12</v>
      </c>
      <c r="B15">
        <v>345000</v>
      </c>
      <c r="D15" s="7">
        <v>16</v>
      </c>
      <c r="E15">
        <v>132000</v>
      </c>
      <c r="G15" s="8" t="s">
        <v>270</v>
      </c>
      <c r="H15" s="8">
        <v>1.9627588026071296</v>
      </c>
      <c r="I15" s="8"/>
    </row>
    <row r="16" spans="1:13" x14ac:dyDescent="0.25">
      <c r="A16" s="7">
        <v>13</v>
      </c>
      <c r="B16">
        <v>144000</v>
      </c>
      <c r="D16" s="7">
        <v>18</v>
      </c>
      <c r="E16">
        <v>90000</v>
      </c>
    </row>
    <row r="17" spans="1:8" x14ac:dyDescent="0.25">
      <c r="A17" s="7">
        <v>14</v>
      </c>
      <c r="B17">
        <v>279500</v>
      </c>
      <c r="D17" s="7">
        <v>19</v>
      </c>
      <c r="E17">
        <v>159000</v>
      </c>
      <c r="G17" t="s">
        <v>295</v>
      </c>
      <c r="H17">
        <f>SUM(H7:I7)</f>
        <v>12437831263.067614</v>
      </c>
    </row>
    <row r="18" spans="1:8" x14ac:dyDescent="0.25">
      <c r="A18" s="7">
        <v>15</v>
      </c>
      <c r="B18">
        <v>157000</v>
      </c>
      <c r="D18" s="7">
        <v>20</v>
      </c>
      <c r="E18">
        <v>139000</v>
      </c>
      <c r="G18" t="s">
        <v>296</v>
      </c>
      <c r="H18">
        <f>H6-I6</f>
        <v>31926.086260870012</v>
      </c>
    </row>
    <row r="19" spans="1:8" x14ac:dyDescent="0.25">
      <c r="A19" s="7">
        <v>16</v>
      </c>
      <c r="B19">
        <v>132000</v>
      </c>
      <c r="D19" s="7">
        <v>22</v>
      </c>
      <c r="E19">
        <v>139400</v>
      </c>
      <c r="G19" t="s">
        <v>297</v>
      </c>
      <c r="H19">
        <f>SQRT((H7/H8)+(I7/I8))</f>
        <v>4486.7015849015534</v>
      </c>
    </row>
    <row r="20" spans="1:8" x14ac:dyDescent="0.25">
      <c r="A20" s="7">
        <v>17</v>
      </c>
      <c r="B20">
        <v>149000</v>
      </c>
      <c r="D20" s="7">
        <v>24</v>
      </c>
      <c r="E20">
        <v>129900</v>
      </c>
    </row>
    <row r="21" spans="1:8" x14ac:dyDescent="0.25">
      <c r="A21" s="7">
        <v>18</v>
      </c>
      <c r="B21">
        <v>90000</v>
      </c>
      <c r="D21" s="7">
        <v>25</v>
      </c>
      <c r="E21">
        <v>154000</v>
      </c>
      <c r="G21" t="s">
        <v>298</v>
      </c>
      <c r="H21">
        <f>H19*H15</f>
        <v>8806.3130304368842</v>
      </c>
    </row>
    <row r="22" spans="1:8" x14ac:dyDescent="0.25">
      <c r="A22" s="7">
        <v>19</v>
      </c>
      <c r="B22">
        <v>159000</v>
      </c>
      <c r="D22" s="7">
        <v>26</v>
      </c>
      <c r="E22">
        <v>256300</v>
      </c>
      <c r="G22" t="s">
        <v>299</v>
      </c>
      <c r="H22" s="10">
        <f>H18-H21</f>
        <v>23119.773230433129</v>
      </c>
    </row>
    <row r="23" spans="1:8" x14ac:dyDescent="0.25">
      <c r="A23" s="7">
        <v>20</v>
      </c>
      <c r="B23">
        <v>139000</v>
      </c>
      <c r="D23" s="7">
        <v>27</v>
      </c>
      <c r="E23">
        <v>134800</v>
      </c>
      <c r="G23" t="s">
        <v>300</v>
      </c>
      <c r="H23" s="10">
        <f>H19*H21</f>
        <v>39511298.630800366</v>
      </c>
    </row>
    <row r="24" spans="1:8" ht="15.75" thickBot="1" x14ac:dyDescent="0.3">
      <c r="A24" s="7">
        <v>21</v>
      </c>
      <c r="B24">
        <v>325300</v>
      </c>
      <c r="D24" s="7">
        <v>28</v>
      </c>
      <c r="E24">
        <v>306000</v>
      </c>
    </row>
    <row r="25" spans="1:8" x14ac:dyDescent="0.25">
      <c r="A25" s="7">
        <v>22</v>
      </c>
      <c r="B25">
        <v>139400</v>
      </c>
      <c r="D25" s="7">
        <v>29</v>
      </c>
      <c r="E25">
        <v>207500</v>
      </c>
      <c r="G25" s="15" t="s">
        <v>286</v>
      </c>
      <c r="H25" s="15"/>
    </row>
    <row r="26" spans="1:8" x14ac:dyDescent="0.25">
      <c r="A26" s="7">
        <v>23</v>
      </c>
      <c r="B26">
        <v>230000</v>
      </c>
      <c r="D26" s="7">
        <v>30</v>
      </c>
      <c r="E26">
        <v>68500</v>
      </c>
    </row>
    <row r="27" spans="1:8" x14ac:dyDescent="0.25">
      <c r="A27" s="7">
        <v>24</v>
      </c>
      <c r="B27">
        <v>129900</v>
      </c>
      <c r="D27" s="7">
        <v>31</v>
      </c>
      <c r="E27">
        <v>40000</v>
      </c>
      <c r="G27" t="s">
        <v>261</v>
      </c>
      <c r="H27">
        <v>180921.19589041095</v>
      </c>
    </row>
    <row r="28" spans="1:8" x14ac:dyDescent="0.25">
      <c r="A28" s="7">
        <v>25</v>
      </c>
      <c r="B28">
        <v>154000</v>
      </c>
      <c r="D28" s="7">
        <v>32</v>
      </c>
      <c r="E28">
        <v>149350</v>
      </c>
      <c r="G28" t="s">
        <v>274</v>
      </c>
      <c r="H28">
        <v>2079.1053239672437</v>
      </c>
    </row>
    <row r="29" spans="1:8" x14ac:dyDescent="0.25">
      <c r="A29" s="7">
        <v>26</v>
      </c>
      <c r="B29">
        <v>256300</v>
      </c>
      <c r="D29" s="7">
        <v>33</v>
      </c>
      <c r="E29">
        <v>179900</v>
      </c>
      <c r="G29" t="s">
        <v>275</v>
      </c>
      <c r="H29">
        <v>163000</v>
      </c>
    </row>
    <row r="30" spans="1:8" x14ac:dyDescent="0.25">
      <c r="A30" s="7">
        <v>27</v>
      </c>
      <c r="B30">
        <v>134800</v>
      </c>
      <c r="D30" s="7">
        <v>34</v>
      </c>
      <c r="E30">
        <v>165500</v>
      </c>
      <c r="G30" t="s">
        <v>276</v>
      </c>
      <c r="H30">
        <v>140000</v>
      </c>
    </row>
    <row r="31" spans="1:8" x14ac:dyDescent="0.25">
      <c r="A31" s="7">
        <v>28</v>
      </c>
      <c r="B31">
        <v>306000</v>
      </c>
      <c r="D31" s="7">
        <v>36</v>
      </c>
      <c r="E31">
        <v>309000</v>
      </c>
      <c r="G31" t="s">
        <v>277</v>
      </c>
      <c r="H31">
        <v>79442.50288288662</v>
      </c>
    </row>
    <row r="32" spans="1:8" x14ac:dyDescent="0.25">
      <c r="A32" s="7">
        <v>29</v>
      </c>
      <c r="B32">
        <v>207500</v>
      </c>
      <c r="D32" s="7">
        <v>37</v>
      </c>
      <c r="E32">
        <v>145000</v>
      </c>
      <c r="G32" t="s">
        <v>278</v>
      </c>
      <c r="H32">
        <v>6311111264.2974482</v>
      </c>
    </row>
    <row r="33" spans="1:8" x14ac:dyDescent="0.25">
      <c r="A33" s="7">
        <v>30</v>
      </c>
      <c r="B33">
        <v>68500</v>
      </c>
      <c r="D33" s="7">
        <v>39</v>
      </c>
      <c r="E33">
        <v>109000</v>
      </c>
      <c r="G33" t="s">
        <v>279</v>
      </c>
      <c r="H33">
        <v>6.5362818600645234</v>
      </c>
    </row>
    <row r="34" spans="1:8" x14ac:dyDescent="0.25">
      <c r="A34" s="7">
        <v>31</v>
      </c>
      <c r="B34">
        <v>40000</v>
      </c>
      <c r="D34" s="7">
        <v>40</v>
      </c>
      <c r="E34">
        <v>82000</v>
      </c>
      <c r="G34" t="s">
        <v>280</v>
      </c>
      <c r="H34">
        <v>1.8828757597682115</v>
      </c>
    </row>
    <row r="35" spans="1:8" x14ac:dyDescent="0.25">
      <c r="A35" s="7">
        <v>32</v>
      </c>
      <c r="B35">
        <v>149350</v>
      </c>
      <c r="D35" s="7">
        <v>42</v>
      </c>
      <c r="E35">
        <v>170000</v>
      </c>
      <c r="G35" t="s">
        <v>281</v>
      </c>
      <c r="H35">
        <v>720100</v>
      </c>
    </row>
    <row r="36" spans="1:8" x14ac:dyDescent="0.25">
      <c r="A36" s="7">
        <v>33</v>
      </c>
      <c r="B36">
        <v>179900</v>
      </c>
      <c r="D36" s="7">
        <v>43</v>
      </c>
      <c r="E36">
        <v>144000</v>
      </c>
      <c r="G36" t="s">
        <v>282</v>
      </c>
      <c r="H36">
        <v>34900</v>
      </c>
    </row>
    <row r="37" spans="1:8" x14ac:dyDescent="0.25">
      <c r="A37" s="7">
        <v>34</v>
      </c>
      <c r="B37">
        <v>165500</v>
      </c>
      <c r="D37" s="7">
        <v>44</v>
      </c>
      <c r="E37">
        <v>130250</v>
      </c>
      <c r="G37" t="s">
        <v>283</v>
      </c>
      <c r="H37">
        <v>755000</v>
      </c>
    </row>
    <row r="38" spans="1:8" x14ac:dyDescent="0.25">
      <c r="A38" s="7">
        <v>35</v>
      </c>
      <c r="B38">
        <v>277500</v>
      </c>
      <c r="D38" s="7">
        <v>45</v>
      </c>
      <c r="E38">
        <v>141000</v>
      </c>
      <c r="G38" t="s">
        <v>284</v>
      </c>
      <c r="H38">
        <v>264144946</v>
      </c>
    </row>
    <row r="39" spans="1:8" ht="15.75" thickBot="1" x14ac:dyDescent="0.3">
      <c r="A39" s="7">
        <v>36</v>
      </c>
      <c r="B39">
        <v>309000</v>
      </c>
      <c r="D39" s="7">
        <v>47</v>
      </c>
      <c r="E39">
        <v>239686</v>
      </c>
      <c r="G39" s="8" t="s">
        <v>285</v>
      </c>
      <c r="H39" s="8">
        <v>1460</v>
      </c>
    </row>
    <row r="40" spans="1:8" x14ac:dyDescent="0.25">
      <c r="A40" s="7">
        <v>37</v>
      </c>
      <c r="B40">
        <v>145000</v>
      </c>
      <c r="D40" s="7">
        <v>48</v>
      </c>
      <c r="E40">
        <v>249700</v>
      </c>
    </row>
    <row r="41" spans="1:8" x14ac:dyDescent="0.25">
      <c r="A41" s="7">
        <v>38</v>
      </c>
      <c r="B41">
        <v>153000</v>
      </c>
      <c r="D41" s="7">
        <v>49</v>
      </c>
      <c r="E41">
        <v>113000</v>
      </c>
    </row>
    <row r="42" spans="1:8" x14ac:dyDescent="0.25">
      <c r="A42" s="7">
        <v>39</v>
      </c>
      <c r="B42">
        <v>109000</v>
      </c>
      <c r="D42" s="7">
        <v>50</v>
      </c>
      <c r="E42">
        <v>127000</v>
      </c>
    </row>
    <row r="43" spans="1:8" x14ac:dyDescent="0.25">
      <c r="A43" s="7">
        <v>40</v>
      </c>
      <c r="B43">
        <v>82000</v>
      </c>
      <c r="D43" s="7">
        <v>51</v>
      </c>
      <c r="E43">
        <v>177000</v>
      </c>
    </row>
    <row r="44" spans="1:8" x14ac:dyDescent="0.25">
      <c r="A44" s="7">
        <v>41</v>
      </c>
      <c r="B44">
        <v>160000</v>
      </c>
      <c r="D44" s="7">
        <v>52</v>
      </c>
      <c r="E44">
        <v>114500</v>
      </c>
    </row>
    <row r="45" spans="1:8" x14ac:dyDescent="0.25">
      <c r="A45" s="7">
        <v>42</v>
      </c>
      <c r="B45">
        <v>170000</v>
      </c>
      <c r="D45" s="7">
        <v>53</v>
      </c>
      <c r="E45">
        <v>110000</v>
      </c>
    </row>
    <row r="46" spans="1:8" x14ac:dyDescent="0.25">
      <c r="A46" s="7">
        <v>43</v>
      </c>
      <c r="B46">
        <v>144000</v>
      </c>
      <c r="D46" s="7">
        <v>54</v>
      </c>
      <c r="E46">
        <v>385000</v>
      </c>
    </row>
    <row r="47" spans="1:8" x14ac:dyDescent="0.25">
      <c r="A47" s="7">
        <v>44</v>
      </c>
      <c r="B47">
        <v>130250</v>
      </c>
      <c r="D47" s="7">
        <v>55</v>
      </c>
      <c r="E47">
        <v>130000</v>
      </c>
    </row>
    <row r="48" spans="1:8" x14ac:dyDescent="0.25">
      <c r="A48" s="7">
        <v>45</v>
      </c>
      <c r="B48">
        <v>141000</v>
      </c>
      <c r="D48" s="7">
        <v>58</v>
      </c>
      <c r="E48">
        <v>196500</v>
      </c>
    </row>
    <row r="49" spans="1:5" x14ac:dyDescent="0.25">
      <c r="A49" s="7">
        <v>46</v>
      </c>
      <c r="B49">
        <v>319900</v>
      </c>
      <c r="D49" s="7">
        <v>60</v>
      </c>
      <c r="E49">
        <v>124900</v>
      </c>
    </row>
    <row r="50" spans="1:5" x14ac:dyDescent="0.25">
      <c r="A50" s="7">
        <v>47</v>
      </c>
      <c r="B50">
        <v>239686</v>
      </c>
      <c r="D50" s="7">
        <v>61</v>
      </c>
      <c r="E50">
        <v>158000</v>
      </c>
    </row>
    <row r="51" spans="1:5" x14ac:dyDescent="0.25">
      <c r="A51" s="7">
        <v>48</v>
      </c>
      <c r="B51">
        <v>249700</v>
      </c>
      <c r="D51" s="7">
        <v>62</v>
      </c>
      <c r="E51">
        <v>101000</v>
      </c>
    </row>
    <row r="52" spans="1:5" x14ac:dyDescent="0.25">
      <c r="A52" s="7">
        <v>49</v>
      </c>
      <c r="B52">
        <v>113000</v>
      </c>
      <c r="D52" s="7">
        <v>63</v>
      </c>
      <c r="E52">
        <v>202500</v>
      </c>
    </row>
    <row r="53" spans="1:5" x14ac:dyDescent="0.25">
      <c r="A53" s="7">
        <v>50</v>
      </c>
      <c r="B53">
        <v>127000</v>
      </c>
      <c r="D53" s="7">
        <v>64</v>
      </c>
      <c r="E53">
        <v>140000</v>
      </c>
    </row>
    <row r="54" spans="1:5" x14ac:dyDescent="0.25">
      <c r="A54" s="7">
        <v>51</v>
      </c>
      <c r="B54">
        <v>177000</v>
      </c>
      <c r="D54" s="7">
        <v>69</v>
      </c>
      <c r="E54">
        <v>80000</v>
      </c>
    </row>
    <row r="55" spans="1:5" x14ac:dyDescent="0.25">
      <c r="A55" s="7">
        <v>52</v>
      </c>
      <c r="B55">
        <v>114500</v>
      </c>
      <c r="D55" s="7">
        <v>70</v>
      </c>
      <c r="E55">
        <v>225000</v>
      </c>
    </row>
    <row r="56" spans="1:5" x14ac:dyDescent="0.25">
      <c r="A56" s="7">
        <v>53</v>
      </c>
      <c r="B56">
        <v>110000</v>
      </c>
      <c r="D56" s="7">
        <v>72</v>
      </c>
      <c r="E56">
        <v>129500</v>
      </c>
    </row>
    <row r="57" spans="1:5" x14ac:dyDescent="0.25">
      <c r="A57" s="7">
        <v>54</v>
      </c>
      <c r="B57">
        <v>385000</v>
      </c>
      <c r="D57" s="7">
        <v>75</v>
      </c>
      <c r="E57">
        <v>107400</v>
      </c>
    </row>
    <row r="58" spans="1:5" x14ac:dyDescent="0.25">
      <c r="A58" s="7">
        <v>55</v>
      </c>
      <c r="B58">
        <v>130000</v>
      </c>
      <c r="D58" s="7">
        <v>76</v>
      </c>
      <c r="E58">
        <v>91000</v>
      </c>
    </row>
    <row r="59" spans="1:5" x14ac:dyDescent="0.25">
      <c r="A59" s="7">
        <v>56</v>
      </c>
      <c r="B59">
        <v>180500</v>
      </c>
      <c r="D59" s="7">
        <v>77</v>
      </c>
      <c r="E59">
        <v>135750</v>
      </c>
    </row>
    <row r="60" spans="1:5" x14ac:dyDescent="0.25">
      <c r="A60" s="7">
        <v>57</v>
      </c>
      <c r="B60">
        <v>172500</v>
      </c>
      <c r="D60" s="7">
        <v>78</v>
      </c>
      <c r="E60">
        <v>127000</v>
      </c>
    </row>
    <row r="61" spans="1:5" x14ac:dyDescent="0.25">
      <c r="A61" s="7">
        <v>58</v>
      </c>
      <c r="B61">
        <v>196500</v>
      </c>
      <c r="D61" s="7">
        <v>79</v>
      </c>
      <c r="E61">
        <v>136500</v>
      </c>
    </row>
    <row r="62" spans="1:5" x14ac:dyDescent="0.25">
      <c r="A62" s="7">
        <v>59</v>
      </c>
      <c r="B62">
        <v>438780</v>
      </c>
      <c r="D62" s="7">
        <v>80</v>
      </c>
      <c r="E62">
        <v>110000</v>
      </c>
    </row>
    <row r="63" spans="1:5" x14ac:dyDescent="0.25">
      <c r="A63" s="7">
        <v>60</v>
      </c>
      <c r="B63">
        <v>124900</v>
      </c>
      <c r="D63" s="7">
        <v>83</v>
      </c>
      <c r="E63">
        <v>245000</v>
      </c>
    </row>
    <row r="64" spans="1:5" x14ac:dyDescent="0.25">
      <c r="A64" s="7">
        <v>61</v>
      </c>
      <c r="B64">
        <v>158000</v>
      </c>
      <c r="D64" s="7">
        <v>87</v>
      </c>
      <c r="E64">
        <v>174000</v>
      </c>
    </row>
    <row r="65" spans="1:5" x14ac:dyDescent="0.25">
      <c r="A65" s="7">
        <v>62</v>
      </c>
      <c r="B65">
        <v>101000</v>
      </c>
      <c r="D65" s="7">
        <v>88</v>
      </c>
      <c r="E65">
        <v>164500</v>
      </c>
    </row>
    <row r="66" spans="1:5" x14ac:dyDescent="0.25">
      <c r="A66" s="7">
        <v>63</v>
      </c>
      <c r="B66">
        <v>202500</v>
      </c>
      <c r="D66" s="7">
        <v>89</v>
      </c>
      <c r="E66">
        <v>85000</v>
      </c>
    </row>
    <row r="67" spans="1:5" x14ac:dyDescent="0.25">
      <c r="A67" s="7">
        <v>64</v>
      </c>
      <c r="B67">
        <v>140000</v>
      </c>
      <c r="D67" s="7">
        <v>90</v>
      </c>
      <c r="E67">
        <v>123600</v>
      </c>
    </row>
    <row r="68" spans="1:5" x14ac:dyDescent="0.25">
      <c r="A68" s="7">
        <v>65</v>
      </c>
      <c r="B68">
        <v>219500</v>
      </c>
      <c r="D68" s="7">
        <v>91</v>
      </c>
      <c r="E68">
        <v>109900</v>
      </c>
    </row>
    <row r="69" spans="1:5" x14ac:dyDescent="0.25">
      <c r="A69" s="7">
        <v>66</v>
      </c>
      <c r="B69">
        <v>317000</v>
      </c>
      <c r="D69" s="7">
        <v>93</v>
      </c>
      <c r="E69">
        <v>163500</v>
      </c>
    </row>
    <row r="70" spans="1:5" x14ac:dyDescent="0.25">
      <c r="A70" s="7">
        <v>67</v>
      </c>
      <c r="B70">
        <v>180000</v>
      </c>
      <c r="D70" s="7">
        <v>94</v>
      </c>
      <c r="E70">
        <v>133900</v>
      </c>
    </row>
    <row r="71" spans="1:5" x14ac:dyDescent="0.25">
      <c r="A71" s="7">
        <v>68</v>
      </c>
      <c r="B71">
        <v>226000</v>
      </c>
      <c r="D71" s="7">
        <v>95</v>
      </c>
      <c r="E71">
        <v>204750</v>
      </c>
    </row>
    <row r="72" spans="1:5" x14ac:dyDescent="0.25">
      <c r="A72" s="7">
        <v>69</v>
      </c>
      <c r="B72">
        <v>80000</v>
      </c>
      <c r="D72" s="7">
        <v>99</v>
      </c>
      <c r="E72">
        <v>83000</v>
      </c>
    </row>
    <row r="73" spans="1:5" x14ac:dyDescent="0.25">
      <c r="A73" s="7">
        <v>70</v>
      </c>
      <c r="B73">
        <v>225000</v>
      </c>
      <c r="D73" s="7">
        <v>100</v>
      </c>
      <c r="E73">
        <v>128950</v>
      </c>
    </row>
    <row r="74" spans="1:5" x14ac:dyDescent="0.25">
      <c r="A74" s="7">
        <v>71</v>
      </c>
      <c r="B74">
        <v>244000</v>
      </c>
      <c r="D74" s="7">
        <v>103</v>
      </c>
      <c r="E74">
        <v>118964</v>
      </c>
    </row>
    <row r="75" spans="1:5" x14ac:dyDescent="0.25">
      <c r="A75" s="7">
        <v>72</v>
      </c>
      <c r="B75">
        <v>129500</v>
      </c>
      <c r="D75" s="7">
        <v>104</v>
      </c>
      <c r="E75">
        <v>198900</v>
      </c>
    </row>
    <row r="76" spans="1:5" x14ac:dyDescent="0.25">
      <c r="A76" s="7">
        <v>73</v>
      </c>
      <c r="B76">
        <v>185000</v>
      </c>
      <c r="D76" s="7">
        <v>107</v>
      </c>
      <c r="E76">
        <v>100000</v>
      </c>
    </row>
    <row r="77" spans="1:5" x14ac:dyDescent="0.25">
      <c r="A77" s="7">
        <v>74</v>
      </c>
      <c r="B77">
        <v>144900</v>
      </c>
      <c r="D77" s="7">
        <v>108</v>
      </c>
      <c r="E77">
        <v>115000</v>
      </c>
    </row>
    <row r="78" spans="1:5" x14ac:dyDescent="0.25">
      <c r="A78" s="7">
        <v>75</v>
      </c>
      <c r="B78">
        <v>107400</v>
      </c>
      <c r="D78" s="7">
        <v>109</v>
      </c>
      <c r="E78">
        <v>115000</v>
      </c>
    </row>
    <row r="79" spans="1:5" x14ac:dyDescent="0.25">
      <c r="A79" s="7">
        <v>76</v>
      </c>
      <c r="B79">
        <v>91000</v>
      </c>
      <c r="D79" s="7">
        <v>111</v>
      </c>
      <c r="E79">
        <v>136900</v>
      </c>
    </row>
    <row r="80" spans="1:5" x14ac:dyDescent="0.25">
      <c r="A80" s="7">
        <v>77</v>
      </c>
      <c r="B80">
        <v>135750</v>
      </c>
      <c r="D80" s="7">
        <v>112</v>
      </c>
      <c r="E80">
        <v>180000</v>
      </c>
    </row>
    <row r="81" spans="1:5" x14ac:dyDescent="0.25">
      <c r="A81" s="7">
        <v>78</v>
      </c>
      <c r="B81">
        <v>127000</v>
      </c>
      <c r="D81" s="7">
        <v>113</v>
      </c>
      <c r="E81">
        <v>383970</v>
      </c>
    </row>
    <row r="82" spans="1:5" x14ac:dyDescent="0.25">
      <c r="A82" s="7">
        <v>79</v>
      </c>
      <c r="B82">
        <v>136500</v>
      </c>
      <c r="D82" s="7">
        <v>115</v>
      </c>
      <c r="E82">
        <v>259500</v>
      </c>
    </row>
    <row r="83" spans="1:5" x14ac:dyDescent="0.25">
      <c r="A83" s="7">
        <v>80</v>
      </c>
      <c r="B83">
        <v>110000</v>
      </c>
      <c r="D83" s="7">
        <v>118</v>
      </c>
      <c r="E83">
        <v>155000</v>
      </c>
    </row>
    <row r="84" spans="1:5" x14ac:dyDescent="0.25">
      <c r="A84" s="7">
        <v>81</v>
      </c>
      <c r="B84">
        <v>193500</v>
      </c>
      <c r="D84" s="7">
        <v>119</v>
      </c>
      <c r="E84">
        <v>320000</v>
      </c>
    </row>
    <row r="85" spans="1:5" x14ac:dyDescent="0.25">
      <c r="A85" s="7">
        <v>82</v>
      </c>
      <c r="B85">
        <v>153500</v>
      </c>
      <c r="D85" s="7">
        <v>120</v>
      </c>
      <c r="E85">
        <v>163990</v>
      </c>
    </row>
    <row r="86" spans="1:5" x14ac:dyDescent="0.25">
      <c r="A86" s="7">
        <v>83</v>
      </c>
      <c r="B86">
        <v>245000</v>
      </c>
      <c r="D86" s="7">
        <v>121</v>
      </c>
      <c r="E86">
        <v>180000</v>
      </c>
    </row>
    <row r="87" spans="1:5" x14ac:dyDescent="0.25">
      <c r="A87" s="7">
        <v>84</v>
      </c>
      <c r="B87">
        <v>126500</v>
      </c>
      <c r="D87" s="7">
        <v>122</v>
      </c>
      <c r="E87">
        <v>100000</v>
      </c>
    </row>
    <row r="88" spans="1:5" x14ac:dyDescent="0.25">
      <c r="A88" s="7">
        <v>85</v>
      </c>
      <c r="B88">
        <v>168500</v>
      </c>
      <c r="D88" s="7">
        <v>124</v>
      </c>
      <c r="E88">
        <v>153900</v>
      </c>
    </row>
    <row r="89" spans="1:5" x14ac:dyDescent="0.25">
      <c r="A89" s="7">
        <v>86</v>
      </c>
      <c r="B89">
        <v>260000</v>
      </c>
      <c r="D89" s="7">
        <v>125</v>
      </c>
      <c r="E89">
        <v>181000</v>
      </c>
    </row>
    <row r="90" spans="1:5" x14ac:dyDescent="0.25">
      <c r="A90" s="7">
        <v>87</v>
      </c>
      <c r="B90">
        <v>174000</v>
      </c>
      <c r="D90" s="7">
        <v>126</v>
      </c>
      <c r="E90">
        <v>84500</v>
      </c>
    </row>
    <row r="91" spans="1:5" x14ac:dyDescent="0.25">
      <c r="A91" s="7">
        <v>88</v>
      </c>
      <c r="B91">
        <v>164500</v>
      </c>
      <c r="D91" s="7">
        <v>127</v>
      </c>
      <c r="E91">
        <v>128000</v>
      </c>
    </row>
    <row r="92" spans="1:5" x14ac:dyDescent="0.25">
      <c r="A92" s="7">
        <v>89</v>
      </c>
      <c r="B92">
        <v>85000</v>
      </c>
      <c r="D92" s="7">
        <v>128</v>
      </c>
      <c r="E92">
        <v>87000</v>
      </c>
    </row>
    <row r="93" spans="1:5" x14ac:dyDescent="0.25">
      <c r="A93" s="7">
        <v>90</v>
      </c>
      <c r="B93">
        <v>123600</v>
      </c>
      <c r="D93" s="7">
        <v>133</v>
      </c>
      <c r="E93">
        <v>150750</v>
      </c>
    </row>
    <row r="94" spans="1:5" x14ac:dyDescent="0.25">
      <c r="A94" s="7">
        <v>91</v>
      </c>
      <c r="B94">
        <v>109900</v>
      </c>
      <c r="D94" s="7">
        <v>135</v>
      </c>
      <c r="E94">
        <v>180000</v>
      </c>
    </row>
    <row r="95" spans="1:5" x14ac:dyDescent="0.25">
      <c r="A95" s="7">
        <v>92</v>
      </c>
      <c r="B95">
        <v>98600</v>
      </c>
      <c r="D95" s="7">
        <v>140</v>
      </c>
      <c r="E95">
        <v>231500</v>
      </c>
    </row>
    <row r="96" spans="1:5" x14ac:dyDescent="0.25">
      <c r="A96" s="7">
        <v>93</v>
      </c>
      <c r="B96">
        <v>163500</v>
      </c>
      <c r="D96" s="7">
        <v>141</v>
      </c>
      <c r="E96">
        <v>115000</v>
      </c>
    </row>
    <row r="97" spans="1:5" x14ac:dyDescent="0.25">
      <c r="A97" s="7">
        <v>94</v>
      </c>
      <c r="B97">
        <v>133900</v>
      </c>
      <c r="D97" s="7">
        <v>142</v>
      </c>
      <c r="E97">
        <v>260000</v>
      </c>
    </row>
    <row r="98" spans="1:5" x14ac:dyDescent="0.25">
      <c r="A98" s="7">
        <v>95</v>
      </c>
      <c r="B98">
        <v>204750</v>
      </c>
      <c r="D98" s="7">
        <v>143</v>
      </c>
      <c r="E98">
        <v>166000</v>
      </c>
    </row>
    <row r="99" spans="1:5" x14ac:dyDescent="0.25">
      <c r="A99" s="7">
        <v>96</v>
      </c>
      <c r="B99">
        <v>185000</v>
      </c>
      <c r="D99" s="7">
        <v>146</v>
      </c>
      <c r="E99">
        <v>130000</v>
      </c>
    </row>
    <row r="100" spans="1:5" x14ac:dyDescent="0.25">
      <c r="A100" s="7">
        <v>97</v>
      </c>
      <c r="B100">
        <v>214000</v>
      </c>
      <c r="D100" s="7">
        <v>147</v>
      </c>
      <c r="E100">
        <v>105000</v>
      </c>
    </row>
    <row r="101" spans="1:5" x14ac:dyDescent="0.25">
      <c r="A101" s="7">
        <v>98</v>
      </c>
      <c r="B101">
        <v>94750</v>
      </c>
      <c r="D101" s="7">
        <v>150</v>
      </c>
      <c r="E101">
        <v>115000</v>
      </c>
    </row>
    <row r="102" spans="1:5" x14ac:dyDescent="0.25">
      <c r="A102" s="7">
        <v>99</v>
      </c>
      <c r="B102">
        <v>83000</v>
      </c>
      <c r="D102" s="7">
        <v>151</v>
      </c>
      <c r="E102">
        <v>122000</v>
      </c>
    </row>
    <row r="103" spans="1:5" x14ac:dyDescent="0.25">
      <c r="A103" s="7">
        <v>100</v>
      </c>
      <c r="B103">
        <v>128950</v>
      </c>
      <c r="D103" s="7">
        <v>152</v>
      </c>
      <c r="E103">
        <v>372402</v>
      </c>
    </row>
    <row r="104" spans="1:5" x14ac:dyDescent="0.25">
      <c r="A104" s="7">
        <v>101</v>
      </c>
      <c r="B104">
        <v>205000</v>
      </c>
      <c r="D104" s="7">
        <v>154</v>
      </c>
      <c r="E104">
        <v>235000</v>
      </c>
    </row>
    <row r="105" spans="1:5" x14ac:dyDescent="0.25">
      <c r="A105" s="7">
        <v>102</v>
      </c>
      <c r="B105">
        <v>178000</v>
      </c>
      <c r="D105" s="7">
        <v>155</v>
      </c>
      <c r="E105">
        <v>125000</v>
      </c>
    </row>
    <row r="106" spans="1:5" x14ac:dyDescent="0.25">
      <c r="A106" s="7">
        <v>103</v>
      </c>
      <c r="B106">
        <v>118964</v>
      </c>
      <c r="D106" s="7">
        <v>156</v>
      </c>
      <c r="E106">
        <v>79000</v>
      </c>
    </row>
    <row r="107" spans="1:5" x14ac:dyDescent="0.25">
      <c r="A107" s="7">
        <v>104</v>
      </c>
      <c r="B107">
        <v>198900</v>
      </c>
      <c r="D107" s="7">
        <v>157</v>
      </c>
      <c r="E107">
        <v>109500</v>
      </c>
    </row>
    <row r="108" spans="1:5" x14ac:dyDescent="0.25">
      <c r="A108" s="7">
        <v>105</v>
      </c>
      <c r="B108">
        <v>169500</v>
      </c>
      <c r="D108" s="7">
        <v>159</v>
      </c>
      <c r="E108">
        <v>254900</v>
      </c>
    </row>
    <row r="109" spans="1:5" x14ac:dyDescent="0.25">
      <c r="A109" s="7">
        <v>106</v>
      </c>
      <c r="B109">
        <v>250000</v>
      </c>
      <c r="D109" s="7">
        <v>161</v>
      </c>
      <c r="E109">
        <v>162500</v>
      </c>
    </row>
    <row r="110" spans="1:5" x14ac:dyDescent="0.25">
      <c r="A110" s="7">
        <v>107</v>
      </c>
      <c r="B110">
        <v>100000</v>
      </c>
      <c r="D110" s="7">
        <v>164</v>
      </c>
      <c r="E110">
        <v>103200</v>
      </c>
    </row>
    <row r="111" spans="1:5" x14ac:dyDescent="0.25">
      <c r="A111" s="7">
        <v>108</v>
      </c>
      <c r="B111">
        <v>115000</v>
      </c>
      <c r="D111" s="7">
        <v>165</v>
      </c>
      <c r="E111">
        <v>152000</v>
      </c>
    </row>
    <row r="112" spans="1:5" x14ac:dyDescent="0.25">
      <c r="A112" s="7">
        <v>109</v>
      </c>
      <c r="B112">
        <v>115000</v>
      </c>
      <c r="D112" s="7">
        <v>166</v>
      </c>
      <c r="E112">
        <v>127500</v>
      </c>
    </row>
    <row r="113" spans="1:5" x14ac:dyDescent="0.25">
      <c r="A113" s="7">
        <v>110</v>
      </c>
      <c r="B113">
        <v>190000</v>
      </c>
      <c r="D113" s="7">
        <v>167</v>
      </c>
      <c r="E113">
        <v>190000</v>
      </c>
    </row>
    <row r="114" spans="1:5" x14ac:dyDescent="0.25">
      <c r="A114" s="7">
        <v>111</v>
      </c>
      <c r="B114">
        <v>136900</v>
      </c>
      <c r="D114" s="7">
        <v>168</v>
      </c>
      <c r="E114">
        <v>325624</v>
      </c>
    </row>
    <row r="115" spans="1:5" x14ac:dyDescent="0.25">
      <c r="A115" s="7">
        <v>112</v>
      </c>
      <c r="B115">
        <v>180000</v>
      </c>
      <c r="D115" s="7">
        <v>169</v>
      </c>
      <c r="E115">
        <v>183500</v>
      </c>
    </row>
    <row r="116" spans="1:5" x14ac:dyDescent="0.25">
      <c r="A116" s="7">
        <v>113</v>
      </c>
      <c r="B116">
        <v>383970</v>
      </c>
      <c r="D116" s="7">
        <v>171</v>
      </c>
      <c r="E116">
        <v>128500</v>
      </c>
    </row>
    <row r="117" spans="1:5" x14ac:dyDescent="0.25">
      <c r="A117" s="7">
        <v>114</v>
      </c>
      <c r="B117">
        <v>217000</v>
      </c>
      <c r="D117" s="7">
        <v>172</v>
      </c>
      <c r="E117">
        <v>215000</v>
      </c>
    </row>
    <row r="118" spans="1:5" x14ac:dyDescent="0.25">
      <c r="A118" s="7">
        <v>115</v>
      </c>
      <c r="B118">
        <v>259500</v>
      </c>
      <c r="D118" s="7">
        <v>173</v>
      </c>
      <c r="E118">
        <v>239000</v>
      </c>
    </row>
    <row r="119" spans="1:5" x14ac:dyDescent="0.25">
      <c r="A119" s="7">
        <v>116</v>
      </c>
      <c r="B119">
        <v>176000</v>
      </c>
      <c r="D119" s="7">
        <v>175</v>
      </c>
      <c r="E119">
        <v>184000</v>
      </c>
    </row>
    <row r="120" spans="1:5" x14ac:dyDescent="0.25">
      <c r="A120" s="7">
        <v>117</v>
      </c>
      <c r="B120">
        <v>139000</v>
      </c>
      <c r="D120" s="7">
        <v>176</v>
      </c>
      <c r="E120">
        <v>243000</v>
      </c>
    </row>
    <row r="121" spans="1:5" x14ac:dyDescent="0.25">
      <c r="A121" s="7">
        <v>118</v>
      </c>
      <c r="B121">
        <v>155000</v>
      </c>
      <c r="D121" s="7">
        <v>178</v>
      </c>
      <c r="E121">
        <v>172500</v>
      </c>
    </row>
    <row r="122" spans="1:5" x14ac:dyDescent="0.25">
      <c r="A122" s="7">
        <v>119</v>
      </c>
      <c r="B122">
        <v>320000</v>
      </c>
      <c r="D122" s="7">
        <v>179</v>
      </c>
      <c r="E122">
        <v>501837</v>
      </c>
    </row>
    <row r="123" spans="1:5" x14ac:dyDescent="0.25">
      <c r="A123" s="7">
        <v>120</v>
      </c>
      <c r="B123">
        <v>163990</v>
      </c>
      <c r="D123" s="7">
        <v>180</v>
      </c>
      <c r="E123">
        <v>100000</v>
      </c>
    </row>
    <row r="124" spans="1:5" x14ac:dyDescent="0.25">
      <c r="A124" s="7">
        <v>121</v>
      </c>
      <c r="B124">
        <v>180000</v>
      </c>
      <c r="D124" s="7">
        <v>182</v>
      </c>
      <c r="E124">
        <v>200100</v>
      </c>
    </row>
    <row r="125" spans="1:5" x14ac:dyDescent="0.25">
      <c r="A125" s="7">
        <v>122</v>
      </c>
      <c r="B125">
        <v>100000</v>
      </c>
      <c r="D125" s="7">
        <v>184</v>
      </c>
      <c r="E125">
        <v>200000</v>
      </c>
    </row>
    <row r="126" spans="1:5" x14ac:dyDescent="0.25">
      <c r="A126" s="7">
        <v>123</v>
      </c>
      <c r="B126">
        <v>136000</v>
      </c>
      <c r="D126" s="7">
        <v>185</v>
      </c>
      <c r="E126">
        <v>127000</v>
      </c>
    </row>
    <row r="127" spans="1:5" x14ac:dyDescent="0.25">
      <c r="A127" s="7">
        <v>124</v>
      </c>
      <c r="B127">
        <v>153900</v>
      </c>
      <c r="D127" s="7">
        <v>186</v>
      </c>
      <c r="E127">
        <v>475000</v>
      </c>
    </row>
    <row r="128" spans="1:5" x14ac:dyDescent="0.25">
      <c r="A128" s="7">
        <v>125</v>
      </c>
      <c r="B128">
        <v>181000</v>
      </c>
      <c r="D128" s="7">
        <v>187</v>
      </c>
      <c r="E128">
        <v>173000</v>
      </c>
    </row>
    <row r="129" spans="1:5" x14ac:dyDescent="0.25">
      <c r="A129" s="7">
        <v>126</v>
      </c>
      <c r="B129">
        <v>84500</v>
      </c>
      <c r="D129" s="7">
        <v>188</v>
      </c>
      <c r="E129">
        <v>135000</v>
      </c>
    </row>
    <row r="130" spans="1:5" x14ac:dyDescent="0.25">
      <c r="A130" s="7">
        <v>127</v>
      </c>
      <c r="B130">
        <v>128000</v>
      </c>
      <c r="D130" s="7">
        <v>189</v>
      </c>
      <c r="E130">
        <v>153337</v>
      </c>
    </row>
    <row r="131" spans="1:5" x14ac:dyDescent="0.25">
      <c r="A131" s="7">
        <v>128</v>
      </c>
      <c r="B131">
        <v>87000</v>
      </c>
      <c r="D131" s="7">
        <v>190</v>
      </c>
      <c r="E131">
        <v>286000</v>
      </c>
    </row>
    <row r="132" spans="1:5" x14ac:dyDescent="0.25">
      <c r="A132" s="7">
        <v>129</v>
      </c>
      <c r="B132">
        <v>155000</v>
      </c>
      <c r="D132" s="7">
        <v>191</v>
      </c>
      <c r="E132">
        <v>315000</v>
      </c>
    </row>
    <row r="133" spans="1:5" x14ac:dyDescent="0.25">
      <c r="A133" s="7">
        <v>130</v>
      </c>
      <c r="B133">
        <v>150000</v>
      </c>
      <c r="D133" s="7">
        <v>193</v>
      </c>
      <c r="E133">
        <v>192000</v>
      </c>
    </row>
    <row r="134" spans="1:5" x14ac:dyDescent="0.25">
      <c r="A134" s="7">
        <v>131</v>
      </c>
      <c r="B134">
        <v>226000</v>
      </c>
      <c r="D134" s="7">
        <v>194</v>
      </c>
      <c r="E134">
        <v>130000</v>
      </c>
    </row>
    <row r="135" spans="1:5" x14ac:dyDescent="0.25">
      <c r="A135" s="7">
        <v>132</v>
      </c>
      <c r="B135">
        <v>244000</v>
      </c>
      <c r="D135" s="7">
        <v>195</v>
      </c>
      <c r="E135">
        <v>127000</v>
      </c>
    </row>
    <row r="136" spans="1:5" x14ac:dyDescent="0.25">
      <c r="A136" s="7">
        <v>133</v>
      </c>
      <c r="B136">
        <v>150750</v>
      </c>
      <c r="D136" s="7">
        <v>196</v>
      </c>
      <c r="E136">
        <v>148500</v>
      </c>
    </row>
    <row r="137" spans="1:5" x14ac:dyDescent="0.25">
      <c r="A137" s="7">
        <v>134</v>
      </c>
      <c r="B137">
        <v>220000</v>
      </c>
      <c r="D137" s="7">
        <v>197</v>
      </c>
      <c r="E137">
        <v>311872</v>
      </c>
    </row>
    <row r="138" spans="1:5" x14ac:dyDescent="0.25">
      <c r="A138" s="7">
        <v>135</v>
      </c>
      <c r="B138">
        <v>180000</v>
      </c>
      <c r="D138" s="7">
        <v>198</v>
      </c>
      <c r="E138">
        <v>235000</v>
      </c>
    </row>
    <row r="139" spans="1:5" x14ac:dyDescent="0.25">
      <c r="A139" s="7">
        <v>136</v>
      </c>
      <c r="B139">
        <v>174000</v>
      </c>
      <c r="D139" s="7">
        <v>199</v>
      </c>
      <c r="E139">
        <v>104000</v>
      </c>
    </row>
    <row r="140" spans="1:5" x14ac:dyDescent="0.25">
      <c r="A140" s="7">
        <v>137</v>
      </c>
      <c r="B140">
        <v>143000</v>
      </c>
      <c r="D140" s="7">
        <v>201</v>
      </c>
      <c r="E140">
        <v>140000</v>
      </c>
    </row>
    <row r="141" spans="1:5" x14ac:dyDescent="0.25">
      <c r="A141" s="7">
        <v>138</v>
      </c>
      <c r="B141">
        <v>171000</v>
      </c>
      <c r="D141" s="7">
        <v>202</v>
      </c>
      <c r="E141">
        <v>171500</v>
      </c>
    </row>
    <row r="142" spans="1:5" x14ac:dyDescent="0.25">
      <c r="A142" s="7">
        <v>139</v>
      </c>
      <c r="B142">
        <v>230000</v>
      </c>
      <c r="D142" s="7">
        <v>203</v>
      </c>
      <c r="E142">
        <v>112000</v>
      </c>
    </row>
    <row r="143" spans="1:5" x14ac:dyDescent="0.25">
      <c r="A143" s="7">
        <v>140</v>
      </c>
      <c r="B143">
        <v>231500</v>
      </c>
      <c r="D143" s="7">
        <v>205</v>
      </c>
      <c r="E143">
        <v>110000</v>
      </c>
    </row>
    <row r="144" spans="1:5" x14ac:dyDescent="0.25">
      <c r="A144" s="7">
        <v>141</v>
      </c>
      <c r="B144">
        <v>115000</v>
      </c>
      <c r="D144" s="7">
        <v>206</v>
      </c>
      <c r="E144">
        <v>180500</v>
      </c>
    </row>
    <row r="145" spans="1:5" x14ac:dyDescent="0.25">
      <c r="A145" s="7">
        <v>142</v>
      </c>
      <c r="B145">
        <v>260000</v>
      </c>
      <c r="D145" s="7">
        <v>207</v>
      </c>
      <c r="E145">
        <v>143900</v>
      </c>
    </row>
    <row r="146" spans="1:5" x14ac:dyDescent="0.25">
      <c r="A146" s="7">
        <v>143</v>
      </c>
      <c r="B146">
        <v>166000</v>
      </c>
      <c r="D146" s="7">
        <v>208</v>
      </c>
      <c r="E146">
        <v>141000</v>
      </c>
    </row>
    <row r="147" spans="1:5" x14ac:dyDescent="0.25">
      <c r="A147" s="7">
        <v>144</v>
      </c>
      <c r="B147">
        <v>204000</v>
      </c>
      <c r="D147" s="7">
        <v>210</v>
      </c>
      <c r="E147">
        <v>145000</v>
      </c>
    </row>
    <row r="148" spans="1:5" x14ac:dyDescent="0.25">
      <c r="A148" s="7">
        <v>145</v>
      </c>
      <c r="B148">
        <v>125000</v>
      </c>
      <c r="D148" s="7">
        <v>211</v>
      </c>
      <c r="E148">
        <v>98000</v>
      </c>
    </row>
    <row r="149" spans="1:5" x14ac:dyDescent="0.25">
      <c r="A149" s="7">
        <v>146</v>
      </c>
      <c r="B149">
        <v>130000</v>
      </c>
      <c r="D149" s="7">
        <v>212</v>
      </c>
      <c r="E149">
        <v>186000</v>
      </c>
    </row>
    <row r="150" spans="1:5" x14ac:dyDescent="0.25">
      <c r="A150" s="7">
        <v>147</v>
      </c>
      <c r="B150">
        <v>105000</v>
      </c>
      <c r="D150" s="7">
        <v>213</v>
      </c>
      <c r="E150">
        <v>252678</v>
      </c>
    </row>
    <row r="151" spans="1:5" x14ac:dyDescent="0.25">
      <c r="A151" s="7">
        <v>148</v>
      </c>
      <c r="B151">
        <v>222500</v>
      </c>
      <c r="D151" s="7">
        <v>214</v>
      </c>
      <c r="E151">
        <v>156000</v>
      </c>
    </row>
    <row r="152" spans="1:5" x14ac:dyDescent="0.25">
      <c r="A152" s="7">
        <v>149</v>
      </c>
      <c r="B152">
        <v>141000</v>
      </c>
      <c r="D152" s="7">
        <v>218</v>
      </c>
      <c r="E152">
        <v>107000</v>
      </c>
    </row>
    <row r="153" spans="1:5" x14ac:dyDescent="0.25">
      <c r="A153" s="7">
        <v>150</v>
      </c>
      <c r="B153">
        <v>115000</v>
      </c>
      <c r="D153" s="7">
        <v>221</v>
      </c>
      <c r="E153">
        <v>204900</v>
      </c>
    </row>
    <row r="154" spans="1:5" x14ac:dyDescent="0.25">
      <c r="A154" s="7">
        <v>151</v>
      </c>
      <c r="B154">
        <v>122000</v>
      </c>
      <c r="D154" s="7">
        <v>222</v>
      </c>
      <c r="E154">
        <v>200000</v>
      </c>
    </row>
    <row r="155" spans="1:5" x14ac:dyDescent="0.25">
      <c r="A155" s="7">
        <v>152</v>
      </c>
      <c r="B155">
        <v>372402</v>
      </c>
      <c r="D155" s="7">
        <v>223</v>
      </c>
      <c r="E155">
        <v>179900</v>
      </c>
    </row>
    <row r="156" spans="1:5" x14ac:dyDescent="0.25">
      <c r="A156" s="7">
        <v>153</v>
      </c>
      <c r="B156">
        <v>190000</v>
      </c>
      <c r="D156" s="7">
        <v>224</v>
      </c>
      <c r="E156">
        <v>97000</v>
      </c>
    </row>
    <row r="157" spans="1:5" x14ac:dyDescent="0.25">
      <c r="A157" s="7">
        <v>154</v>
      </c>
      <c r="B157">
        <v>235000</v>
      </c>
      <c r="D157" s="7">
        <v>229</v>
      </c>
      <c r="E157">
        <v>125000</v>
      </c>
    </row>
    <row r="158" spans="1:5" x14ac:dyDescent="0.25">
      <c r="A158" s="7">
        <v>155</v>
      </c>
      <c r="B158">
        <v>125000</v>
      </c>
      <c r="D158" s="7">
        <v>234</v>
      </c>
      <c r="E158">
        <v>128200</v>
      </c>
    </row>
    <row r="159" spans="1:5" x14ac:dyDescent="0.25">
      <c r="A159" s="7">
        <v>156</v>
      </c>
      <c r="B159">
        <v>79000</v>
      </c>
      <c r="D159" s="7">
        <v>235</v>
      </c>
      <c r="E159">
        <v>216500</v>
      </c>
    </row>
    <row r="160" spans="1:5" x14ac:dyDescent="0.25">
      <c r="A160" s="7">
        <v>157</v>
      </c>
      <c r="B160">
        <v>109500</v>
      </c>
      <c r="D160" s="7">
        <v>238</v>
      </c>
      <c r="E160">
        <v>194500</v>
      </c>
    </row>
    <row r="161" spans="1:5" x14ac:dyDescent="0.25">
      <c r="A161" s="7">
        <v>158</v>
      </c>
      <c r="B161">
        <v>269500</v>
      </c>
      <c r="D161" s="7">
        <v>240</v>
      </c>
      <c r="E161">
        <v>113000</v>
      </c>
    </row>
    <row r="162" spans="1:5" x14ac:dyDescent="0.25">
      <c r="A162" s="7">
        <v>159</v>
      </c>
      <c r="B162">
        <v>254900</v>
      </c>
      <c r="D162" s="7">
        <v>241</v>
      </c>
      <c r="E162">
        <v>262500</v>
      </c>
    </row>
    <row r="163" spans="1:5" x14ac:dyDescent="0.25">
      <c r="A163" s="7">
        <v>160</v>
      </c>
      <c r="B163">
        <v>320000</v>
      </c>
      <c r="D163" s="7">
        <v>242</v>
      </c>
      <c r="E163">
        <v>110500</v>
      </c>
    </row>
    <row r="164" spans="1:5" x14ac:dyDescent="0.25">
      <c r="A164" s="7">
        <v>161</v>
      </c>
      <c r="B164">
        <v>162500</v>
      </c>
      <c r="D164" s="7">
        <v>243</v>
      </c>
      <c r="E164">
        <v>79000</v>
      </c>
    </row>
    <row r="165" spans="1:5" x14ac:dyDescent="0.25">
      <c r="A165" s="7">
        <v>162</v>
      </c>
      <c r="B165">
        <v>412500</v>
      </c>
      <c r="D165" s="7">
        <v>244</v>
      </c>
      <c r="E165">
        <v>120000</v>
      </c>
    </row>
    <row r="166" spans="1:5" x14ac:dyDescent="0.25">
      <c r="A166" s="7">
        <v>163</v>
      </c>
      <c r="B166">
        <v>220000</v>
      </c>
      <c r="D166" s="7">
        <v>245</v>
      </c>
      <c r="E166">
        <v>205000</v>
      </c>
    </row>
    <row r="167" spans="1:5" x14ac:dyDescent="0.25">
      <c r="A167" s="7">
        <v>164</v>
      </c>
      <c r="B167">
        <v>103200</v>
      </c>
      <c r="D167" s="7">
        <v>247</v>
      </c>
      <c r="E167">
        <v>137000</v>
      </c>
    </row>
    <row r="168" spans="1:5" x14ac:dyDescent="0.25">
      <c r="A168" s="7">
        <v>165</v>
      </c>
      <c r="B168">
        <v>152000</v>
      </c>
      <c r="D168" s="7">
        <v>248</v>
      </c>
      <c r="E168">
        <v>140000</v>
      </c>
    </row>
    <row r="169" spans="1:5" x14ac:dyDescent="0.25">
      <c r="A169" s="7">
        <v>166</v>
      </c>
      <c r="B169">
        <v>127500</v>
      </c>
      <c r="D169" s="7">
        <v>251</v>
      </c>
      <c r="E169">
        <v>76500</v>
      </c>
    </row>
    <row r="170" spans="1:5" x14ac:dyDescent="0.25">
      <c r="A170" s="7">
        <v>167</v>
      </c>
      <c r="B170">
        <v>190000</v>
      </c>
      <c r="D170" s="7">
        <v>252</v>
      </c>
      <c r="E170">
        <v>235000</v>
      </c>
    </row>
    <row r="171" spans="1:5" x14ac:dyDescent="0.25">
      <c r="A171" s="7">
        <v>168</v>
      </c>
      <c r="B171">
        <v>325624</v>
      </c>
      <c r="D171" s="7">
        <v>253</v>
      </c>
      <c r="E171">
        <v>173000</v>
      </c>
    </row>
    <row r="172" spans="1:5" x14ac:dyDescent="0.25">
      <c r="A172" s="7">
        <v>169</v>
      </c>
      <c r="B172">
        <v>183500</v>
      </c>
      <c r="D172" s="7">
        <v>255</v>
      </c>
      <c r="E172">
        <v>145000</v>
      </c>
    </row>
    <row r="173" spans="1:5" x14ac:dyDescent="0.25">
      <c r="A173" s="7">
        <v>170</v>
      </c>
      <c r="B173">
        <v>228000</v>
      </c>
      <c r="D173" s="7">
        <v>257</v>
      </c>
      <c r="E173">
        <v>207500</v>
      </c>
    </row>
    <row r="174" spans="1:5" x14ac:dyDescent="0.25">
      <c r="A174" s="7">
        <v>171</v>
      </c>
      <c r="B174">
        <v>128500</v>
      </c>
      <c r="D174" s="7">
        <v>258</v>
      </c>
      <c r="E174">
        <v>220000</v>
      </c>
    </row>
    <row r="175" spans="1:5" x14ac:dyDescent="0.25">
      <c r="A175" s="7">
        <v>172</v>
      </c>
      <c r="B175">
        <v>215000</v>
      </c>
      <c r="D175" s="7">
        <v>260</v>
      </c>
      <c r="E175">
        <v>97000</v>
      </c>
    </row>
    <row r="176" spans="1:5" x14ac:dyDescent="0.25">
      <c r="A176" s="7">
        <v>173</v>
      </c>
      <c r="B176">
        <v>239000</v>
      </c>
      <c r="D176" s="7">
        <v>262</v>
      </c>
      <c r="E176">
        <v>276000</v>
      </c>
    </row>
    <row r="177" spans="1:5" x14ac:dyDescent="0.25">
      <c r="A177" s="7">
        <v>174</v>
      </c>
      <c r="B177">
        <v>163000</v>
      </c>
      <c r="D177" s="7">
        <v>264</v>
      </c>
      <c r="E177">
        <v>130000</v>
      </c>
    </row>
    <row r="178" spans="1:5" x14ac:dyDescent="0.25">
      <c r="A178" s="7">
        <v>175</v>
      </c>
      <c r="B178">
        <v>184000</v>
      </c>
      <c r="D178" s="7">
        <v>265</v>
      </c>
      <c r="E178">
        <v>73000</v>
      </c>
    </row>
    <row r="179" spans="1:5" x14ac:dyDescent="0.25">
      <c r="A179" s="7">
        <v>176</v>
      </c>
      <c r="B179">
        <v>243000</v>
      </c>
      <c r="D179" s="7">
        <v>267</v>
      </c>
      <c r="E179">
        <v>185000</v>
      </c>
    </row>
    <row r="180" spans="1:5" x14ac:dyDescent="0.25">
      <c r="A180" s="7">
        <v>177</v>
      </c>
      <c r="B180">
        <v>211000</v>
      </c>
      <c r="D180" s="7">
        <v>268</v>
      </c>
      <c r="E180">
        <v>179500</v>
      </c>
    </row>
    <row r="181" spans="1:5" x14ac:dyDescent="0.25">
      <c r="A181" s="7">
        <v>178</v>
      </c>
      <c r="B181">
        <v>172500</v>
      </c>
      <c r="D181" s="7">
        <v>269</v>
      </c>
      <c r="E181">
        <v>120500</v>
      </c>
    </row>
    <row r="182" spans="1:5" x14ac:dyDescent="0.25">
      <c r="A182" s="7">
        <v>179</v>
      </c>
      <c r="B182">
        <v>501837</v>
      </c>
      <c r="D182" s="7">
        <v>271</v>
      </c>
      <c r="E182">
        <v>266000</v>
      </c>
    </row>
    <row r="183" spans="1:5" x14ac:dyDescent="0.25">
      <c r="A183" s="7">
        <v>180</v>
      </c>
      <c r="B183">
        <v>100000</v>
      </c>
      <c r="D183" s="7">
        <v>272</v>
      </c>
      <c r="E183">
        <v>241500</v>
      </c>
    </row>
    <row r="184" spans="1:5" x14ac:dyDescent="0.25">
      <c r="A184" s="7">
        <v>181</v>
      </c>
      <c r="B184">
        <v>177000</v>
      </c>
      <c r="D184" s="7">
        <v>275</v>
      </c>
      <c r="E184">
        <v>124500</v>
      </c>
    </row>
    <row r="185" spans="1:5" x14ac:dyDescent="0.25">
      <c r="A185" s="7">
        <v>182</v>
      </c>
      <c r="B185">
        <v>200100</v>
      </c>
      <c r="D185" s="7">
        <v>276</v>
      </c>
      <c r="E185">
        <v>205000</v>
      </c>
    </row>
    <row r="186" spans="1:5" x14ac:dyDescent="0.25">
      <c r="A186" s="7">
        <v>183</v>
      </c>
      <c r="B186">
        <v>120000</v>
      </c>
      <c r="D186" s="7">
        <v>277</v>
      </c>
      <c r="E186">
        <v>201000</v>
      </c>
    </row>
    <row r="187" spans="1:5" x14ac:dyDescent="0.25">
      <c r="A187" s="7">
        <v>184</v>
      </c>
      <c r="B187">
        <v>200000</v>
      </c>
      <c r="D187" s="7">
        <v>278</v>
      </c>
      <c r="E187">
        <v>141000</v>
      </c>
    </row>
    <row r="188" spans="1:5" x14ac:dyDescent="0.25">
      <c r="A188" s="7">
        <v>185</v>
      </c>
      <c r="B188">
        <v>127000</v>
      </c>
      <c r="D188" s="7">
        <v>282</v>
      </c>
      <c r="E188">
        <v>185000</v>
      </c>
    </row>
    <row r="189" spans="1:5" x14ac:dyDescent="0.25">
      <c r="A189" s="7">
        <v>186</v>
      </c>
      <c r="B189">
        <v>475000</v>
      </c>
      <c r="D189" s="7">
        <v>283</v>
      </c>
      <c r="E189">
        <v>207500</v>
      </c>
    </row>
    <row r="190" spans="1:5" x14ac:dyDescent="0.25">
      <c r="A190" s="7">
        <v>187</v>
      </c>
      <c r="B190">
        <v>173000</v>
      </c>
      <c r="D190" s="7">
        <v>284</v>
      </c>
      <c r="E190">
        <v>244600</v>
      </c>
    </row>
    <row r="191" spans="1:5" x14ac:dyDescent="0.25">
      <c r="A191" s="7">
        <v>188</v>
      </c>
      <c r="B191">
        <v>135000</v>
      </c>
      <c r="D191" s="7">
        <v>285</v>
      </c>
      <c r="E191">
        <v>179200</v>
      </c>
    </row>
    <row r="192" spans="1:5" x14ac:dyDescent="0.25">
      <c r="A192" s="7">
        <v>189</v>
      </c>
      <c r="B192">
        <v>153337</v>
      </c>
      <c r="D192" s="7">
        <v>286</v>
      </c>
      <c r="E192">
        <v>164700</v>
      </c>
    </row>
    <row r="193" spans="1:5" x14ac:dyDescent="0.25">
      <c r="A193" s="7">
        <v>190</v>
      </c>
      <c r="B193">
        <v>286000</v>
      </c>
      <c r="D193" s="7">
        <v>287</v>
      </c>
      <c r="E193">
        <v>159000</v>
      </c>
    </row>
    <row r="194" spans="1:5" x14ac:dyDescent="0.25">
      <c r="A194" s="7">
        <v>191</v>
      </c>
      <c r="B194">
        <v>315000</v>
      </c>
      <c r="D194" s="7">
        <v>288</v>
      </c>
      <c r="E194">
        <v>88000</v>
      </c>
    </row>
    <row r="195" spans="1:5" x14ac:dyDescent="0.25">
      <c r="A195" s="7">
        <v>192</v>
      </c>
      <c r="B195">
        <v>184000</v>
      </c>
      <c r="D195" s="7">
        <v>290</v>
      </c>
      <c r="E195">
        <v>153575</v>
      </c>
    </row>
    <row r="196" spans="1:5" x14ac:dyDescent="0.25">
      <c r="A196" s="7">
        <v>193</v>
      </c>
      <c r="B196">
        <v>192000</v>
      </c>
      <c r="D196" s="7">
        <v>291</v>
      </c>
      <c r="E196">
        <v>233230</v>
      </c>
    </row>
    <row r="197" spans="1:5" x14ac:dyDescent="0.25">
      <c r="A197" s="7">
        <v>194</v>
      </c>
      <c r="B197">
        <v>130000</v>
      </c>
      <c r="D197" s="7">
        <v>292</v>
      </c>
      <c r="E197">
        <v>135900</v>
      </c>
    </row>
    <row r="198" spans="1:5" x14ac:dyDescent="0.25">
      <c r="A198" s="7">
        <v>195</v>
      </c>
      <c r="B198">
        <v>127000</v>
      </c>
      <c r="D198" s="7">
        <v>293</v>
      </c>
      <c r="E198">
        <v>131000</v>
      </c>
    </row>
    <row r="199" spans="1:5" x14ac:dyDescent="0.25">
      <c r="A199" s="7">
        <v>196</v>
      </c>
      <c r="B199">
        <v>148500</v>
      </c>
      <c r="D199" s="7">
        <v>295</v>
      </c>
      <c r="E199">
        <v>167000</v>
      </c>
    </row>
    <row r="200" spans="1:5" x14ac:dyDescent="0.25">
      <c r="A200" s="7">
        <v>197</v>
      </c>
      <c r="B200">
        <v>311872</v>
      </c>
      <c r="D200" s="7">
        <v>296</v>
      </c>
      <c r="E200">
        <v>142500</v>
      </c>
    </row>
    <row r="201" spans="1:5" x14ac:dyDescent="0.25">
      <c r="A201" s="7">
        <v>198</v>
      </c>
      <c r="B201">
        <v>235000</v>
      </c>
      <c r="D201" s="7">
        <v>297</v>
      </c>
      <c r="E201">
        <v>152000</v>
      </c>
    </row>
    <row r="202" spans="1:5" x14ac:dyDescent="0.25">
      <c r="A202" s="7">
        <v>199</v>
      </c>
      <c r="B202">
        <v>104000</v>
      </c>
      <c r="D202" s="7">
        <v>300</v>
      </c>
      <c r="E202">
        <v>158500</v>
      </c>
    </row>
    <row r="203" spans="1:5" x14ac:dyDescent="0.25">
      <c r="A203" s="7">
        <v>200</v>
      </c>
      <c r="B203">
        <v>274900</v>
      </c>
      <c r="D203" s="7">
        <v>302</v>
      </c>
      <c r="E203">
        <v>267000</v>
      </c>
    </row>
    <row r="204" spans="1:5" x14ac:dyDescent="0.25">
      <c r="A204" s="7">
        <v>201</v>
      </c>
      <c r="B204">
        <v>140000</v>
      </c>
      <c r="D204" s="7">
        <v>304</v>
      </c>
      <c r="E204">
        <v>149900</v>
      </c>
    </row>
    <row r="205" spans="1:5" x14ac:dyDescent="0.25">
      <c r="A205" s="7">
        <v>202</v>
      </c>
      <c r="B205">
        <v>171500</v>
      </c>
      <c r="D205" s="7">
        <v>305</v>
      </c>
      <c r="E205">
        <v>295000</v>
      </c>
    </row>
    <row r="206" spans="1:5" x14ac:dyDescent="0.25">
      <c r="A206" s="7">
        <v>203</v>
      </c>
      <c r="B206">
        <v>112000</v>
      </c>
      <c r="D206" s="7">
        <v>306</v>
      </c>
      <c r="E206">
        <v>305900</v>
      </c>
    </row>
    <row r="207" spans="1:5" x14ac:dyDescent="0.25">
      <c r="A207" s="7">
        <v>204</v>
      </c>
      <c r="B207">
        <v>149000</v>
      </c>
      <c r="D207" s="7">
        <v>308</v>
      </c>
      <c r="E207">
        <v>89500</v>
      </c>
    </row>
    <row r="208" spans="1:5" x14ac:dyDescent="0.25">
      <c r="A208" s="7">
        <v>205</v>
      </c>
      <c r="B208">
        <v>110000</v>
      </c>
      <c r="D208" s="7">
        <v>309</v>
      </c>
      <c r="E208">
        <v>82500</v>
      </c>
    </row>
    <row r="209" spans="1:5" x14ac:dyDescent="0.25">
      <c r="A209" s="7">
        <v>206</v>
      </c>
      <c r="B209">
        <v>180500</v>
      </c>
      <c r="D209" s="7">
        <v>310</v>
      </c>
      <c r="E209">
        <v>360000</v>
      </c>
    </row>
    <row r="210" spans="1:5" x14ac:dyDescent="0.25">
      <c r="A210" s="7">
        <v>207</v>
      </c>
      <c r="B210">
        <v>143900</v>
      </c>
      <c r="D210" s="7">
        <v>312</v>
      </c>
      <c r="E210">
        <v>132000</v>
      </c>
    </row>
    <row r="211" spans="1:5" x14ac:dyDescent="0.25">
      <c r="A211" s="7">
        <v>208</v>
      </c>
      <c r="B211">
        <v>141000</v>
      </c>
      <c r="D211" s="7">
        <v>313</v>
      </c>
      <c r="E211">
        <v>119900</v>
      </c>
    </row>
    <row r="212" spans="1:5" x14ac:dyDescent="0.25">
      <c r="A212" s="7">
        <v>209</v>
      </c>
      <c r="B212">
        <v>277000</v>
      </c>
      <c r="D212" s="7">
        <v>314</v>
      </c>
      <c r="E212">
        <v>375000</v>
      </c>
    </row>
    <row r="213" spans="1:5" x14ac:dyDescent="0.25">
      <c r="A213" s="7">
        <v>210</v>
      </c>
      <c r="B213">
        <v>145000</v>
      </c>
      <c r="D213" s="7">
        <v>315</v>
      </c>
      <c r="E213">
        <v>178000</v>
      </c>
    </row>
    <row r="214" spans="1:5" x14ac:dyDescent="0.25">
      <c r="A214" s="7">
        <v>211</v>
      </c>
      <c r="B214">
        <v>98000</v>
      </c>
      <c r="D214" s="7">
        <v>316</v>
      </c>
      <c r="E214">
        <v>188500</v>
      </c>
    </row>
    <row r="215" spans="1:5" x14ac:dyDescent="0.25">
      <c r="A215" s="7">
        <v>212</v>
      </c>
      <c r="B215">
        <v>186000</v>
      </c>
      <c r="D215" s="7">
        <v>318</v>
      </c>
      <c r="E215">
        <v>270000</v>
      </c>
    </row>
    <row r="216" spans="1:5" x14ac:dyDescent="0.25">
      <c r="A216" s="7">
        <v>213</v>
      </c>
      <c r="B216">
        <v>252678</v>
      </c>
      <c r="D216" s="7">
        <v>321</v>
      </c>
      <c r="E216">
        <v>342643</v>
      </c>
    </row>
    <row r="217" spans="1:5" x14ac:dyDescent="0.25">
      <c r="A217" s="7">
        <v>214</v>
      </c>
      <c r="B217">
        <v>156000</v>
      </c>
      <c r="D217" s="7">
        <v>324</v>
      </c>
      <c r="E217">
        <v>126175</v>
      </c>
    </row>
    <row r="218" spans="1:5" x14ac:dyDescent="0.25">
      <c r="A218" s="7">
        <v>215</v>
      </c>
      <c r="B218">
        <v>161750</v>
      </c>
      <c r="D218" s="7">
        <v>326</v>
      </c>
      <c r="E218">
        <v>87000</v>
      </c>
    </row>
    <row r="219" spans="1:5" x14ac:dyDescent="0.25">
      <c r="A219" s="7">
        <v>216</v>
      </c>
      <c r="B219">
        <v>134450</v>
      </c>
      <c r="D219" s="7">
        <v>327</v>
      </c>
      <c r="E219">
        <v>324000</v>
      </c>
    </row>
    <row r="220" spans="1:5" x14ac:dyDescent="0.25">
      <c r="A220" s="7">
        <v>217</v>
      </c>
      <c r="B220">
        <v>210000</v>
      </c>
      <c r="D220" s="7">
        <v>329</v>
      </c>
      <c r="E220">
        <v>214500</v>
      </c>
    </row>
    <row r="221" spans="1:5" x14ac:dyDescent="0.25">
      <c r="A221" s="7">
        <v>218</v>
      </c>
      <c r="B221">
        <v>107000</v>
      </c>
      <c r="D221" s="7">
        <v>330</v>
      </c>
      <c r="E221">
        <v>78000</v>
      </c>
    </row>
    <row r="222" spans="1:5" x14ac:dyDescent="0.25">
      <c r="A222" s="7">
        <v>219</v>
      </c>
      <c r="B222">
        <v>311500</v>
      </c>
      <c r="D222" s="7">
        <v>332</v>
      </c>
      <c r="E222">
        <v>139000</v>
      </c>
    </row>
    <row r="223" spans="1:5" x14ac:dyDescent="0.25">
      <c r="A223" s="7">
        <v>220</v>
      </c>
      <c r="B223">
        <v>167240</v>
      </c>
      <c r="D223" s="7">
        <v>334</v>
      </c>
      <c r="E223">
        <v>207000</v>
      </c>
    </row>
    <row r="224" spans="1:5" x14ac:dyDescent="0.25">
      <c r="A224" s="7">
        <v>221</v>
      </c>
      <c r="B224">
        <v>204900</v>
      </c>
      <c r="D224" s="7">
        <v>335</v>
      </c>
      <c r="E224">
        <v>192000</v>
      </c>
    </row>
    <row r="225" spans="1:5" x14ac:dyDescent="0.25">
      <c r="A225" s="7">
        <v>222</v>
      </c>
      <c r="B225">
        <v>200000</v>
      </c>
      <c r="D225" s="7">
        <v>336</v>
      </c>
      <c r="E225">
        <v>228950</v>
      </c>
    </row>
    <row r="226" spans="1:5" x14ac:dyDescent="0.25">
      <c r="A226" s="7">
        <v>223</v>
      </c>
      <c r="B226">
        <v>179900</v>
      </c>
      <c r="D226" s="7">
        <v>337</v>
      </c>
      <c r="E226">
        <v>377426</v>
      </c>
    </row>
    <row r="227" spans="1:5" x14ac:dyDescent="0.25">
      <c r="A227" s="7">
        <v>224</v>
      </c>
      <c r="B227">
        <v>97000</v>
      </c>
      <c r="D227" s="7">
        <v>339</v>
      </c>
      <c r="E227">
        <v>202500</v>
      </c>
    </row>
    <row r="228" spans="1:5" x14ac:dyDescent="0.25">
      <c r="A228" s="7">
        <v>225</v>
      </c>
      <c r="B228">
        <v>386250</v>
      </c>
      <c r="D228" s="7">
        <v>341</v>
      </c>
      <c r="E228">
        <v>202900</v>
      </c>
    </row>
    <row r="229" spans="1:5" x14ac:dyDescent="0.25">
      <c r="A229" s="7">
        <v>226</v>
      </c>
      <c r="B229">
        <v>112000</v>
      </c>
      <c r="D229" s="7">
        <v>342</v>
      </c>
      <c r="E229">
        <v>82000</v>
      </c>
    </row>
    <row r="230" spans="1:5" x14ac:dyDescent="0.25">
      <c r="A230" s="7">
        <v>227</v>
      </c>
      <c r="B230">
        <v>290000</v>
      </c>
      <c r="D230" s="7">
        <v>345</v>
      </c>
      <c r="E230">
        <v>85000</v>
      </c>
    </row>
    <row r="231" spans="1:5" x14ac:dyDescent="0.25">
      <c r="A231" s="7">
        <v>228</v>
      </c>
      <c r="B231">
        <v>106000</v>
      </c>
      <c r="D231" s="7">
        <v>346</v>
      </c>
      <c r="E231">
        <v>140200</v>
      </c>
    </row>
    <row r="232" spans="1:5" x14ac:dyDescent="0.25">
      <c r="A232" s="7">
        <v>229</v>
      </c>
      <c r="B232">
        <v>125000</v>
      </c>
      <c r="D232" s="7">
        <v>347</v>
      </c>
      <c r="E232">
        <v>151500</v>
      </c>
    </row>
    <row r="233" spans="1:5" x14ac:dyDescent="0.25">
      <c r="A233" s="7">
        <v>230</v>
      </c>
      <c r="B233">
        <v>192500</v>
      </c>
      <c r="D233" s="7">
        <v>349</v>
      </c>
      <c r="E233">
        <v>154000</v>
      </c>
    </row>
    <row r="234" spans="1:5" x14ac:dyDescent="0.25">
      <c r="A234" s="7">
        <v>231</v>
      </c>
      <c r="B234">
        <v>148000</v>
      </c>
      <c r="D234" s="7">
        <v>352</v>
      </c>
      <c r="E234">
        <v>190000</v>
      </c>
    </row>
    <row r="235" spans="1:5" x14ac:dyDescent="0.25">
      <c r="A235" s="7">
        <v>232</v>
      </c>
      <c r="B235">
        <v>403000</v>
      </c>
      <c r="D235" s="7">
        <v>353</v>
      </c>
      <c r="E235">
        <v>95000</v>
      </c>
    </row>
    <row r="236" spans="1:5" x14ac:dyDescent="0.25">
      <c r="A236" s="7">
        <v>233</v>
      </c>
      <c r="B236">
        <v>94500</v>
      </c>
      <c r="D236" s="7">
        <v>354</v>
      </c>
      <c r="E236">
        <v>105900</v>
      </c>
    </row>
    <row r="237" spans="1:5" x14ac:dyDescent="0.25">
      <c r="A237" s="7">
        <v>234</v>
      </c>
      <c r="B237">
        <v>128200</v>
      </c>
      <c r="D237" s="7">
        <v>355</v>
      </c>
      <c r="E237">
        <v>140000</v>
      </c>
    </row>
    <row r="238" spans="1:5" x14ac:dyDescent="0.25">
      <c r="A238" s="7">
        <v>235</v>
      </c>
      <c r="B238">
        <v>216500</v>
      </c>
      <c r="D238" s="7">
        <v>356</v>
      </c>
      <c r="E238">
        <v>177500</v>
      </c>
    </row>
    <row r="239" spans="1:5" x14ac:dyDescent="0.25">
      <c r="A239" s="7">
        <v>236</v>
      </c>
      <c r="B239">
        <v>89500</v>
      </c>
      <c r="D239" s="7">
        <v>358</v>
      </c>
      <c r="E239">
        <v>134000</v>
      </c>
    </row>
    <row r="240" spans="1:5" x14ac:dyDescent="0.25">
      <c r="A240" s="7">
        <v>237</v>
      </c>
      <c r="B240">
        <v>185500</v>
      </c>
      <c r="D240" s="7">
        <v>361</v>
      </c>
      <c r="E240">
        <v>156000</v>
      </c>
    </row>
    <row r="241" spans="1:5" x14ac:dyDescent="0.25">
      <c r="A241" s="7">
        <v>238</v>
      </c>
      <c r="B241">
        <v>194500</v>
      </c>
      <c r="D241" s="7">
        <v>362</v>
      </c>
      <c r="E241">
        <v>145000</v>
      </c>
    </row>
    <row r="242" spans="1:5" x14ac:dyDescent="0.25">
      <c r="A242" s="7">
        <v>239</v>
      </c>
      <c r="B242">
        <v>318000</v>
      </c>
      <c r="D242" s="7">
        <v>366</v>
      </c>
      <c r="E242">
        <v>147000</v>
      </c>
    </row>
    <row r="243" spans="1:5" x14ac:dyDescent="0.25">
      <c r="A243" s="7">
        <v>240</v>
      </c>
      <c r="B243">
        <v>113000</v>
      </c>
      <c r="D243" s="7">
        <v>370</v>
      </c>
      <c r="E243">
        <v>162000</v>
      </c>
    </row>
    <row r="244" spans="1:5" x14ac:dyDescent="0.25">
      <c r="A244" s="7">
        <v>241</v>
      </c>
      <c r="B244">
        <v>262500</v>
      </c>
      <c r="D244" s="7">
        <v>371</v>
      </c>
      <c r="E244">
        <v>172400</v>
      </c>
    </row>
    <row r="245" spans="1:5" x14ac:dyDescent="0.25">
      <c r="A245" s="7">
        <v>242</v>
      </c>
      <c r="B245">
        <v>110500</v>
      </c>
      <c r="D245" s="7">
        <v>372</v>
      </c>
      <c r="E245">
        <v>134432</v>
      </c>
    </row>
    <row r="246" spans="1:5" x14ac:dyDescent="0.25">
      <c r="A246" s="7">
        <v>243</v>
      </c>
      <c r="B246">
        <v>79000</v>
      </c>
      <c r="D246" s="7">
        <v>373</v>
      </c>
      <c r="E246">
        <v>125000</v>
      </c>
    </row>
    <row r="247" spans="1:5" x14ac:dyDescent="0.25">
      <c r="A247" s="7">
        <v>244</v>
      </c>
      <c r="B247">
        <v>120000</v>
      </c>
      <c r="D247" s="7">
        <v>374</v>
      </c>
      <c r="E247">
        <v>123000</v>
      </c>
    </row>
    <row r="248" spans="1:5" x14ac:dyDescent="0.25">
      <c r="A248" s="7">
        <v>245</v>
      </c>
      <c r="B248">
        <v>205000</v>
      </c>
      <c r="D248" s="7">
        <v>375</v>
      </c>
      <c r="E248">
        <v>219500</v>
      </c>
    </row>
    <row r="249" spans="1:5" x14ac:dyDescent="0.25">
      <c r="A249" s="7">
        <v>246</v>
      </c>
      <c r="B249">
        <v>241500</v>
      </c>
      <c r="D249" s="7">
        <v>376</v>
      </c>
      <c r="E249">
        <v>61000</v>
      </c>
    </row>
    <row r="250" spans="1:5" x14ac:dyDescent="0.25">
      <c r="A250" s="7">
        <v>247</v>
      </c>
      <c r="B250">
        <v>137000</v>
      </c>
      <c r="D250" s="7">
        <v>377</v>
      </c>
      <c r="E250">
        <v>148000</v>
      </c>
    </row>
    <row r="251" spans="1:5" x14ac:dyDescent="0.25">
      <c r="A251" s="7">
        <v>248</v>
      </c>
      <c r="B251">
        <v>140000</v>
      </c>
      <c r="D251" s="7">
        <v>378</v>
      </c>
      <c r="E251">
        <v>340000</v>
      </c>
    </row>
    <row r="252" spans="1:5" x14ac:dyDescent="0.25">
      <c r="A252" s="7">
        <v>249</v>
      </c>
      <c r="B252">
        <v>180000</v>
      </c>
      <c r="D252" s="7">
        <v>379</v>
      </c>
      <c r="E252">
        <v>394432</v>
      </c>
    </row>
    <row r="253" spans="1:5" x14ac:dyDescent="0.25">
      <c r="A253" s="7">
        <v>250</v>
      </c>
      <c r="B253">
        <v>277000</v>
      </c>
      <c r="D253" s="7">
        <v>381</v>
      </c>
      <c r="E253">
        <v>127000</v>
      </c>
    </row>
    <row r="254" spans="1:5" x14ac:dyDescent="0.25">
      <c r="A254" s="7">
        <v>251</v>
      </c>
      <c r="B254">
        <v>76500</v>
      </c>
      <c r="D254" s="7">
        <v>382</v>
      </c>
      <c r="E254">
        <v>187750</v>
      </c>
    </row>
    <row r="255" spans="1:5" x14ac:dyDescent="0.25">
      <c r="A255" s="7">
        <v>252</v>
      </c>
      <c r="B255">
        <v>235000</v>
      </c>
      <c r="D255" s="7">
        <v>383</v>
      </c>
      <c r="E255">
        <v>213500</v>
      </c>
    </row>
    <row r="256" spans="1:5" x14ac:dyDescent="0.25">
      <c r="A256" s="7">
        <v>253</v>
      </c>
      <c r="B256">
        <v>173000</v>
      </c>
      <c r="D256" s="7">
        <v>384</v>
      </c>
      <c r="E256">
        <v>76000</v>
      </c>
    </row>
    <row r="257" spans="1:5" x14ac:dyDescent="0.25">
      <c r="A257" s="7">
        <v>254</v>
      </c>
      <c r="B257">
        <v>158000</v>
      </c>
      <c r="D257" s="7">
        <v>385</v>
      </c>
      <c r="E257">
        <v>240000</v>
      </c>
    </row>
    <row r="258" spans="1:5" x14ac:dyDescent="0.25">
      <c r="A258" s="7">
        <v>255</v>
      </c>
      <c r="B258">
        <v>145000</v>
      </c>
      <c r="D258" s="7">
        <v>387</v>
      </c>
      <c r="E258">
        <v>81000</v>
      </c>
    </row>
    <row r="259" spans="1:5" x14ac:dyDescent="0.25">
      <c r="A259" s="7">
        <v>256</v>
      </c>
      <c r="B259">
        <v>230000</v>
      </c>
      <c r="D259" s="7">
        <v>390</v>
      </c>
      <c r="E259">
        <v>426000</v>
      </c>
    </row>
    <row r="260" spans="1:5" x14ac:dyDescent="0.25">
      <c r="A260" s="7">
        <v>257</v>
      </c>
      <c r="B260">
        <v>207500</v>
      </c>
      <c r="D260" s="7">
        <v>391</v>
      </c>
      <c r="E260">
        <v>119000</v>
      </c>
    </row>
    <row r="261" spans="1:5" x14ac:dyDescent="0.25">
      <c r="A261" s="7">
        <v>258</v>
      </c>
      <c r="B261">
        <v>220000</v>
      </c>
      <c r="D261" s="7">
        <v>392</v>
      </c>
      <c r="E261">
        <v>215000</v>
      </c>
    </row>
    <row r="262" spans="1:5" x14ac:dyDescent="0.25">
      <c r="A262" s="7">
        <v>259</v>
      </c>
      <c r="B262">
        <v>231500</v>
      </c>
      <c r="D262" s="7">
        <v>393</v>
      </c>
      <c r="E262">
        <v>106500</v>
      </c>
    </row>
    <row r="263" spans="1:5" x14ac:dyDescent="0.25">
      <c r="A263" s="7">
        <v>260</v>
      </c>
      <c r="B263">
        <v>97000</v>
      </c>
      <c r="D263" s="7">
        <v>394</v>
      </c>
      <c r="E263">
        <v>100000</v>
      </c>
    </row>
    <row r="264" spans="1:5" x14ac:dyDescent="0.25">
      <c r="A264" s="7">
        <v>261</v>
      </c>
      <c r="B264">
        <v>176000</v>
      </c>
      <c r="D264" s="7">
        <v>395</v>
      </c>
      <c r="E264">
        <v>109000</v>
      </c>
    </row>
    <row r="265" spans="1:5" x14ac:dyDescent="0.25">
      <c r="A265" s="7">
        <v>262</v>
      </c>
      <c r="B265">
        <v>276000</v>
      </c>
      <c r="D265" s="7">
        <v>396</v>
      </c>
      <c r="E265">
        <v>129000</v>
      </c>
    </row>
    <row r="266" spans="1:5" x14ac:dyDescent="0.25">
      <c r="A266" s="7">
        <v>263</v>
      </c>
      <c r="B266">
        <v>151000</v>
      </c>
      <c r="D266" s="7">
        <v>397</v>
      </c>
      <c r="E266">
        <v>123000</v>
      </c>
    </row>
    <row r="267" spans="1:5" x14ac:dyDescent="0.25">
      <c r="A267" s="7">
        <v>264</v>
      </c>
      <c r="B267">
        <v>130000</v>
      </c>
      <c r="D267" s="7">
        <v>399</v>
      </c>
      <c r="E267">
        <v>67000</v>
      </c>
    </row>
    <row r="268" spans="1:5" x14ac:dyDescent="0.25">
      <c r="A268" s="7">
        <v>265</v>
      </c>
      <c r="B268">
        <v>73000</v>
      </c>
      <c r="D268" s="7">
        <v>400</v>
      </c>
      <c r="E268">
        <v>241000</v>
      </c>
    </row>
    <row r="269" spans="1:5" x14ac:dyDescent="0.25">
      <c r="A269" s="7">
        <v>266</v>
      </c>
      <c r="B269">
        <v>175500</v>
      </c>
      <c r="D269" s="7">
        <v>401</v>
      </c>
      <c r="E269">
        <v>245500</v>
      </c>
    </row>
    <row r="270" spans="1:5" x14ac:dyDescent="0.25">
      <c r="A270" s="7">
        <v>267</v>
      </c>
      <c r="B270">
        <v>185000</v>
      </c>
      <c r="D270" s="7">
        <v>402</v>
      </c>
      <c r="E270">
        <v>164990</v>
      </c>
    </row>
    <row r="271" spans="1:5" x14ac:dyDescent="0.25">
      <c r="A271" s="7">
        <v>268</v>
      </c>
      <c r="B271">
        <v>179500</v>
      </c>
      <c r="D271" s="7">
        <v>403</v>
      </c>
      <c r="E271">
        <v>108000</v>
      </c>
    </row>
    <row r="272" spans="1:5" x14ac:dyDescent="0.25">
      <c r="A272" s="7">
        <v>269</v>
      </c>
      <c r="B272">
        <v>120500</v>
      </c>
      <c r="D272" s="7">
        <v>405</v>
      </c>
      <c r="E272">
        <v>168000</v>
      </c>
    </row>
    <row r="273" spans="1:5" x14ac:dyDescent="0.25">
      <c r="A273" s="7">
        <v>270</v>
      </c>
      <c r="B273">
        <v>148000</v>
      </c>
      <c r="D273" s="7">
        <v>406</v>
      </c>
      <c r="E273">
        <v>150000</v>
      </c>
    </row>
    <row r="274" spans="1:5" x14ac:dyDescent="0.25">
      <c r="A274" s="7">
        <v>271</v>
      </c>
      <c r="B274">
        <v>266000</v>
      </c>
      <c r="D274" s="7">
        <v>407</v>
      </c>
      <c r="E274">
        <v>115000</v>
      </c>
    </row>
    <row r="275" spans="1:5" x14ac:dyDescent="0.25">
      <c r="A275" s="7">
        <v>272</v>
      </c>
      <c r="B275">
        <v>241500</v>
      </c>
      <c r="D275" s="7">
        <v>408</v>
      </c>
      <c r="E275">
        <v>177000</v>
      </c>
    </row>
    <row r="276" spans="1:5" x14ac:dyDescent="0.25">
      <c r="A276" s="7">
        <v>273</v>
      </c>
      <c r="B276">
        <v>290000</v>
      </c>
      <c r="D276" s="7">
        <v>410</v>
      </c>
      <c r="E276">
        <v>339750</v>
      </c>
    </row>
    <row r="277" spans="1:5" x14ac:dyDescent="0.25">
      <c r="A277" s="7">
        <v>274</v>
      </c>
      <c r="B277">
        <v>139000</v>
      </c>
      <c r="D277" s="7">
        <v>411</v>
      </c>
      <c r="E277">
        <v>60000</v>
      </c>
    </row>
    <row r="278" spans="1:5" x14ac:dyDescent="0.25">
      <c r="A278" s="7">
        <v>275</v>
      </c>
      <c r="B278">
        <v>124500</v>
      </c>
      <c r="D278" s="7">
        <v>412</v>
      </c>
      <c r="E278">
        <v>145000</v>
      </c>
    </row>
    <row r="279" spans="1:5" x14ac:dyDescent="0.25">
      <c r="A279" s="7">
        <v>276</v>
      </c>
      <c r="B279">
        <v>205000</v>
      </c>
      <c r="D279" s="7">
        <v>413</v>
      </c>
      <c r="E279">
        <v>222000</v>
      </c>
    </row>
    <row r="280" spans="1:5" x14ac:dyDescent="0.25">
      <c r="A280" s="7">
        <v>277</v>
      </c>
      <c r="B280">
        <v>201000</v>
      </c>
      <c r="D280" s="7">
        <v>414</v>
      </c>
      <c r="E280">
        <v>115000</v>
      </c>
    </row>
    <row r="281" spans="1:5" x14ac:dyDescent="0.25">
      <c r="A281" s="7">
        <v>278</v>
      </c>
      <c r="B281">
        <v>141000</v>
      </c>
      <c r="D281" s="7">
        <v>415</v>
      </c>
      <c r="E281">
        <v>228000</v>
      </c>
    </row>
    <row r="282" spans="1:5" x14ac:dyDescent="0.25">
      <c r="A282" s="7">
        <v>279</v>
      </c>
      <c r="B282">
        <v>415298</v>
      </c>
      <c r="D282" s="7">
        <v>416</v>
      </c>
      <c r="E282">
        <v>181134</v>
      </c>
    </row>
    <row r="283" spans="1:5" x14ac:dyDescent="0.25">
      <c r="A283" s="7">
        <v>280</v>
      </c>
      <c r="B283">
        <v>192000</v>
      </c>
      <c r="D283" s="7">
        <v>418</v>
      </c>
      <c r="E283">
        <v>239000</v>
      </c>
    </row>
    <row r="284" spans="1:5" x14ac:dyDescent="0.25">
      <c r="A284" s="7">
        <v>281</v>
      </c>
      <c r="B284">
        <v>228500</v>
      </c>
      <c r="D284" s="7">
        <v>419</v>
      </c>
      <c r="E284">
        <v>126000</v>
      </c>
    </row>
    <row r="285" spans="1:5" x14ac:dyDescent="0.25">
      <c r="A285" s="7">
        <v>282</v>
      </c>
      <c r="B285">
        <v>185000</v>
      </c>
      <c r="D285" s="7">
        <v>420</v>
      </c>
      <c r="E285">
        <v>142000</v>
      </c>
    </row>
    <row r="286" spans="1:5" x14ac:dyDescent="0.25">
      <c r="A286" s="7">
        <v>283</v>
      </c>
      <c r="B286">
        <v>207500</v>
      </c>
      <c r="D286" s="7">
        <v>422</v>
      </c>
      <c r="E286">
        <v>215000</v>
      </c>
    </row>
    <row r="287" spans="1:5" x14ac:dyDescent="0.25">
      <c r="A287" s="7">
        <v>284</v>
      </c>
      <c r="B287">
        <v>244600</v>
      </c>
      <c r="D287" s="7">
        <v>423</v>
      </c>
      <c r="E287">
        <v>113000</v>
      </c>
    </row>
    <row r="288" spans="1:5" x14ac:dyDescent="0.25">
      <c r="A288" s="7">
        <v>285</v>
      </c>
      <c r="B288">
        <v>179200</v>
      </c>
      <c r="D288" s="7">
        <v>426</v>
      </c>
      <c r="E288">
        <v>135000</v>
      </c>
    </row>
    <row r="289" spans="1:5" x14ac:dyDescent="0.25">
      <c r="A289" s="7">
        <v>286</v>
      </c>
      <c r="B289">
        <v>164700</v>
      </c>
      <c r="D289" s="7">
        <v>428</v>
      </c>
      <c r="E289">
        <v>109008</v>
      </c>
    </row>
    <row r="290" spans="1:5" x14ac:dyDescent="0.25">
      <c r="A290" s="7">
        <v>287</v>
      </c>
      <c r="B290">
        <v>159000</v>
      </c>
      <c r="D290" s="7">
        <v>430</v>
      </c>
      <c r="E290">
        <v>175000</v>
      </c>
    </row>
    <row r="291" spans="1:5" x14ac:dyDescent="0.25">
      <c r="A291" s="7">
        <v>288</v>
      </c>
      <c r="B291">
        <v>88000</v>
      </c>
      <c r="D291" s="7">
        <v>432</v>
      </c>
      <c r="E291">
        <v>79900</v>
      </c>
    </row>
    <row r="292" spans="1:5" x14ac:dyDescent="0.25">
      <c r="A292" s="7">
        <v>289</v>
      </c>
      <c r="B292">
        <v>122000</v>
      </c>
      <c r="D292" s="7">
        <v>434</v>
      </c>
      <c r="E292">
        <v>181000</v>
      </c>
    </row>
    <row r="293" spans="1:5" x14ac:dyDescent="0.25">
      <c r="A293" s="7">
        <v>290</v>
      </c>
      <c r="B293">
        <v>153575</v>
      </c>
      <c r="D293" s="7">
        <v>435</v>
      </c>
      <c r="E293">
        <v>81000</v>
      </c>
    </row>
    <row r="294" spans="1:5" x14ac:dyDescent="0.25">
      <c r="A294" s="7">
        <v>291</v>
      </c>
      <c r="B294">
        <v>233230</v>
      </c>
      <c r="D294" s="7">
        <v>436</v>
      </c>
      <c r="E294">
        <v>212000</v>
      </c>
    </row>
    <row r="295" spans="1:5" x14ac:dyDescent="0.25">
      <c r="A295" s="7">
        <v>292</v>
      </c>
      <c r="B295">
        <v>135900</v>
      </c>
      <c r="D295" s="7">
        <v>437</v>
      </c>
      <c r="E295">
        <v>116000</v>
      </c>
    </row>
    <row r="296" spans="1:5" x14ac:dyDescent="0.25">
      <c r="A296" s="7">
        <v>293</v>
      </c>
      <c r="B296">
        <v>131000</v>
      </c>
      <c r="D296" s="7">
        <v>438</v>
      </c>
      <c r="E296">
        <v>119000</v>
      </c>
    </row>
    <row r="297" spans="1:5" x14ac:dyDescent="0.25">
      <c r="A297" s="7">
        <v>294</v>
      </c>
      <c r="B297">
        <v>235000</v>
      </c>
      <c r="D297" s="7">
        <v>439</v>
      </c>
      <c r="E297">
        <v>90350</v>
      </c>
    </row>
    <row r="298" spans="1:5" x14ac:dyDescent="0.25">
      <c r="A298" s="7">
        <v>295</v>
      </c>
      <c r="B298">
        <v>167000</v>
      </c>
      <c r="D298" s="7">
        <v>440</v>
      </c>
      <c r="E298">
        <v>110000</v>
      </c>
    </row>
    <row r="299" spans="1:5" x14ac:dyDescent="0.25">
      <c r="A299" s="7">
        <v>296</v>
      </c>
      <c r="B299">
        <v>142500</v>
      </c>
      <c r="D299" s="7">
        <v>441</v>
      </c>
      <c r="E299">
        <v>555000</v>
      </c>
    </row>
    <row r="300" spans="1:5" x14ac:dyDescent="0.25">
      <c r="A300" s="7">
        <v>297</v>
      </c>
      <c r="B300">
        <v>152000</v>
      </c>
      <c r="D300" s="7">
        <v>443</v>
      </c>
      <c r="E300">
        <v>162900</v>
      </c>
    </row>
    <row r="301" spans="1:5" x14ac:dyDescent="0.25">
      <c r="A301" s="7">
        <v>298</v>
      </c>
      <c r="B301">
        <v>239000</v>
      </c>
      <c r="D301" s="7">
        <v>445</v>
      </c>
      <c r="E301">
        <v>210000</v>
      </c>
    </row>
    <row r="302" spans="1:5" x14ac:dyDescent="0.25">
      <c r="A302" s="7">
        <v>299</v>
      </c>
      <c r="B302">
        <v>175000</v>
      </c>
      <c r="D302" s="7">
        <v>446</v>
      </c>
      <c r="E302">
        <v>127500</v>
      </c>
    </row>
    <row r="303" spans="1:5" x14ac:dyDescent="0.25">
      <c r="A303" s="7">
        <v>300</v>
      </c>
      <c r="B303">
        <v>158500</v>
      </c>
      <c r="D303" s="7">
        <v>447</v>
      </c>
      <c r="E303">
        <v>190000</v>
      </c>
    </row>
    <row r="304" spans="1:5" x14ac:dyDescent="0.25">
      <c r="A304" s="7">
        <v>301</v>
      </c>
      <c r="B304">
        <v>157000</v>
      </c>
      <c r="D304" s="7">
        <v>448</v>
      </c>
      <c r="E304">
        <v>199900</v>
      </c>
    </row>
    <row r="305" spans="1:5" x14ac:dyDescent="0.25">
      <c r="A305" s="7">
        <v>302</v>
      </c>
      <c r="B305">
        <v>267000</v>
      </c>
      <c r="D305" s="7">
        <v>449</v>
      </c>
      <c r="E305">
        <v>119500</v>
      </c>
    </row>
    <row r="306" spans="1:5" x14ac:dyDescent="0.25">
      <c r="A306" s="7">
        <v>303</v>
      </c>
      <c r="B306">
        <v>205000</v>
      </c>
      <c r="D306" s="7">
        <v>450</v>
      </c>
      <c r="E306">
        <v>120000</v>
      </c>
    </row>
    <row r="307" spans="1:5" x14ac:dyDescent="0.25">
      <c r="A307" s="7">
        <v>304</v>
      </c>
      <c r="B307">
        <v>149900</v>
      </c>
      <c r="D307" s="7">
        <v>451</v>
      </c>
      <c r="E307">
        <v>110000</v>
      </c>
    </row>
    <row r="308" spans="1:5" x14ac:dyDescent="0.25">
      <c r="A308" s="7">
        <v>305</v>
      </c>
      <c r="B308">
        <v>295000</v>
      </c>
      <c r="D308" s="7">
        <v>452</v>
      </c>
      <c r="E308">
        <v>280000</v>
      </c>
    </row>
    <row r="309" spans="1:5" x14ac:dyDescent="0.25">
      <c r="A309" s="7">
        <v>306</v>
      </c>
      <c r="B309">
        <v>305900</v>
      </c>
      <c r="D309" s="7">
        <v>454</v>
      </c>
      <c r="E309">
        <v>210000</v>
      </c>
    </row>
    <row r="310" spans="1:5" x14ac:dyDescent="0.25">
      <c r="A310" s="7">
        <v>307</v>
      </c>
      <c r="B310">
        <v>225000</v>
      </c>
      <c r="D310" s="7">
        <v>455</v>
      </c>
      <c r="E310">
        <v>188000</v>
      </c>
    </row>
    <row r="311" spans="1:5" x14ac:dyDescent="0.25">
      <c r="A311" s="7">
        <v>308</v>
      </c>
      <c r="B311">
        <v>89500</v>
      </c>
      <c r="D311" s="7">
        <v>457</v>
      </c>
      <c r="E311">
        <v>98000</v>
      </c>
    </row>
    <row r="312" spans="1:5" x14ac:dyDescent="0.25">
      <c r="A312" s="7">
        <v>309</v>
      </c>
      <c r="B312">
        <v>82500</v>
      </c>
      <c r="D312" s="7">
        <v>458</v>
      </c>
      <c r="E312">
        <v>256000</v>
      </c>
    </row>
    <row r="313" spans="1:5" x14ac:dyDescent="0.25">
      <c r="A313" s="7">
        <v>310</v>
      </c>
      <c r="B313">
        <v>360000</v>
      </c>
      <c r="D313" s="7">
        <v>459</v>
      </c>
      <c r="E313">
        <v>161000</v>
      </c>
    </row>
    <row r="314" spans="1:5" x14ac:dyDescent="0.25">
      <c r="A314" s="7">
        <v>311</v>
      </c>
      <c r="B314">
        <v>165600</v>
      </c>
      <c r="D314" s="7">
        <v>461</v>
      </c>
      <c r="E314">
        <v>263435</v>
      </c>
    </row>
    <row r="315" spans="1:5" x14ac:dyDescent="0.25">
      <c r="A315" s="7">
        <v>312</v>
      </c>
      <c r="B315">
        <v>132000</v>
      </c>
      <c r="D315" s="7">
        <v>462</v>
      </c>
      <c r="E315">
        <v>155000</v>
      </c>
    </row>
    <row r="316" spans="1:5" x14ac:dyDescent="0.25">
      <c r="A316" s="7">
        <v>313</v>
      </c>
      <c r="B316">
        <v>119900</v>
      </c>
      <c r="D316" s="7">
        <v>463</v>
      </c>
      <c r="E316">
        <v>62383</v>
      </c>
    </row>
    <row r="317" spans="1:5" x14ac:dyDescent="0.25">
      <c r="A317" s="7">
        <v>314</v>
      </c>
      <c r="B317">
        <v>375000</v>
      </c>
      <c r="D317" s="7">
        <v>464</v>
      </c>
      <c r="E317">
        <v>188700</v>
      </c>
    </row>
    <row r="318" spans="1:5" x14ac:dyDescent="0.25">
      <c r="A318" s="7">
        <v>315</v>
      </c>
      <c r="B318">
        <v>178000</v>
      </c>
      <c r="D318" s="7">
        <v>467</v>
      </c>
      <c r="E318">
        <v>167000</v>
      </c>
    </row>
    <row r="319" spans="1:5" x14ac:dyDescent="0.25">
      <c r="A319" s="7">
        <v>316</v>
      </c>
      <c r="B319">
        <v>188500</v>
      </c>
      <c r="D319" s="7">
        <v>468</v>
      </c>
      <c r="E319">
        <v>146500</v>
      </c>
    </row>
    <row r="320" spans="1:5" x14ac:dyDescent="0.25">
      <c r="A320" s="7">
        <v>317</v>
      </c>
      <c r="B320">
        <v>260000</v>
      </c>
      <c r="D320" s="7">
        <v>469</v>
      </c>
      <c r="E320">
        <v>250000</v>
      </c>
    </row>
    <row r="321" spans="1:5" x14ac:dyDescent="0.25">
      <c r="A321" s="7">
        <v>318</v>
      </c>
      <c r="B321">
        <v>270000</v>
      </c>
      <c r="D321" s="7">
        <v>471</v>
      </c>
      <c r="E321">
        <v>212000</v>
      </c>
    </row>
    <row r="322" spans="1:5" x14ac:dyDescent="0.25">
      <c r="A322" s="7">
        <v>319</v>
      </c>
      <c r="B322">
        <v>260000</v>
      </c>
      <c r="D322" s="7">
        <v>472</v>
      </c>
      <c r="E322">
        <v>190000</v>
      </c>
    </row>
    <row r="323" spans="1:5" x14ac:dyDescent="0.25">
      <c r="A323" s="7">
        <v>320</v>
      </c>
      <c r="B323">
        <v>187500</v>
      </c>
      <c r="D323" s="7">
        <v>475</v>
      </c>
      <c r="E323">
        <v>251000</v>
      </c>
    </row>
    <row r="324" spans="1:5" x14ac:dyDescent="0.25">
      <c r="A324" s="7">
        <v>321</v>
      </c>
      <c r="B324">
        <v>342643</v>
      </c>
      <c r="D324" s="7">
        <v>476</v>
      </c>
      <c r="E324">
        <v>132500</v>
      </c>
    </row>
    <row r="325" spans="1:5" x14ac:dyDescent="0.25">
      <c r="A325" s="7">
        <v>322</v>
      </c>
      <c r="B325">
        <v>354000</v>
      </c>
      <c r="D325" s="7">
        <v>479</v>
      </c>
      <c r="E325">
        <v>297000</v>
      </c>
    </row>
    <row r="326" spans="1:5" x14ac:dyDescent="0.25">
      <c r="A326" s="7">
        <v>323</v>
      </c>
      <c r="B326">
        <v>301000</v>
      </c>
      <c r="D326" s="7">
        <v>483</v>
      </c>
      <c r="E326">
        <v>155000</v>
      </c>
    </row>
    <row r="327" spans="1:5" x14ac:dyDescent="0.25">
      <c r="A327" s="7">
        <v>324</v>
      </c>
      <c r="B327">
        <v>126175</v>
      </c>
      <c r="D327" s="7">
        <v>485</v>
      </c>
      <c r="E327">
        <v>132500</v>
      </c>
    </row>
    <row r="328" spans="1:5" x14ac:dyDescent="0.25">
      <c r="A328" s="7">
        <v>325</v>
      </c>
      <c r="B328">
        <v>242000</v>
      </c>
      <c r="D328" s="7">
        <v>486</v>
      </c>
      <c r="E328">
        <v>147000</v>
      </c>
    </row>
    <row r="329" spans="1:5" x14ac:dyDescent="0.25">
      <c r="A329" s="7">
        <v>326</v>
      </c>
      <c r="B329">
        <v>87000</v>
      </c>
      <c r="D329" s="7">
        <v>488</v>
      </c>
      <c r="E329">
        <v>175000</v>
      </c>
    </row>
    <row r="330" spans="1:5" x14ac:dyDescent="0.25">
      <c r="A330" s="7">
        <v>327</v>
      </c>
      <c r="B330">
        <v>324000</v>
      </c>
      <c r="D330" s="7">
        <v>489</v>
      </c>
      <c r="E330">
        <v>160000</v>
      </c>
    </row>
    <row r="331" spans="1:5" x14ac:dyDescent="0.25">
      <c r="A331" s="7">
        <v>328</v>
      </c>
      <c r="B331">
        <v>145250</v>
      </c>
      <c r="D331" s="7">
        <v>490</v>
      </c>
      <c r="E331">
        <v>86000</v>
      </c>
    </row>
    <row r="332" spans="1:5" x14ac:dyDescent="0.25">
      <c r="A332" s="7">
        <v>329</v>
      </c>
      <c r="B332">
        <v>214500</v>
      </c>
      <c r="D332" s="7">
        <v>491</v>
      </c>
      <c r="E332">
        <v>115000</v>
      </c>
    </row>
    <row r="333" spans="1:5" x14ac:dyDescent="0.25">
      <c r="A333" s="7">
        <v>330</v>
      </c>
      <c r="B333">
        <v>78000</v>
      </c>
      <c r="D333" s="7">
        <v>492</v>
      </c>
      <c r="E333">
        <v>133000</v>
      </c>
    </row>
    <row r="334" spans="1:5" x14ac:dyDescent="0.25">
      <c r="A334" s="7">
        <v>331</v>
      </c>
      <c r="B334">
        <v>119000</v>
      </c>
      <c r="D334" s="7">
        <v>493</v>
      </c>
      <c r="E334">
        <v>172785</v>
      </c>
    </row>
    <row r="335" spans="1:5" x14ac:dyDescent="0.25">
      <c r="A335" s="7">
        <v>332</v>
      </c>
      <c r="B335">
        <v>139000</v>
      </c>
      <c r="D335" s="7">
        <v>494</v>
      </c>
      <c r="E335">
        <v>155000</v>
      </c>
    </row>
    <row r="336" spans="1:5" x14ac:dyDescent="0.25">
      <c r="A336" s="7">
        <v>333</v>
      </c>
      <c r="B336">
        <v>284000</v>
      </c>
      <c r="D336" s="7">
        <v>495</v>
      </c>
      <c r="E336">
        <v>91300</v>
      </c>
    </row>
    <row r="337" spans="1:5" x14ac:dyDescent="0.25">
      <c r="A337" s="7">
        <v>334</v>
      </c>
      <c r="B337">
        <v>207000</v>
      </c>
      <c r="D337" s="7">
        <v>496</v>
      </c>
      <c r="E337">
        <v>34900</v>
      </c>
    </row>
    <row r="338" spans="1:5" x14ac:dyDescent="0.25">
      <c r="A338" s="7">
        <v>335</v>
      </c>
      <c r="B338">
        <v>192000</v>
      </c>
      <c r="D338" s="7">
        <v>497</v>
      </c>
      <c r="E338">
        <v>430000</v>
      </c>
    </row>
    <row r="339" spans="1:5" x14ac:dyDescent="0.25">
      <c r="A339" s="7">
        <v>336</v>
      </c>
      <c r="B339">
        <v>228950</v>
      </c>
      <c r="D339" s="7">
        <v>498</v>
      </c>
      <c r="E339">
        <v>184000</v>
      </c>
    </row>
    <row r="340" spans="1:5" x14ac:dyDescent="0.25">
      <c r="A340" s="7">
        <v>337</v>
      </c>
      <c r="B340">
        <v>377426</v>
      </c>
      <c r="D340" s="7">
        <v>500</v>
      </c>
      <c r="E340">
        <v>120000</v>
      </c>
    </row>
    <row r="341" spans="1:5" x14ac:dyDescent="0.25">
      <c r="A341" s="7">
        <v>338</v>
      </c>
      <c r="B341">
        <v>214000</v>
      </c>
      <c r="D341" s="7">
        <v>502</v>
      </c>
      <c r="E341">
        <v>226700</v>
      </c>
    </row>
    <row r="342" spans="1:5" x14ac:dyDescent="0.25">
      <c r="A342" s="7">
        <v>339</v>
      </c>
      <c r="B342">
        <v>202500</v>
      </c>
      <c r="D342" s="7">
        <v>503</v>
      </c>
      <c r="E342">
        <v>140000</v>
      </c>
    </row>
    <row r="343" spans="1:5" x14ac:dyDescent="0.25">
      <c r="A343" s="7">
        <v>340</v>
      </c>
      <c r="B343">
        <v>155000</v>
      </c>
      <c r="D343" s="7">
        <v>504</v>
      </c>
      <c r="E343">
        <v>289000</v>
      </c>
    </row>
    <row r="344" spans="1:5" x14ac:dyDescent="0.25">
      <c r="A344" s="7">
        <v>341</v>
      </c>
      <c r="B344">
        <v>202900</v>
      </c>
      <c r="D344" s="7">
        <v>505</v>
      </c>
      <c r="E344">
        <v>147000</v>
      </c>
    </row>
    <row r="345" spans="1:5" x14ac:dyDescent="0.25">
      <c r="A345" s="7">
        <v>342</v>
      </c>
      <c r="B345">
        <v>82000</v>
      </c>
      <c r="D345" s="7">
        <v>508</v>
      </c>
      <c r="E345">
        <v>208300</v>
      </c>
    </row>
    <row r="346" spans="1:5" x14ac:dyDescent="0.25">
      <c r="A346" s="7">
        <v>343</v>
      </c>
      <c r="B346">
        <v>87500</v>
      </c>
      <c r="D346" s="7">
        <v>509</v>
      </c>
      <c r="E346">
        <v>161000</v>
      </c>
    </row>
    <row r="347" spans="1:5" x14ac:dyDescent="0.25">
      <c r="A347" s="7">
        <v>344</v>
      </c>
      <c r="B347">
        <v>266000</v>
      </c>
      <c r="D347" s="7">
        <v>512</v>
      </c>
      <c r="E347">
        <v>202665</v>
      </c>
    </row>
    <row r="348" spans="1:5" x14ac:dyDescent="0.25">
      <c r="A348" s="7">
        <v>345</v>
      </c>
      <c r="B348">
        <v>85000</v>
      </c>
      <c r="D348" s="7">
        <v>513</v>
      </c>
      <c r="E348">
        <v>129900</v>
      </c>
    </row>
    <row r="349" spans="1:5" x14ac:dyDescent="0.25">
      <c r="A349" s="7">
        <v>346</v>
      </c>
      <c r="B349">
        <v>140200</v>
      </c>
      <c r="D349" s="7">
        <v>514</v>
      </c>
      <c r="E349">
        <v>134000</v>
      </c>
    </row>
    <row r="350" spans="1:5" x14ac:dyDescent="0.25">
      <c r="A350" s="7">
        <v>347</v>
      </c>
      <c r="B350">
        <v>151500</v>
      </c>
      <c r="D350" s="7">
        <v>515</v>
      </c>
      <c r="E350">
        <v>96500</v>
      </c>
    </row>
    <row r="351" spans="1:5" x14ac:dyDescent="0.25">
      <c r="A351" s="7">
        <v>348</v>
      </c>
      <c r="B351">
        <v>157500</v>
      </c>
      <c r="D351" s="7">
        <v>519</v>
      </c>
      <c r="E351">
        <v>211000</v>
      </c>
    </row>
    <row r="352" spans="1:5" x14ac:dyDescent="0.25">
      <c r="A352" s="7">
        <v>349</v>
      </c>
      <c r="B352">
        <v>154000</v>
      </c>
      <c r="D352" s="7">
        <v>520</v>
      </c>
      <c r="E352">
        <v>234000</v>
      </c>
    </row>
    <row r="353" spans="1:5" x14ac:dyDescent="0.25">
      <c r="A353" s="7">
        <v>350</v>
      </c>
      <c r="B353">
        <v>437154</v>
      </c>
      <c r="D353" s="7">
        <v>521</v>
      </c>
      <c r="E353">
        <v>106250</v>
      </c>
    </row>
    <row r="354" spans="1:5" x14ac:dyDescent="0.25">
      <c r="A354" s="7">
        <v>351</v>
      </c>
      <c r="B354">
        <v>318061</v>
      </c>
      <c r="D354" s="7">
        <v>522</v>
      </c>
      <c r="E354">
        <v>150000</v>
      </c>
    </row>
    <row r="355" spans="1:5" x14ac:dyDescent="0.25">
      <c r="A355" s="7">
        <v>352</v>
      </c>
      <c r="B355">
        <v>190000</v>
      </c>
      <c r="D355" s="7">
        <v>523</v>
      </c>
      <c r="E355">
        <v>159000</v>
      </c>
    </row>
    <row r="356" spans="1:5" x14ac:dyDescent="0.25">
      <c r="A356" s="7">
        <v>353</v>
      </c>
      <c r="B356">
        <v>95000</v>
      </c>
      <c r="D356" s="7">
        <v>524</v>
      </c>
      <c r="E356">
        <v>184750</v>
      </c>
    </row>
    <row r="357" spans="1:5" x14ac:dyDescent="0.25">
      <c r="A357" s="7">
        <v>354</v>
      </c>
      <c r="B357">
        <v>105900</v>
      </c>
      <c r="D357" s="7">
        <v>526</v>
      </c>
      <c r="E357">
        <v>176000</v>
      </c>
    </row>
    <row r="358" spans="1:5" x14ac:dyDescent="0.25">
      <c r="A358" s="7">
        <v>355</v>
      </c>
      <c r="B358">
        <v>140000</v>
      </c>
      <c r="D358" s="7">
        <v>527</v>
      </c>
      <c r="E358">
        <v>132000</v>
      </c>
    </row>
    <row r="359" spans="1:5" x14ac:dyDescent="0.25">
      <c r="A359" s="7">
        <v>356</v>
      </c>
      <c r="B359">
        <v>177500</v>
      </c>
      <c r="D359" s="7">
        <v>528</v>
      </c>
      <c r="E359">
        <v>446261</v>
      </c>
    </row>
    <row r="360" spans="1:5" x14ac:dyDescent="0.25">
      <c r="A360" s="7">
        <v>357</v>
      </c>
      <c r="B360">
        <v>173000</v>
      </c>
      <c r="D360" s="7">
        <v>529</v>
      </c>
      <c r="E360">
        <v>86000</v>
      </c>
    </row>
    <row r="361" spans="1:5" x14ac:dyDescent="0.25">
      <c r="A361" s="7">
        <v>358</v>
      </c>
      <c r="B361">
        <v>134000</v>
      </c>
      <c r="D361" s="7">
        <v>530</v>
      </c>
      <c r="E361">
        <v>200624</v>
      </c>
    </row>
    <row r="362" spans="1:5" x14ac:dyDescent="0.25">
      <c r="A362" s="7">
        <v>359</v>
      </c>
      <c r="B362">
        <v>130000</v>
      </c>
      <c r="D362" s="7">
        <v>532</v>
      </c>
      <c r="E362">
        <v>128000</v>
      </c>
    </row>
    <row r="363" spans="1:5" x14ac:dyDescent="0.25">
      <c r="A363" s="7">
        <v>360</v>
      </c>
      <c r="B363">
        <v>280000</v>
      </c>
      <c r="D363" s="7">
        <v>533</v>
      </c>
      <c r="E363">
        <v>107500</v>
      </c>
    </row>
    <row r="364" spans="1:5" x14ac:dyDescent="0.25">
      <c r="A364" s="7">
        <v>361</v>
      </c>
      <c r="B364">
        <v>156000</v>
      </c>
      <c r="D364" s="7">
        <v>534</v>
      </c>
      <c r="E364">
        <v>39300</v>
      </c>
    </row>
    <row r="365" spans="1:5" x14ac:dyDescent="0.25">
      <c r="A365" s="7">
        <v>362</v>
      </c>
      <c r="B365">
        <v>145000</v>
      </c>
      <c r="D365" s="7">
        <v>535</v>
      </c>
      <c r="E365">
        <v>178000</v>
      </c>
    </row>
    <row r="366" spans="1:5" x14ac:dyDescent="0.25">
      <c r="A366" s="7">
        <v>363</v>
      </c>
      <c r="B366">
        <v>198500</v>
      </c>
      <c r="D366" s="7">
        <v>536</v>
      </c>
      <c r="E366">
        <v>107500</v>
      </c>
    </row>
    <row r="367" spans="1:5" x14ac:dyDescent="0.25">
      <c r="A367" s="7">
        <v>364</v>
      </c>
      <c r="B367">
        <v>118000</v>
      </c>
      <c r="D367" s="7">
        <v>537</v>
      </c>
      <c r="E367">
        <v>188000</v>
      </c>
    </row>
    <row r="368" spans="1:5" x14ac:dyDescent="0.25">
      <c r="A368" s="7">
        <v>365</v>
      </c>
      <c r="B368">
        <v>190000</v>
      </c>
      <c r="D368" s="7">
        <v>538</v>
      </c>
      <c r="E368">
        <v>111250</v>
      </c>
    </row>
    <row r="369" spans="1:5" x14ac:dyDescent="0.25">
      <c r="A369" s="7">
        <v>366</v>
      </c>
      <c r="B369">
        <v>147000</v>
      </c>
      <c r="D369" s="7">
        <v>543</v>
      </c>
      <c r="E369">
        <v>213250</v>
      </c>
    </row>
    <row r="370" spans="1:5" x14ac:dyDescent="0.25">
      <c r="A370" s="7">
        <v>367</v>
      </c>
      <c r="B370">
        <v>159000</v>
      </c>
      <c r="D370" s="7">
        <v>545</v>
      </c>
      <c r="E370">
        <v>179665</v>
      </c>
    </row>
    <row r="371" spans="1:5" x14ac:dyDescent="0.25">
      <c r="A371" s="7">
        <v>368</v>
      </c>
      <c r="B371">
        <v>165000</v>
      </c>
      <c r="D371" s="7">
        <v>547</v>
      </c>
      <c r="E371">
        <v>210000</v>
      </c>
    </row>
    <row r="372" spans="1:5" x14ac:dyDescent="0.25">
      <c r="A372" s="7">
        <v>369</v>
      </c>
      <c r="B372">
        <v>132000</v>
      </c>
      <c r="D372" s="7">
        <v>548</v>
      </c>
      <c r="E372">
        <v>129500</v>
      </c>
    </row>
    <row r="373" spans="1:5" x14ac:dyDescent="0.25">
      <c r="A373" s="7">
        <v>370</v>
      </c>
      <c r="B373">
        <v>162000</v>
      </c>
      <c r="D373" s="7">
        <v>549</v>
      </c>
      <c r="E373">
        <v>125000</v>
      </c>
    </row>
    <row r="374" spans="1:5" x14ac:dyDescent="0.25">
      <c r="A374" s="7">
        <v>371</v>
      </c>
      <c r="B374">
        <v>172400</v>
      </c>
      <c r="D374" s="7">
        <v>550</v>
      </c>
      <c r="E374">
        <v>263000</v>
      </c>
    </row>
    <row r="375" spans="1:5" x14ac:dyDescent="0.25">
      <c r="A375" s="7">
        <v>372</v>
      </c>
      <c r="B375">
        <v>134432</v>
      </c>
      <c r="D375" s="7">
        <v>551</v>
      </c>
      <c r="E375">
        <v>140000</v>
      </c>
    </row>
    <row r="376" spans="1:5" x14ac:dyDescent="0.25">
      <c r="A376" s="7">
        <v>373</v>
      </c>
      <c r="B376">
        <v>125000</v>
      </c>
      <c r="D376" s="7">
        <v>552</v>
      </c>
      <c r="E376">
        <v>112500</v>
      </c>
    </row>
    <row r="377" spans="1:5" x14ac:dyDescent="0.25">
      <c r="A377" s="7">
        <v>374</v>
      </c>
      <c r="B377">
        <v>123000</v>
      </c>
      <c r="D377" s="7">
        <v>553</v>
      </c>
      <c r="E377">
        <v>255500</v>
      </c>
    </row>
    <row r="378" spans="1:5" x14ac:dyDescent="0.25">
      <c r="A378" s="7">
        <v>375</v>
      </c>
      <c r="B378">
        <v>219500</v>
      </c>
      <c r="D378" s="7">
        <v>554</v>
      </c>
      <c r="E378">
        <v>108000</v>
      </c>
    </row>
    <row r="379" spans="1:5" x14ac:dyDescent="0.25">
      <c r="A379" s="7">
        <v>376</v>
      </c>
      <c r="B379">
        <v>61000</v>
      </c>
      <c r="D379" s="7">
        <v>556</v>
      </c>
      <c r="E379">
        <v>113000</v>
      </c>
    </row>
    <row r="380" spans="1:5" x14ac:dyDescent="0.25">
      <c r="A380" s="7">
        <v>377</v>
      </c>
      <c r="B380">
        <v>148000</v>
      </c>
      <c r="D380" s="7">
        <v>557</v>
      </c>
      <c r="E380">
        <v>141000</v>
      </c>
    </row>
    <row r="381" spans="1:5" x14ac:dyDescent="0.25">
      <c r="A381" s="7">
        <v>378</v>
      </c>
      <c r="B381">
        <v>340000</v>
      </c>
      <c r="D381" s="7">
        <v>558</v>
      </c>
      <c r="E381">
        <v>108000</v>
      </c>
    </row>
    <row r="382" spans="1:5" x14ac:dyDescent="0.25">
      <c r="A382" s="7">
        <v>379</v>
      </c>
      <c r="B382">
        <v>394432</v>
      </c>
      <c r="D382" s="7">
        <v>559</v>
      </c>
      <c r="E382">
        <v>175000</v>
      </c>
    </row>
    <row r="383" spans="1:5" x14ac:dyDescent="0.25">
      <c r="A383" s="7">
        <v>380</v>
      </c>
      <c r="B383">
        <v>179000</v>
      </c>
      <c r="D383" s="7">
        <v>562</v>
      </c>
      <c r="E383">
        <v>170000</v>
      </c>
    </row>
    <row r="384" spans="1:5" x14ac:dyDescent="0.25">
      <c r="A384" s="7">
        <v>381</v>
      </c>
      <c r="B384">
        <v>127000</v>
      </c>
      <c r="D384" s="7">
        <v>563</v>
      </c>
      <c r="E384">
        <v>108000</v>
      </c>
    </row>
    <row r="385" spans="1:5" x14ac:dyDescent="0.25">
      <c r="A385" s="7">
        <v>382</v>
      </c>
      <c r="B385">
        <v>187750</v>
      </c>
      <c r="D385" s="7">
        <v>564</v>
      </c>
      <c r="E385">
        <v>185000</v>
      </c>
    </row>
    <row r="386" spans="1:5" x14ac:dyDescent="0.25">
      <c r="A386" s="7">
        <v>383</v>
      </c>
      <c r="B386">
        <v>213500</v>
      </c>
      <c r="D386" s="7">
        <v>565</v>
      </c>
      <c r="E386">
        <v>268000</v>
      </c>
    </row>
    <row r="387" spans="1:5" x14ac:dyDescent="0.25">
      <c r="A387" s="7">
        <v>384</v>
      </c>
      <c r="B387">
        <v>76000</v>
      </c>
      <c r="D387" s="7">
        <v>566</v>
      </c>
      <c r="E387">
        <v>128000</v>
      </c>
    </row>
    <row r="388" spans="1:5" x14ac:dyDescent="0.25">
      <c r="A388" s="7">
        <v>385</v>
      </c>
      <c r="B388">
        <v>240000</v>
      </c>
      <c r="D388" s="7">
        <v>569</v>
      </c>
      <c r="E388">
        <v>316600</v>
      </c>
    </row>
    <row r="389" spans="1:5" x14ac:dyDescent="0.25">
      <c r="A389" s="7">
        <v>386</v>
      </c>
      <c r="B389">
        <v>192000</v>
      </c>
      <c r="D389" s="7">
        <v>570</v>
      </c>
      <c r="E389">
        <v>135960</v>
      </c>
    </row>
    <row r="390" spans="1:5" x14ac:dyDescent="0.25">
      <c r="A390" s="7">
        <v>387</v>
      </c>
      <c r="B390">
        <v>81000</v>
      </c>
      <c r="D390" s="7">
        <v>573</v>
      </c>
      <c r="E390">
        <v>224500</v>
      </c>
    </row>
    <row r="391" spans="1:5" x14ac:dyDescent="0.25">
      <c r="A391" s="7">
        <v>388</v>
      </c>
      <c r="B391">
        <v>125000</v>
      </c>
      <c r="D391" s="7">
        <v>574</v>
      </c>
      <c r="E391">
        <v>170000</v>
      </c>
    </row>
    <row r="392" spans="1:5" x14ac:dyDescent="0.25">
      <c r="A392" s="7">
        <v>389</v>
      </c>
      <c r="B392">
        <v>191000</v>
      </c>
      <c r="D392" s="7">
        <v>576</v>
      </c>
      <c r="E392">
        <v>118500</v>
      </c>
    </row>
    <row r="393" spans="1:5" x14ac:dyDescent="0.25">
      <c r="A393" s="7">
        <v>390</v>
      </c>
      <c r="B393">
        <v>426000</v>
      </c>
      <c r="D393" s="7">
        <v>577</v>
      </c>
      <c r="E393">
        <v>145000</v>
      </c>
    </row>
    <row r="394" spans="1:5" x14ac:dyDescent="0.25">
      <c r="A394" s="7">
        <v>391</v>
      </c>
      <c r="B394">
        <v>119000</v>
      </c>
      <c r="D394" s="7">
        <v>579</v>
      </c>
      <c r="E394">
        <v>146000</v>
      </c>
    </row>
    <row r="395" spans="1:5" x14ac:dyDescent="0.25">
      <c r="A395" s="7">
        <v>392</v>
      </c>
      <c r="B395">
        <v>215000</v>
      </c>
      <c r="D395" s="7">
        <v>584</v>
      </c>
      <c r="E395">
        <v>325000</v>
      </c>
    </row>
    <row r="396" spans="1:5" x14ac:dyDescent="0.25">
      <c r="A396" s="7">
        <v>393</v>
      </c>
      <c r="B396">
        <v>106500</v>
      </c>
      <c r="D396" s="7">
        <v>585</v>
      </c>
      <c r="E396">
        <v>133000</v>
      </c>
    </row>
    <row r="397" spans="1:5" x14ac:dyDescent="0.25">
      <c r="A397" s="7">
        <v>394</v>
      </c>
      <c r="B397">
        <v>100000</v>
      </c>
      <c r="D397" s="7">
        <v>587</v>
      </c>
      <c r="E397">
        <v>130000</v>
      </c>
    </row>
    <row r="398" spans="1:5" x14ac:dyDescent="0.25">
      <c r="A398" s="7">
        <v>395</v>
      </c>
      <c r="B398">
        <v>109000</v>
      </c>
      <c r="D398" s="7">
        <v>588</v>
      </c>
      <c r="E398">
        <v>137000</v>
      </c>
    </row>
    <row r="399" spans="1:5" x14ac:dyDescent="0.25">
      <c r="A399" s="7">
        <v>396</v>
      </c>
      <c r="B399">
        <v>129000</v>
      </c>
      <c r="D399" s="7">
        <v>589</v>
      </c>
      <c r="E399">
        <v>143000</v>
      </c>
    </row>
    <row r="400" spans="1:5" x14ac:dyDescent="0.25">
      <c r="A400" s="7">
        <v>397</v>
      </c>
      <c r="B400">
        <v>123000</v>
      </c>
      <c r="D400" s="7">
        <v>590</v>
      </c>
      <c r="E400">
        <v>79500</v>
      </c>
    </row>
    <row r="401" spans="1:5" x14ac:dyDescent="0.25">
      <c r="A401" s="7">
        <v>398</v>
      </c>
      <c r="B401">
        <v>169500</v>
      </c>
      <c r="D401" s="7">
        <v>591</v>
      </c>
      <c r="E401">
        <v>185900</v>
      </c>
    </row>
    <row r="402" spans="1:5" x14ac:dyDescent="0.25">
      <c r="A402" s="7">
        <v>399</v>
      </c>
      <c r="B402">
        <v>67000</v>
      </c>
      <c r="D402" s="7">
        <v>592</v>
      </c>
      <c r="E402">
        <v>451950</v>
      </c>
    </row>
    <row r="403" spans="1:5" x14ac:dyDescent="0.25">
      <c r="A403" s="7">
        <v>400</v>
      </c>
      <c r="B403">
        <v>241000</v>
      </c>
      <c r="D403" s="7">
        <v>593</v>
      </c>
      <c r="E403">
        <v>138000</v>
      </c>
    </row>
    <row r="404" spans="1:5" x14ac:dyDescent="0.25">
      <c r="A404" s="7">
        <v>401</v>
      </c>
      <c r="B404">
        <v>245500</v>
      </c>
      <c r="D404" s="7">
        <v>595</v>
      </c>
      <c r="E404">
        <v>110000</v>
      </c>
    </row>
    <row r="405" spans="1:5" x14ac:dyDescent="0.25">
      <c r="A405" s="7">
        <v>402</v>
      </c>
      <c r="B405">
        <v>164990</v>
      </c>
      <c r="D405" s="7">
        <v>597</v>
      </c>
      <c r="E405">
        <v>114504</v>
      </c>
    </row>
    <row r="406" spans="1:5" x14ac:dyDescent="0.25">
      <c r="A406" s="7">
        <v>403</v>
      </c>
      <c r="B406">
        <v>108000</v>
      </c>
      <c r="D406" s="7">
        <v>600</v>
      </c>
      <c r="E406">
        <v>151000</v>
      </c>
    </row>
    <row r="407" spans="1:5" x14ac:dyDescent="0.25">
      <c r="A407" s="7">
        <v>404</v>
      </c>
      <c r="B407">
        <v>258000</v>
      </c>
      <c r="D407" s="7">
        <v>602</v>
      </c>
      <c r="E407">
        <v>141000</v>
      </c>
    </row>
    <row r="408" spans="1:5" x14ac:dyDescent="0.25">
      <c r="A408" s="7">
        <v>405</v>
      </c>
      <c r="B408">
        <v>168000</v>
      </c>
      <c r="D408" s="7">
        <v>603</v>
      </c>
      <c r="E408">
        <v>220000</v>
      </c>
    </row>
    <row r="409" spans="1:5" x14ac:dyDescent="0.25">
      <c r="A409" s="7">
        <v>406</v>
      </c>
      <c r="B409">
        <v>150000</v>
      </c>
      <c r="D409" s="7">
        <v>604</v>
      </c>
      <c r="E409">
        <v>151000</v>
      </c>
    </row>
    <row r="410" spans="1:5" x14ac:dyDescent="0.25">
      <c r="A410" s="7">
        <v>407</v>
      </c>
      <c r="B410">
        <v>115000</v>
      </c>
      <c r="D410" s="7">
        <v>607</v>
      </c>
      <c r="E410">
        <v>152000</v>
      </c>
    </row>
    <row r="411" spans="1:5" x14ac:dyDescent="0.25">
      <c r="A411" s="7">
        <v>408</v>
      </c>
      <c r="B411">
        <v>177000</v>
      </c>
      <c r="D411" s="7">
        <v>608</v>
      </c>
      <c r="E411">
        <v>225000</v>
      </c>
    </row>
    <row r="412" spans="1:5" x14ac:dyDescent="0.25">
      <c r="A412" s="7">
        <v>409</v>
      </c>
      <c r="B412">
        <v>280000</v>
      </c>
      <c r="D412" s="7">
        <v>609</v>
      </c>
      <c r="E412">
        <v>359100</v>
      </c>
    </row>
    <row r="413" spans="1:5" x14ac:dyDescent="0.25">
      <c r="A413" s="7">
        <v>410</v>
      </c>
      <c r="B413">
        <v>339750</v>
      </c>
      <c r="D413" s="7">
        <v>614</v>
      </c>
      <c r="E413">
        <v>147000</v>
      </c>
    </row>
    <row r="414" spans="1:5" x14ac:dyDescent="0.25">
      <c r="A414" s="7">
        <v>411</v>
      </c>
      <c r="B414">
        <v>60000</v>
      </c>
      <c r="D414" s="7">
        <v>615</v>
      </c>
      <c r="E414">
        <v>75500</v>
      </c>
    </row>
    <row r="415" spans="1:5" x14ac:dyDescent="0.25">
      <c r="A415" s="7">
        <v>412</v>
      </c>
      <c r="B415">
        <v>145000</v>
      </c>
      <c r="D415" s="7">
        <v>617</v>
      </c>
      <c r="E415">
        <v>183200</v>
      </c>
    </row>
    <row r="416" spans="1:5" x14ac:dyDescent="0.25">
      <c r="A416" s="7">
        <v>413</v>
      </c>
      <c r="B416">
        <v>222000</v>
      </c>
      <c r="D416" s="7">
        <v>618</v>
      </c>
      <c r="E416">
        <v>105500</v>
      </c>
    </row>
    <row r="417" spans="1:5" x14ac:dyDescent="0.25">
      <c r="A417" s="7">
        <v>414</v>
      </c>
      <c r="B417">
        <v>115000</v>
      </c>
      <c r="D417" s="7">
        <v>620</v>
      </c>
      <c r="E417">
        <v>305000</v>
      </c>
    </row>
    <row r="418" spans="1:5" x14ac:dyDescent="0.25">
      <c r="A418" s="7">
        <v>415</v>
      </c>
      <c r="B418">
        <v>228000</v>
      </c>
      <c r="D418" s="7">
        <v>621</v>
      </c>
      <c r="E418">
        <v>67000</v>
      </c>
    </row>
    <row r="419" spans="1:5" x14ac:dyDescent="0.25">
      <c r="A419" s="7">
        <v>416</v>
      </c>
      <c r="B419">
        <v>181134</v>
      </c>
      <c r="D419" s="7">
        <v>622</v>
      </c>
      <c r="E419">
        <v>240000</v>
      </c>
    </row>
    <row r="420" spans="1:5" x14ac:dyDescent="0.25">
      <c r="A420" s="7">
        <v>417</v>
      </c>
      <c r="B420">
        <v>149500</v>
      </c>
      <c r="D420" s="7">
        <v>625</v>
      </c>
      <c r="E420">
        <v>165150</v>
      </c>
    </row>
    <row r="421" spans="1:5" x14ac:dyDescent="0.25">
      <c r="A421" s="7">
        <v>418</v>
      </c>
      <c r="B421">
        <v>239000</v>
      </c>
      <c r="D421" s="7">
        <v>627</v>
      </c>
      <c r="E421">
        <v>139900</v>
      </c>
    </row>
    <row r="422" spans="1:5" x14ac:dyDescent="0.25">
      <c r="A422" s="7">
        <v>419</v>
      </c>
      <c r="B422">
        <v>126000</v>
      </c>
      <c r="D422" s="7">
        <v>631</v>
      </c>
      <c r="E422">
        <v>124000</v>
      </c>
    </row>
    <row r="423" spans="1:5" x14ac:dyDescent="0.25">
      <c r="A423" s="7">
        <v>420</v>
      </c>
      <c r="B423">
        <v>142000</v>
      </c>
      <c r="D423" s="7">
        <v>632</v>
      </c>
      <c r="E423">
        <v>209500</v>
      </c>
    </row>
    <row r="424" spans="1:5" x14ac:dyDescent="0.25">
      <c r="A424" s="7">
        <v>421</v>
      </c>
      <c r="B424">
        <v>206300</v>
      </c>
      <c r="D424" s="7">
        <v>634</v>
      </c>
      <c r="E424">
        <v>139400</v>
      </c>
    </row>
    <row r="425" spans="1:5" x14ac:dyDescent="0.25">
      <c r="A425" s="7">
        <v>422</v>
      </c>
      <c r="B425">
        <v>215000</v>
      </c>
      <c r="D425" s="7">
        <v>635</v>
      </c>
      <c r="E425">
        <v>144000</v>
      </c>
    </row>
    <row r="426" spans="1:5" x14ac:dyDescent="0.25">
      <c r="A426" s="7">
        <v>423</v>
      </c>
      <c r="B426">
        <v>113000</v>
      </c>
      <c r="D426" s="7">
        <v>636</v>
      </c>
      <c r="E426">
        <v>200000</v>
      </c>
    </row>
    <row r="427" spans="1:5" x14ac:dyDescent="0.25">
      <c r="A427" s="7">
        <v>424</v>
      </c>
      <c r="B427">
        <v>315000</v>
      </c>
      <c r="D427" s="7">
        <v>637</v>
      </c>
      <c r="E427">
        <v>60000</v>
      </c>
    </row>
    <row r="428" spans="1:5" x14ac:dyDescent="0.25">
      <c r="A428" s="7">
        <v>425</v>
      </c>
      <c r="B428">
        <v>139000</v>
      </c>
      <c r="D428" s="7">
        <v>638</v>
      </c>
      <c r="E428">
        <v>93000</v>
      </c>
    </row>
    <row r="429" spans="1:5" x14ac:dyDescent="0.25">
      <c r="A429" s="7">
        <v>426</v>
      </c>
      <c r="B429">
        <v>135000</v>
      </c>
      <c r="D429" s="7">
        <v>639</v>
      </c>
      <c r="E429">
        <v>85000</v>
      </c>
    </row>
    <row r="430" spans="1:5" x14ac:dyDescent="0.25">
      <c r="A430" s="7">
        <v>427</v>
      </c>
      <c r="B430">
        <v>275000</v>
      </c>
      <c r="D430" s="7">
        <v>640</v>
      </c>
      <c r="E430">
        <v>264561</v>
      </c>
    </row>
    <row r="431" spans="1:5" x14ac:dyDescent="0.25">
      <c r="A431" s="7">
        <v>428</v>
      </c>
      <c r="B431">
        <v>109008</v>
      </c>
      <c r="D431" s="7">
        <v>642</v>
      </c>
      <c r="E431">
        <v>226000</v>
      </c>
    </row>
    <row r="432" spans="1:5" x14ac:dyDescent="0.25">
      <c r="A432" s="7">
        <v>429</v>
      </c>
      <c r="B432">
        <v>195400</v>
      </c>
      <c r="D432" s="7">
        <v>643</v>
      </c>
      <c r="E432">
        <v>345000</v>
      </c>
    </row>
    <row r="433" spans="1:5" x14ac:dyDescent="0.25">
      <c r="A433" s="7">
        <v>430</v>
      </c>
      <c r="B433">
        <v>175000</v>
      </c>
      <c r="D433" s="7">
        <v>645</v>
      </c>
      <c r="E433">
        <v>370878</v>
      </c>
    </row>
    <row r="434" spans="1:5" x14ac:dyDescent="0.25">
      <c r="A434" s="7">
        <v>431</v>
      </c>
      <c r="B434">
        <v>85400</v>
      </c>
      <c r="D434" s="7">
        <v>646</v>
      </c>
      <c r="E434">
        <v>143250</v>
      </c>
    </row>
    <row r="435" spans="1:5" x14ac:dyDescent="0.25">
      <c r="A435" s="7">
        <v>432</v>
      </c>
      <c r="B435">
        <v>79900</v>
      </c>
      <c r="D435" s="7">
        <v>647</v>
      </c>
      <c r="E435">
        <v>98300</v>
      </c>
    </row>
    <row r="436" spans="1:5" x14ac:dyDescent="0.25">
      <c r="A436" s="7">
        <v>433</v>
      </c>
      <c r="B436">
        <v>122500</v>
      </c>
      <c r="D436" s="7">
        <v>648</v>
      </c>
      <c r="E436">
        <v>155000</v>
      </c>
    </row>
    <row r="437" spans="1:5" x14ac:dyDescent="0.25">
      <c r="A437" s="7">
        <v>434</v>
      </c>
      <c r="B437">
        <v>181000</v>
      </c>
      <c r="D437" s="7">
        <v>650</v>
      </c>
      <c r="E437">
        <v>84500</v>
      </c>
    </row>
    <row r="438" spans="1:5" x14ac:dyDescent="0.25">
      <c r="A438" s="7">
        <v>435</v>
      </c>
      <c r="B438">
        <v>81000</v>
      </c>
      <c r="D438" s="7">
        <v>651</v>
      </c>
      <c r="E438">
        <v>205950</v>
      </c>
    </row>
    <row r="439" spans="1:5" x14ac:dyDescent="0.25">
      <c r="A439" s="7">
        <v>436</v>
      </c>
      <c r="B439">
        <v>212000</v>
      </c>
      <c r="D439" s="7">
        <v>652</v>
      </c>
      <c r="E439">
        <v>108000</v>
      </c>
    </row>
    <row r="440" spans="1:5" x14ac:dyDescent="0.25">
      <c r="A440" s="7">
        <v>437</v>
      </c>
      <c r="B440">
        <v>116000</v>
      </c>
      <c r="D440" s="7">
        <v>653</v>
      </c>
      <c r="E440">
        <v>191000</v>
      </c>
    </row>
    <row r="441" spans="1:5" x14ac:dyDescent="0.25">
      <c r="A441" s="7">
        <v>438</v>
      </c>
      <c r="B441">
        <v>119000</v>
      </c>
      <c r="D441" s="7">
        <v>654</v>
      </c>
      <c r="E441">
        <v>135000</v>
      </c>
    </row>
    <row r="442" spans="1:5" x14ac:dyDescent="0.25">
      <c r="A442" s="7">
        <v>439</v>
      </c>
      <c r="B442">
        <v>90350</v>
      </c>
      <c r="D442" s="7">
        <v>658</v>
      </c>
      <c r="E442">
        <v>149000</v>
      </c>
    </row>
    <row r="443" spans="1:5" x14ac:dyDescent="0.25">
      <c r="A443" s="7">
        <v>440</v>
      </c>
      <c r="B443">
        <v>110000</v>
      </c>
      <c r="D443" s="7">
        <v>659</v>
      </c>
      <c r="E443">
        <v>97500</v>
      </c>
    </row>
    <row r="444" spans="1:5" x14ac:dyDescent="0.25">
      <c r="A444" s="7">
        <v>441</v>
      </c>
      <c r="B444">
        <v>555000</v>
      </c>
      <c r="D444" s="7">
        <v>660</v>
      </c>
      <c r="E444">
        <v>167000</v>
      </c>
    </row>
    <row r="445" spans="1:5" x14ac:dyDescent="0.25">
      <c r="A445" s="7">
        <v>442</v>
      </c>
      <c r="B445">
        <v>118000</v>
      </c>
      <c r="D445" s="7">
        <v>664</v>
      </c>
      <c r="E445">
        <v>137500</v>
      </c>
    </row>
    <row r="446" spans="1:5" x14ac:dyDescent="0.25">
      <c r="A446" s="7">
        <v>443</v>
      </c>
      <c r="B446">
        <v>162900</v>
      </c>
      <c r="D446" s="7">
        <v>665</v>
      </c>
      <c r="E446">
        <v>423000</v>
      </c>
    </row>
    <row r="447" spans="1:5" x14ac:dyDescent="0.25">
      <c r="A447" s="7">
        <v>444</v>
      </c>
      <c r="B447">
        <v>172500</v>
      </c>
      <c r="D447" s="7">
        <v>669</v>
      </c>
      <c r="E447">
        <v>168000</v>
      </c>
    </row>
    <row r="448" spans="1:5" x14ac:dyDescent="0.25">
      <c r="A448" s="7">
        <v>445</v>
      </c>
      <c r="B448">
        <v>210000</v>
      </c>
      <c r="D448" s="7">
        <v>670</v>
      </c>
      <c r="E448">
        <v>137500</v>
      </c>
    </row>
    <row r="449" spans="1:5" x14ac:dyDescent="0.25">
      <c r="A449" s="7">
        <v>446</v>
      </c>
      <c r="B449">
        <v>127500</v>
      </c>
      <c r="D449" s="7">
        <v>671</v>
      </c>
      <c r="E449">
        <v>173500</v>
      </c>
    </row>
    <row r="450" spans="1:5" x14ac:dyDescent="0.25">
      <c r="A450" s="7">
        <v>447</v>
      </c>
      <c r="B450">
        <v>190000</v>
      </c>
      <c r="D450" s="7">
        <v>672</v>
      </c>
      <c r="E450">
        <v>103600</v>
      </c>
    </row>
    <row r="451" spans="1:5" x14ac:dyDescent="0.25">
      <c r="A451" s="7">
        <v>448</v>
      </c>
      <c r="B451">
        <v>199900</v>
      </c>
      <c r="D451" s="7">
        <v>673</v>
      </c>
      <c r="E451">
        <v>165000</v>
      </c>
    </row>
    <row r="452" spans="1:5" x14ac:dyDescent="0.25">
      <c r="A452" s="7">
        <v>449</v>
      </c>
      <c r="B452">
        <v>119500</v>
      </c>
      <c r="D452" s="7">
        <v>675</v>
      </c>
      <c r="E452">
        <v>140000</v>
      </c>
    </row>
    <row r="453" spans="1:5" x14ac:dyDescent="0.25">
      <c r="A453" s="7">
        <v>450</v>
      </c>
      <c r="B453">
        <v>120000</v>
      </c>
      <c r="D453" s="7">
        <v>676</v>
      </c>
      <c r="E453">
        <v>148500</v>
      </c>
    </row>
    <row r="454" spans="1:5" x14ac:dyDescent="0.25">
      <c r="A454" s="7">
        <v>451</v>
      </c>
      <c r="B454">
        <v>110000</v>
      </c>
      <c r="D454" s="7">
        <v>677</v>
      </c>
      <c r="E454">
        <v>87000</v>
      </c>
    </row>
    <row r="455" spans="1:5" x14ac:dyDescent="0.25">
      <c r="A455" s="7">
        <v>452</v>
      </c>
      <c r="B455">
        <v>280000</v>
      </c>
      <c r="D455" s="7">
        <v>678</v>
      </c>
      <c r="E455">
        <v>109500</v>
      </c>
    </row>
    <row r="456" spans="1:5" x14ac:dyDescent="0.25">
      <c r="A456" s="7">
        <v>453</v>
      </c>
      <c r="B456">
        <v>204000</v>
      </c>
      <c r="D456" s="7">
        <v>679</v>
      </c>
      <c r="E456">
        <v>372500</v>
      </c>
    </row>
    <row r="457" spans="1:5" x14ac:dyDescent="0.25">
      <c r="A457" s="7">
        <v>454</v>
      </c>
      <c r="B457">
        <v>210000</v>
      </c>
      <c r="D457" s="7">
        <v>681</v>
      </c>
      <c r="E457">
        <v>143000</v>
      </c>
    </row>
    <row r="458" spans="1:5" x14ac:dyDescent="0.25">
      <c r="A458" s="7">
        <v>455</v>
      </c>
      <c r="B458">
        <v>188000</v>
      </c>
      <c r="D458" s="7">
        <v>682</v>
      </c>
      <c r="E458">
        <v>159434</v>
      </c>
    </row>
    <row r="459" spans="1:5" x14ac:dyDescent="0.25">
      <c r="A459" s="7">
        <v>456</v>
      </c>
      <c r="B459">
        <v>175500</v>
      </c>
      <c r="D459" s="7">
        <v>683</v>
      </c>
      <c r="E459">
        <v>173000</v>
      </c>
    </row>
    <row r="460" spans="1:5" x14ac:dyDescent="0.25">
      <c r="A460" s="7">
        <v>457</v>
      </c>
      <c r="B460">
        <v>98000</v>
      </c>
      <c r="D460" s="7">
        <v>684</v>
      </c>
      <c r="E460">
        <v>285000</v>
      </c>
    </row>
    <row r="461" spans="1:5" x14ac:dyDescent="0.25">
      <c r="A461" s="7">
        <v>458</v>
      </c>
      <c r="B461">
        <v>256000</v>
      </c>
      <c r="D461" s="7">
        <v>686</v>
      </c>
      <c r="E461">
        <v>207500</v>
      </c>
    </row>
    <row r="462" spans="1:5" x14ac:dyDescent="0.25">
      <c r="A462" s="7">
        <v>459</v>
      </c>
      <c r="B462">
        <v>161000</v>
      </c>
      <c r="D462" s="7">
        <v>687</v>
      </c>
      <c r="E462">
        <v>227875</v>
      </c>
    </row>
    <row r="463" spans="1:5" x14ac:dyDescent="0.25">
      <c r="A463" s="7">
        <v>460</v>
      </c>
      <c r="B463">
        <v>110000</v>
      </c>
      <c r="D463" s="7">
        <v>688</v>
      </c>
      <c r="E463">
        <v>148800</v>
      </c>
    </row>
    <row r="464" spans="1:5" x14ac:dyDescent="0.25">
      <c r="A464" s="7">
        <v>461</v>
      </c>
      <c r="B464">
        <v>263435</v>
      </c>
      <c r="D464" s="7">
        <v>690</v>
      </c>
      <c r="E464">
        <v>194700</v>
      </c>
    </row>
    <row r="465" spans="1:5" x14ac:dyDescent="0.25">
      <c r="A465" s="7">
        <v>462</v>
      </c>
      <c r="B465">
        <v>155000</v>
      </c>
      <c r="D465" s="7">
        <v>694</v>
      </c>
      <c r="E465">
        <v>108480</v>
      </c>
    </row>
    <row r="466" spans="1:5" x14ac:dyDescent="0.25">
      <c r="A466" s="7">
        <v>463</v>
      </c>
      <c r="B466">
        <v>62383</v>
      </c>
      <c r="D466" s="7">
        <v>695</v>
      </c>
      <c r="E466">
        <v>141500</v>
      </c>
    </row>
    <row r="467" spans="1:5" x14ac:dyDescent="0.25">
      <c r="A467" s="7">
        <v>464</v>
      </c>
      <c r="B467">
        <v>188700</v>
      </c>
      <c r="D467" s="7">
        <v>697</v>
      </c>
      <c r="E467">
        <v>89000</v>
      </c>
    </row>
    <row r="468" spans="1:5" x14ac:dyDescent="0.25">
      <c r="A468" s="7">
        <v>465</v>
      </c>
      <c r="B468">
        <v>124000</v>
      </c>
      <c r="D468" s="7">
        <v>698</v>
      </c>
      <c r="E468">
        <v>123500</v>
      </c>
    </row>
    <row r="469" spans="1:5" x14ac:dyDescent="0.25">
      <c r="A469" s="7">
        <v>466</v>
      </c>
      <c r="B469">
        <v>178740</v>
      </c>
      <c r="D469" s="7">
        <v>699</v>
      </c>
      <c r="E469">
        <v>138500</v>
      </c>
    </row>
    <row r="470" spans="1:5" x14ac:dyDescent="0.25">
      <c r="A470" s="7">
        <v>467</v>
      </c>
      <c r="B470">
        <v>167000</v>
      </c>
      <c r="D470" s="7">
        <v>700</v>
      </c>
      <c r="E470">
        <v>196000</v>
      </c>
    </row>
    <row r="471" spans="1:5" x14ac:dyDescent="0.25">
      <c r="A471" s="7">
        <v>468</v>
      </c>
      <c r="B471">
        <v>146500</v>
      </c>
      <c r="D471" s="7">
        <v>704</v>
      </c>
      <c r="E471">
        <v>140000</v>
      </c>
    </row>
    <row r="472" spans="1:5" x14ac:dyDescent="0.25">
      <c r="A472" s="7">
        <v>469</v>
      </c>
      <c r="B472">
        <v>250000</v>
      </c>
      <c r="D472" s="7">
        <v>706</v>
      </c>
      <c r="E472">
        <v>55000</v>
      </c>
    </row>
    <row r="473" spans="1:5" x14ac:dyDescent="0.25">
      <c r="A473" s="7">
        <v>470</v>
      </c>
      <c r="B473">
        <v>187000</v>
      </c>
      <c r="D473" s="7">
        <v>707</v>
      </c>
      <c r="E473">
        <v>302000</v>
      </c>
    </row>
    <row r="474" spans="1:5" x14ac:dyDescent="0.25">
      <c r="A474" s="7">
        <v>471</v>
      </c>
      <c r="B474">
        <v>212000</v>
      </c>
      <c r="D474" s="7">
        <v>709</v>
      </c>
      <c r="E474">
        <v>179540</v>
      </c>
    </row>
    <row r="475" spans="1:5" x14ac:dyDescent="0.25">
      <c r="A475" s="7">
        <v>472</v>
      </c>
      <c r="B475">
        <v>190000</v>
      </c>
      <c r="D475" s="7">
        <v>711</v>
      </c>
      <c r="E475">
        <v>52000</v>
      </c>
    </row>
    <row r="476" spans="1:5" x14ac:dyDescent="0.25">
      <c r="A476" s="7">
        <v>473</v>
      </c>
      <c r="B476">
        <v>148000</v>
      </c>
      <c r="D476" s="7">
        <v>712</v>
      </c>
      <c r="E476">
        <v>102776</v>
      </c>
    </row>
    <row r="477" spans="1:5" x14ac:dyDescent="0.25">
      <c r="A477" s="7">
        <v>474</v>
      </c>
      <c r="B477">
        <v>440000</v>
      </c>
      <c r="D477" s="7">
        <v>713</v>
      </c>
      <c r="E477">
        <v>189000</v>
      </c>
    </row>
    <row r="478" spans="1:5" x14ac:dyDescent="0.25">
      <c r="A478" s="7">
        <v>475</v>
      </c>
      <c r="B478">
        <v>251000</v>
      </c>
      <c r="D478" s="7">
        <v>717</v>
      </c>
      <c r="E478">
        <v>159500</v>
      </c>
    </row>
    <row r="479" spans="1:5" x14ac:dyDescent="0.25">
      <c r="A479" s="7">
        <v>476</v>
      </c>
      <c r="B479">
        <v>132500</v>
      </c>
      <c r="D479" s="7">
        <v>718</v>
      </c>
      <c r="E479">
        <v>157000</v>
      </c>
    </row>
    <row r="480" spans="1:5" x14ac:dyDescent="0.25">
      <c r="A480" s="7">
        <v>477</v>
      </c>
      <c r="B480">
        <v>208900</v>
      </c>
      <c r="D480" s="7">
        <v>720</v>
      </c>
      <c r="E480">
        <v>128500</v>
      </c>
    </row>
    <row r="481" spans="1:5" x14ac:dyDescent="0.25">
      <c r="A481" s="7">
        <v>478</v>
      </c>
      <c r="B481">
        <v>380000</v>
      </c>
      <c r="D481" s="7">
        <v>721</v>
      </c>
      <c r="E481">
        <v>275000</v>
      </c>
    </row>
    <row r="482" spans="1:5" x14ac:dyDescent="0.25">
      <c r="A482" s="7">
        <v>479</v>
      </c>
      <c r="B482">
        <v>297000</v>
      </c>
      <c r="D482" s="7">
        <v>723</v>
      </c>
      <c r="E482">
        <v>124500</v>
      </c>
    </row>
    <row r="483" spans="1:5" x14ac:dyDescent="0.25">
      <c r="A483" s="7">
        <v>480</v>
      </c>
      <c r="B483">
        <v>89471</v>
      </c>
      <c r="D483" s="7">
        <v>724</v>
      </c>
      <c r="E483">
        <v>135000</v>
      </c>
    </row>
    <row r="484" spans="1:5" x14ac:dyDescent="0.25">
      <c r="A484" s="7">
        <v>481</v>
      </c>
      <c r="B484">
        <v>326000</v>
      </c>
      <c r="D484" s="7">
        <v>725</v>
      </c>
      <c r="E484">
        <v>320000</v>
      </c>
    </row>
    <row r="485" spans="1:5" x14ac:dyDescent="0.25">
      <c r="A485" s="7">
        <v>482</v>
      </c>
      <c r="B485">
        <v>374000</v>
      </c>
      <c r="D485" s="7">
        <v>726</v>
      </c>
      <c r="E485">
        <v>120500</v>
      </c>
    </row>
    <row r="486" spans="1:5" x14ac:dyDescent="0.25">
      <c r="A486" s="7">
        <v>483</v>
      </c>
      <c r="B486">
        <v>155000</v>
      </c>
      <c r="D486" s="7">
        <v>728</v>
      </c>
      <c r="E486">
        <v>194500</v>
      </c>
    </row>
    <row r="487" spans="1:5" x14ac:dyDescent="0.25">
      <c r="A487" s="7">
        <v>484</v>
      </c>
      <c r="B487">
        <v>164000</v>
      </c>
      <c r="D487" s="7">
        <v>730</v>
      </c>
      <c r="E487">
        <v>103000</v>
      </c>
    </row>
    <row r="488" spans="1:5" x14ac:dyDescent="0.25">
      <c r="A488" s="7">
        <v>485</v>
      </c>
      <c r="B488">
        <v>132500</v>
      </c>
      <c r="D488" s="7">
        <v>731</v>
      </c>
      <c r="E488">
        <v>236500</v>
      </c>
    </row>
    <row r="489" spans="1:5" x14ac:dyDescent="0.25">
      <c r="A489" s="7">
        <v>486</v>
      </c>
      <c r="B489">
        <v>147000</v>
      </c>
      <c r="D489" s="7">
        <v>734</v>
      </c>
      <c r="E489">
        <v>131400</v>
      </c>
    </row>
    <row r="490" spans="1:5" x14ac:dyDescent="0.25">
      <c r="A490" s="7">
        <v>487</v>
      </c>
      <c r="B490">
        <v>156000</v>
      </c>
      <c r="D490" s="7">
        <v>735</v>
      </c>
      <c r="E490">
        <v>108000</v>
      </c>
    </row>
    <row r="491" spans="1:5" x14ac:dyDescent="0.25">
      <c r="A491" s="7">
        <v>488</v>
      </c>
      <c r="B491">
        <v>175000</v>
      </c>
      <c r="D491" s="7">
        <v>736</v>
      </c>
      <c r="E491">
        <v>163000</v>
      </c>
    </row>
    <row r="492" spans="1:5" x14ac:dyDescent="0.25">
      <c r="A492" s="7">
        <v>489</v>
      </c>
      <c r="B492">
        <v>160000</v>
      </c>
      <c r="D492" s="7">
        <v>737</v>
      </c>
      <c r="E492">
        <v>93500</v>
      </c>
    </row>
    <row r="493" spans="1:5" x14ac:dyDescent="0.25">
      <c r="A493" s="7">
        <v>490</v>
      </c>
      <c r="B493">
        <v>86000</v>
      </c>
      <c r="D493" s="7">
        <v>738</v>
      </c>
      <c r="E493">
        <v>239900</v>
      </c>
    </row>
    <row r="494" spans="1:5" x14ac:dyDescent="0.25">
      <c r="A494" s="7">
        <v>491</v>
      </c>
      <c r="B494">
        <v>115000</v>
      </c>
      <c r="D494" s="7">
        <v>739</v>
      </c>
      <c r="E494">
        <v>179000</v>
      </c>
    </row>
    <row r="495" spans="1:5" x14ac:dyDescent="0.25">
      <c r="A495" s="7">
        <v>492</v>
      </c>
      <c r="B495">
        <v>133000</v>
      </c>
      <c r="D495" s="7">
        <v>740</v>
      </c>
      <c r="E495">
        <v>190000</v>
      </c>
    </row>
    <row r="496" spans="1:5" x14ac:dyDescent="0.25">
      <c r="A496" s="7">
        <v>493</v>
      </c>
      <c r="B496">
        <v>172785</v>
      </c>
      <c r="D496" s="7">
        <v>741</v>
      </c>
      <c r="E496">
        <v>132000</v>
      </c>
    </row>
    <row r="497" spans="1:5" x14ac:dyDescent="0.25">
      <c r="A497" s="7">
        <v>494</v>
      </c>
      <c r="B497">
        <v>155000</v>
      </c>
      <c r="D497" s="7">
        <v>742</v>
      </c>
      <c r="E497">
        <v>142000</v>
      </c>
    </row>
    <row r="498" spans="1:5" x14ac:dyDescent="0.25">
      <c r="A498" s="7">
        <v>495</v>
      </c>
      <c r="B498">
        <v>91300</v>
      </c>
      <c r="D498" s="7">
        <v>744</v>
      </c>
      <c r="E498">
        <v>175000</v>
      </c>
    </row>
    <row r="499" spans="1:5" x14ac:dyDescent="0.25">
      <c r="A499" s="7">
        <v>496</v>
      </c>
      <c r="B499">
        <v>34900</v>
      </c>
      <c r="D499" s="7">
        <v>745</v>
      </c>
      <c r="E499">
        <v>180000</v>
      </c>
    </row>
    <row r="500" spans="1:5" x14ac:dyDescent="0.25">
      <c r="A500" s="7">
        <v>497</v>
      </c>
      <c r="B500">
        <v>430000</v>
      </c>
      <c r="D500" s="7">
        <v>747</v>
      </c>
      <c r="E500">
        <v>236000</v>
      </c>
    </row>
    <row r="501" spans="1:5" x14ac:dyDescent="0.25">
      <c r="A501" s="7">
        <v>498</v>
      </c>
      <c r="B501">
        <v>184000</v>
      </c>
      <c r="D501" s="7">
        <v>748</v>
      </c>
      <c r="E501">
        <v>265979</v>
      </c>
    </row>
    <row r="502" spans="1:5" x14ac:dyDescent="0.25">
      <c r="A502" s="7">
        <v>499</v>
      </c>
      <c r="B502">
        <v>130000</v>
      </c>
      <c r="D502" s="7">
        <v>750</v>
      </c>
      <c r="E502">
        <v>98000</v>
      </c>
    </row>
    <row r="503" spans="1:5" x14ac:dyDescent="0.25">
      <c r="A503" s="7">
        <v>500</v>
      </c>
      <c r="B503">
        <v>120000</v>
      </c>
      <c r="D503" s="7">
        <v>751</v>
      </c>
      <c r="E503">
        <v>96500</v>
      </c>
    </row>
    <row r="504" spans="1:5" x14ac:dyDescent="0.25">
      <c r="A504" s="7">
        <v>501</v>
      </c>
      <c r="B504">
        <v>113000</v>
      </c>
      <c r="D504" s="7">
        <v>752</v>
      </c>
      <c r="E504">
        <v>162000</v>
      </c>
    </row>
    <row r="505" spans="1:5" x14ac:dyDescent="0.25">
      <c r="A505" s="7">
        <v>502</v>
      </c>
      <c r="B505">
        <v>226700</v>
      </c>
      <c r="D505" s="7">
        <v>753</v>
      </c>
      <c r="E505">
        <v>217000</v>
      </c>
    </row>
    <row r="506" spans="1:5" x14ac:dyDescent="0.25">
      <c r="A506" s="7">
        <v>503</v>
      </c>
      <c r="B506">
        <v>140000</v>
      </c>
      <c r="D506" s="7">
        <v>755</v>
      </c>
      <c r="E506">
        <v>156000</v>
      </c>
    </row>
    <row r="507" spans="1:5" x14ac:dyDescent="0.25">
      <c r="A507" s="7">
        <v>504</v>
      </c>
      <c r="B507">
        <v>289000</v>
      </c>
      <c r="D507" s="7">
        <v>757</v>
      </c>
      <c r="E507">
        <v>212000</v>
      </c>
    </row>
    <row r="508" spans="1:5" x14ac:dyDescent="0.25">
      <c r="A508" s="7">
        <v>505</v>
      </c>
      <c r="B508">
        <v>147000</v>
      </c>
      <c r="D508" s="7">
        <v>761</v>
      </c>
      <c r="E508">
        <v>127500</v>
      </c>
    </row>
    <row r="509" spans="1:5" x14ac:dyDescent="0.25">
      <c r="A509" s="7">
        <v>506</v>
      </c>
      <c r="B509">
        <v>124500</v>
      </c>
      <c r="D509" s="7">
        <v>762</v>
      </c>
      <c r="E509">
        <v>100000</v>
      </c>
    </row>
    <row r="510" spans="1:5" x14ac:dyDescent="0.25">
      <c r="A510" s="7">
        <v>507</v>
      </c>
      <c r="B510">
        <v>215000</v>
      </c>
      <c r="D510" s="7">
        <v>763</v>
      </c>
      <c r="E510">
        <v>215200</v>
      </c>
    </row>
    <row r="511" spans="1:5" x14ac:dyDescent="0.25">
      <c r="A511" s="7">
        <v>508</v>
      </c>
      <c r="B511">
        <v>208300</v>
      </c>
      <c r="D511" s="7">
        <v>765</v>
      </c>
      <c r="E511">
        <v>270000</v>
      </c>
    </row>
    <row r="512" spans="1:5" x14ac:dyDescent="0.25">
      <c r="A512" s="7">
        <v>509</v>
      </c>
      <c r="B512">
        <v>161000</v>
      </c>
      <c r="D512" s="7">
        <v>766</v>
      </c>
      <c r="E512">
        <v>264132</v>
      </c>
    </row>
    <row r="513" spans="1:5" x14ac:dyDescent="0.25">
      <c r="A513" s="7">
        <v>510</v>
      </c>
      <c r="B513">
        <v>124500</v>
      </c>
      <c r="D513" s="7">
        <v>768</v>
      </c>
      <c r="E513">
        <v>160000</v>
      </c>
    </row>
    <row r="514" spans="1:5" x14ac:dyDescent="0.25">
      <c r="A514" s="7">
        <v>511</v>
      </c>
      <c r="B514">
        <v>164900</v>
      </c>
      <c r="D514" s="7">
        <v>769</v>
      </c>
      <c r="E514">
        <v>216837</v>
      </c>
    </row>
    <row r="515" spans="1:5" x14ac:dyDescent="0.25">
      <c r="A515" s="7">
        <v>512</v>
      </c>
      <c r="B515">
        <v>202665</v>
      </c>
      <c r="D515" s="7">
        <v>771</v>
      </c>
      <c r="E515">
        <v>134900</v>
      </c>
    </row>
    <row r="516" spans="1:5" x14ac:dyDescent="0.25">
      <c r="A516" s="7">
        <v>513</v>
      </c>
      <c r="B516">
        <v>129900</v>
      </c>
      <c r="D516" s="7">
        <v>772</v>
      </c>
      <c r="E516">
        <v>102000</v>
      </c>
    </row>
    <row r="517" spans="1:5" x14ac:dyDescent="0.25">
      <c r="A517" s="7">
        <v>514</v>
      </c>
      <c r="B517">
        <v>134000</v>
      </c>
      <c r="D517" s="7">
        <v>773</v>
      </c>
      <c r="E517">
        <v>107000</v>
      </c>
    </row>
    <row r="518" spans="1:5" x14ac:dyDescent="0.25">
      <c r="A518" s="7">
        <v>515</v>
      </c>
      <c r="B518">
        <v>96500</v>
      </c>
      <c r="D518" s="7">
        <v>774</v>
      </c>
      <c r="E518">
        <v>114500</v>
      </c>
    </row>
    <row r="519" spans="1:5" x14ac:dyDescent="0.25">
      <c r="A519" s="7">
        <v>516</v>
      </c>
      <c r="B519">
        <v>402861</v>
      </c>
      <c r="D519" s="7">
        <v>778</v>
      </c>
      <c r="E519">
        <v>142500</v>
      </c>
    </row>
    <row r="520" spans="1:5" x14ac:dyDescent="0.25">
      <c r="A520" s="7">
        <v>517</v>
      </c>
      <c r="B520">
        <v>158000</v>
      </c>
      <c r="D520" s="7">
        <v>782</v>
      </c>
      <c r="E520">
        <v>175900</v>
      </c>
    </row>
    <row r="521" spans="1:5" x14ac:dyDescent="0.25">
      <c r="A521" s="7">
        <v>518</v>
      </c>
      <c r="B521">
        <v>265000</v>
      </c>
      <c r="D521" s="7">
        <v>783</v>
      </c>
      <c r="E521">
        <v>187100</v>
      </c>
    </row>
    <row r="522" spans="1:5" x14ac:dyDescent="0.25">
      <c r="A522" s="7">
        <v>519</v>
      </c>
      <c r="B522">
        <v>211000</v>
      </c>
      <c r="D522" s="7">
        <v>785</v>
      </c>
      <c r="E522">
        <v>128000</v>
      </c>
    </row>
    <row r="523" spans="1:5" x14ac:dyDescent="0.25">
      <c r="A523" s="7">
        <v>520</v>
      </c>
      <c r="B523">
        <v>234000</v>
      </c>
      <c r="D523" s="7">
        <v>786</v>
      </c>
      <c r="E523">
        <v>161500</v>
      </c>
    </row>
    <row r="524" spans="1:5" x14ac:dyDescent="0.25">
      <c r="A524" s="7">
        <v>521</v>
      </c>
      <c r="B524">
        <v>106250</v>
      </c>
      <c r="D524" s="7">
        <v>787</v>
      </c>
      <c r="E524">
        <v>139000</v>
      </c>
    </row>
    <row r="525" spans="1:5" x14ac:dyDescent="0.25">
      <c r="A525" s="7">
        <v>522</v>
      </c>
      <c r="B525">
        <v>150000</v>
      </c>
      <c r="D525" s="7">
        <v>788</v>
      </c>
      <c r="E525">
        <v>233000</v>
      </c>
    </row>
    <row r="526" spans="1:5" x14ac:dyDescent="0.25">
      <c r="A526" s="7">
        <v>523</v>
      </c>
      <c r="B526">
        <v>159000</v>
      </c>
      <c r="D526" s="7">
        <v>789</v>
      </c>
      <c r="E526">
        <v>107900</v>
      </c>
    </row>
    <row r="527" spans="1:5" x14ac:dyDescent="0.25">
      <c r="A527" s="7">
        <v>524</v>
      </c>
      <c r="B527">
        <v>184750</v>
      </c>
      <c r="D527" s="7">
        <v>792</v>
      </c>
      <c r="E527">
        <v>146800</v>
      </c>
    </row>
    <row r="528" spans="1:5" x14ac:dyDescent="0.25">
      <c r="A528" s="7">
        <v>525</v>
      </c>
      <c r="B528">
        <v>315750</v>
      </c>
      <c r="D528" s="7">
        <v>793</v>
      </c>
      <c r="E528">
        <v>269790</v>
      </c>
    </row>
    <row r="529" spans="1:5" x14ac:dyDescent="0.25">
      <c r="A529" s="7">
        <v>526</v>
      </c>
      <c r="B529">
        <v>176000</v>
      </c>
      <c r="D529" s="7">
        <v>794</v>
      </c>
      <c r="E529">
        <v>225000</v>
      </c>
    </row>
    <row r="530" spans="1:5" x14ac:dyDescent="0.25">
      <c r="A530" s="7">
        <v>527</v>
      </c>
      <c r="B530">
        <v>132000</v>
      </c>
      <c r="D530" s="7">
        <v>795</v>
      </c>
      <c r="E530">
        <v>194500</v>
      </c>
    </row>
    <row r="531" spans="1:5" x14ac:dyDescent="0.25">
      <c r="A531" s="7">
        <v>528</v>
      </c>
      <c r="B531">
        <v>446261</v>
      </c>
      <c r="D531" s="7">
        <v>798</v>
      </c>
      <c r="E531">
        <v>110000</v>
      </c>
    </row>
    <row r="532" spans="1:5" x14ac:dyDescent="0.25">
      <c r="A532" s="7">
        <v>529</v>
      </c>
      <c r="B532">
        <v>86000</v>
      </c>
      <c r="D532" s="7">
        <v>799</v>
      </c>
      <c r="E532">
        <v>485000</v>
      </c>
    </row>
    <row r="533" spans="1:5" x14ac:dyDescent="0.25">
      <c r="A533" s="7">
        <v>530</v>
      </c>
      <c r="B533">
        <v>200624</v>
      </c>
      <c r="D533" s="7">
        <v>801</v>
      </c>
      <c r="E533">
        <v>200000</v>
      </c>
    </row>
    <row r="534" spans="1:5" x14ac:dyDescent="0.25">
      <c r="A534" s="7">
        <v>531</v>
      </c>
      <c r="B534">
        <v>175000</v>
      </c>
      <c r="D534" s="7">
        <v>802</v>
      </c>
      <c r="E534">
        <v>109900</v>
      </c>
    </row>
    <row r="535" spans="1:5" x14ac:dyDescent="0.25">
      <c r="A535" s="7">
        <v>532</v>
      </c>
      <c r="B535">
        <v>128000</v>
      </c>
      <c r="D535" s="7">
        <v>803</v>
      </c>
      <c r="E535">
        <v>189000</v>
      </c>
    </row>
    <row r="536" spans="1:5" x14ac:dyDescent="0.25">
      <c r="A536" s="7">
        <v>533</v>
      </c>
      <c r="B536">
        <v>107500</v>
      </c>
      <c r="D536" s="7">
        <v>804</v>
      </c>
      <c r="E536">
        <v>582933</v>
      </c>
    </row>
    <row r="537" spans="1:5" x14ac:dyDescent="0.25">
      <c r="A537" s="7">
        <v>534</v>
      </c>
      <c r="B537">
        <v>39300</v>
      </c>
      <c r="D537" s="7">
        <v>805</v>
      </c>
      <c r="E537">
        <v>118000</v>
      </c>
    </row>
    <row r="538" spans="1:5" x14ac:dyDescent="0.25">
      <c r="A538" s="7">
        <v>535</v>
      </c>
      <c r="B538">
        <v>178000</v>
      </c>
      <c r="D538" s="7">
        <v>806</v>
      </c>
      <c r="E538">
        <v>227680</v>
      </c>
    </row>
    <row r="539" spans="1:5" x14ac:dyDescent="0.25">
      <c r="A539" s="7">
        <v>536</v>
      </c>
      <c r="B539">
        <v>107500</v>
      </c>
      <c r="D539" s="7">
        <v>807</v>
      </c>
      <c r="E539">
        <v>135500</v>
      </c>
    </row>
    <row r="540" spans="1:5" x14ac:dyDescent="0.25">
      <c r="A540" s="7">
        <v>537</v>
      </c>
      <c r="B540">
        <v>188000</v>
      </c>
      <c r="D540" s="7">
        <v>808</v>
      </c>
      <c r="E540">
        <v>223500</v>
      </c>
    </row>
    <row r="541" spans="1:5" x14ac:dyDescent="0.25">
      <c r="A541" s="7">
        <v>538</v>
      </c>
      <c r="B541">
        <v>111250</v>
      </c>
      <c r="D541" s="7">
        <v>810</v>
      </c>
      <c r="E541">
        <v>106000</v>
      </c>
    </row>
    <row r="542" spans="1:5" x14ac:dyDescent="0.25">
      <c r="A542" s="7">
        <v>539</v>
      </c>
      <c r="B542">
        <v>158000</v>
      </c>
      <c r="D542" s="7">
        <v>813</v>
      </c>
      <c r="E542">
        <v>55993</v>
      </c>
    </row>
    <row r="543" spans="1:5" x14ac:dyDescent="0.25">
      <c r="A543" s="7">
        <v>540</v>
      </c>
      <c r="B543">
        <v>272000</v>
      </c>
      <c r="D543" s="7">
        <v>815</v>
      </c>
      <c r="E543">
        <v>116000</v>
      </c>
    </row>
    <row r="544" spans="1:5" x14ac:dyDescent="0.25">
      <c r="A544" s="7">
        <v>541</v>
      </c>
      <c r="B544">
        <v>315000</v>
      </c>
      <c r="D544" s="7">
        <v>817</v>
      </c>
      <c r="E544">
        <v>137000</v>
      </c>
    </row>
    <row r="545" spans="1:5" x14ac:dyDescent="0.25">
      <c r="A545" s="7">
        <v>542</v>
      </c>
      <c r="B545">
        <v>248000</v>
      </c>
      <c r="D545" s="7">
        <v>820</v>
      </c>
      <c r="E545">
        <v>224000</v>
      </c>
    </row>
    <row r="546" spans="1:5" x14ac:dyDescent="0.25">
      <c r="A546" s="7">
        <v>543</v>
      </c>
      <c r="B546">
        <v>213250</v>
      </c>
      <c r="D546" s="7">
        <v>821</v>
      </c>
      <c r="E546">
        <v>183000</v>
      </c>
    </row>
    <row r="547" spans="1:5" x14ac:dyDescent="0.25">
      <c r="A547" s="7">
        <v>544</v>
      </c>
      <c r="B547">
        <v>133000</v>
      </c>
      <c r="D547" s="7">
        <v>822</v>
      </c>
      <c r="E547">
        <v>93000</v>
      </c>
    </row>
    <row r="548" spans="1:5" x14ac:dyDescent="0.25">
      <c r="A548" s="7">
        <v>545</v>
      </c>
      <c r="B548">
        <v>179665</v>
      </c>
      <c r="D548" s="7">
        <v>823</v>
      </c>
      <c r="E548">
        <v>225000</v>
      </c>
    </row>
    <row r="549" spans="1:5" x14ac:dyDescent="0.25">
      <c r="A549" s="7">
        <v>546</v>
      </c>
      <c r="B549">
        <v>229000</v>
      </c>
      <c r="D549" s="7">
        <v>824</v>
      </c>
      <c r="E549">
        <v>139500</v>
      </c>
    </row>
    <row r="550" spans="1:5" x14ac:dyDescent="0.25">
      <c r="A550" s="7">
        <v>547</v>
      </c>
      <c r="B550">
        <v>210000</v>
      </c>
      <c r="D550" s="7">
        <v>825</v>
      </c>
      <c r="E550">
        <v>232600</v>
      </c>
    </row>
    <row r="551" spans="1:5" x14ac:dyDescent="0.25">
      <c r="A551" s="7">
        <v>548</v>
      </c>
      <c r="B551">
        <v>129500</v>
      </c>
      <c r="D551" s="7">
        <v>827</v>
      </c>
      <c r="E551">
        <v>109500</v>
      </c>
    </row>
    <row r="552" spans="1:5" x14ac:dyDescent="0.25">
      <c r="A552" s="7">
        <v>549</v>
      </c>
      <c r="B552">
        <v>125000</v>
      </c>
      <c r="D552" s="7">
        <v>828</v>
      </c>
      <c r="E552">
        <v>189000</v>
      </c>
    </row>
    <row r="553" spans="1:5" x14ac:dyDescent="0.25">
      <c r="A553" s="7">
        <v>550</v>
      </c>
      <c r="B553">
        <v>263000</v>
      </c>
      <c r="D553" s="7">
        <v>829</v>
      </c>
      <c r="E553">
        <v>185000</v>
      </c>
    </row>
    <row r="554" spans="1:5" x14ac:dyDescent="0.25">
      <c r="A554" s="7">
        <v>551</v>
      </c>
      <c r="B554">
        <v>140000</v>
      </c>
      <c r="D554" s="7">
        <v>830</v>
      </c>
      <c r="E554">
        <v>147400</v>
      </c>
    </row>
    <row r="555" spans="1:5" x14ac:dyDescent="0.25">
      <c r="A555" s="7">
        <v>552</v>
      </c>
      <c r="B555">
        <v>112500</v>
      </c>
      <c r="D555" s="7">
        <v>832</v>
      </c>
      <c r="E555">
        <v>151000</v>
      </c>
    </row>
    <row r="556" spans="1:5" x14ac:dyDescent="0.25">
      <c r="A556" s="7">
        <v>553</v>
      </c>
      <c r="B556">
        <v>255500</v>
      </c>
      <c r="D556" s="7">
        <v>836</v>
      </c>
      <c r="E556">
        <v>128000</v>
      </c>
    </row>
    <row r="557" spans="1:5" x14ac:dyDescent="0.25">
      <c r="A557" s="7">
        <v>554</v>
      </c>
      <c r="B557">
        <v>108000</v>
      </c>
      <c r="D557" s="7">
        <v>837</v>
      </c>
      <c r="E557">
        <v>153500</v>
      </c>
    </row>
    <row r="558" spans="1:5" x14ac:dyDescent="0.25">
      <c r="A558" s="7">
        <v>555</v>
      </c>
      <c r="B558">
        <v>284000</v>
      </c>
      <c r="D558" s="7">
        <v>839</v>
      </c>
      <c r="E558">
        <v>144000</v>
      </c>
    </row>
    <row r="559" spans="1:5" x14ac:dyDescent="0.25">
      <c r="A559" s="7">
        <v>556</v>
      </c>
      <c r="B559">
        <v>113000</v>
      </c>
      <c r="D559" s="7">
        <v>840</v>
      </c>
      <c r="E559">
        <v>130500</v>
      </c>
    </row>
    <row r="560" spans="1:5" x14ac:dyDescent="0.25">
      <c r="A560" s="7">
        <v>557</v>
      </c>
      <c r="B560">
        <v>141000</v>
      </c>
      <c r="D560" s="7">
        <v>841</v>
      </c>
      <c r="E560">
        <v>140000</v>
      </c>
    </row>
    <row r="561" spans="1:5" x14ac:dyDescent="0.25">
      <c r="A561" s="7">
        <v>558</v>
      </c>
      <c r="B561">
        <v>108000</v>
      </c>
      <c r="D561" s="7">
        <v>842</v>
      </c>
      <c r="E561">
        <v>157500</v>
      </c>
    </row>
    <row r="562" spans="1:5" x14ac:dyDescent="0.25">
      <c r="A562" s="7">
        <v>559</v>
      </c>
      <c r="B562">
        <v>175000</v>
      </c>
      <c r="D562" s="7">
        <v>844</v>
      </c>
      <c r="E562">
        <v>141000</v>
      </c>
    </row>
    <row r="563" spans="1:5" x14ac:dyDescent="0.25">
      <c r="A563" s="7">
        <v>560</v>
      </c>
      <c r="B563">
        <v>234000</v>
      </c>
      <c r="D563" s="7">
        <v>845</v>
      </c>
      <c r="E563">
        <v>153900</v>
      </c>
    </row>
    <row r="564" spans="1:5" x14ac:dyDescent="0.25">
      <c r="A564" s="7">
        <v>561</v>
      </c>
      <c r="B564">
        <v>121500</v>
      </c>
      <c r="D564" s="7">
        <v>846</v>
      </c>
      <c r="E564">
        <v>171000</v>
      </c>
    </row>
    <row r="565" spans="1:5" x14ac:dyDescent="0.25">
      <c r="A565" s="7">
        <v>562</v>
      </c>
      <c r="B565">
        <v>170000</v>
      </c>
      <c r="D565" s="7">
        <v>848</v>
      </c>
      <c r="E565">
        <v>133500</v>
      </c>
    </row>
    <row r="566" spans="1:5" x14ac:dyDescent="0.25">
      <c r="A566" s="7">
        <v>563</v>
      </c>
      <c r="B566">
        <v>108000</v>
      </c>
      <c r="D566" s="7">
        <v>849</v>
      </c>
      <c r="E566">
        <v>240000</v>
      </c>
    </row>
    <row r="567" spans="1:5" x14ac:dyDescent="0.25">
      <c r="A567" s="7">
        <v>564</v>
      </c>
      <c r="B567">
        <v>185000</v>
      </c>
      <c r="D567" s="7">
        <v>853</v>
      </c>
      <c r="E567">
        <v>164000</v>
      </c>
    </row>
    <row r="568" spans="1:5" x14ac:dyDescent="0.25">
      <c r="A568" s="7">
        <v>565</v>
      </c>
      <c r="B568">
        <v>268000</v>
      </c>
      <c r="D568" s="7">
        <v>855</v>
      </c>
      <c r="E568">
        <v>170000</v>
      </c>
    </row>
    <row r="569" spans="1:5" x14ac:dyDescent="0.25">
      <c r="A569" s="7">
        <v>566</v>
      </c>
      <c r="B569">
        <v>128000</v>
      </c>
      <c r="D569" s="7">
        <v>856</v>
      </c>
      <c r="E569">
        <v>127000</v>
      </c>
    </row>
    <row r="570" spans="1:5" x14ac:dyDescent="0.25">
      <c r="A570" s="7">
        <v>567</v>
      </c>
      <c r="B570">
        <v>325000</v>
      </c>
      <c r="D570" s="7">
        <v>857</v>
      </c>
      <c r="E570">
        <v>147000</v>
      </c>
    </row>
    <row r="571" spans="1:5" x14ac:dyDescent="0.25">
      <c r="A571" s="7">
        <v>568</v>
      </c>
      <c r="B571">
        <v>214000</v>
      </c>
      <c r="D571" s="7">
        <v>858</v>
      </c>
      <c r="E571">
        <v>174000</v>
      </c>
    </row>
    <row r="572" spans="1:5" x14ac:dyDescent="0.25">
      <c r="A572" s="7">
        <v>569</v>
      </c>
      <c r="B572">
        <v>316600</v>
      </c>
      <c r="D572" s="7">
        <v>861</v>
      </c>
      <c r="E572">
        <v>189950</v>
      </c>
    </row>
    <row r="573" spans="1:5" x14ac:dyDescent="0.25">
      <c r="A573" s="7">
        <v>570</v>
      </c>
      <c r="B573">
        <v>135960</v>
      </c>
      <c r="D573" s="7">
        <v>862</v>
      </c>
      <c r="E573">
        <v>131500</v>
      </c>
    </row>
    <row r="574" spans="1:5" x14ac:dyDescent="0.25">
      <c r="A574" s="7">
        <v>571</v>
      </c>
      <c r="B574">
        <v>142600</v>
      </c>
      <c r="D574" s="7">
        <v>863</v>
      </c>
      <c r="E574">
        <v>152000</v>
      </c>
    </row>
    <row r="575" spans="1:5" x14ac:dyDescent="0.25">
      <c r="A575" s="7">
        <v>572</v>
      </c>
      <c r="B575">
        <v>120000</v>
      </c>
      <c r="D575" s="7">
        <v>864</v>
      </c>
      <c r="E575">
        <v>132500</v>
      </c>
    </row>
    <row r="576" spans="1:5" x14ac:dyDescent="0.25">
      <c r="A576" s="7">
        <v>573</v>
      </c>
      <c r="B576">
        <v>224500</v>
      </c>
      <c r="D576" s="7">
        <v>865</v>
      </c>
      <c r="E576">
        <v>250580</v>
      </c>
    </row>
    <row r="577" spans="1:5" x14ac:dyDescent="0.25">
      <c r="A577" s="7">
        <v>574</v>
      </c>
      <c r="B577">
        <v>170000</v>
      </c>
      <c r="D577" s="7">
        <v>867</v>
      </c>
      <c r="E577">
        <v>248900</v>
      </c>
    </row>
    <row r="578" spans="1:5" x14ac:dyDescent="0.25">
      <c r="A578" s="7">
        <v>575</v>
      </c>
      <c r="B578">
        <v>139000</v>
      </c>
      <c r="D578" s="7">
        <v>868</v>
      </c>
      <c r="E578">
        <v>129000</v>
      </c>
    </row>
    <row r="579" spans="1:5" x14ac:dyDescent="0.25">
      <c r="A579" s="7">
        <v>576</v>
      </c>
      <c r="B579">
        <v>118500</v>
      </c>
      <c r="D579" s="7">
        <v>869</v>
      </c>
      <c r="E579">
        <v>169000</v>
      </c>
    </row>
    <row r="580" spans="1:5" x14ac:dyDescent="0.25">
      <c r="A580" s="7">
        <v>577</v>
      </c>
      <c r="B580">
        <v>145000</v>
      </c>
      <c r="D580" s="7">
        <v>871</v>
      </c>
      <c r="E580">
        <v>109500</v>
      </c>
    </row>
    <row r="581" spans="1:5" x14ac:dyDescent="0.25">
      <c r="A581" s="7">
        <v>578</v>
      </c>
      <c r="B581">
        <v>164500</v>
      </c>
      <c r="D581" s="7">
        <v>873</v>
      </c>
      <c r="E581">
        <v>116000</v>
      </c>
    </row>
    <row r="582" spans="1:5" x14ac:dyDescent="0.25">
      <c r="A582" s="7">
        <v>579</v>
      </c>
      <c r="B582">
        <v>146000</v>
      </c>
      <c r="D582" s="7">
        <v>874</v>
      </c>
      <c r="E582">
        <v>133000</v>
      </c>
    </row>
    <row r="583" spans="1:5" x14ac:dyDescent="0.25">
      <c r="A583" s="7">
        <v>580</v>
      </c>
      <c r="B583">
        <v>131500</v>
      </c>
      <c r="D583" s="7">
        <v>875</v>
      </c>
      <c r="E583">
        <v>66500</v>
      </c>
    </row>
    <row r="584" spans="1:5" x14ac:dyDescent="0.25">
      <c r="A584" s="7">
        <v>581</v>
      </c>
      <c r="B584">
        <v>181900</v>
      </c>
      <c r="D584" s="7">
        <v>876</v>
      </c>
      <c r="E584">
        <v>303477</v>
      </c>
    </row>
    <row r="585" spans="1:5" x14ac:dyDescent="0.25">
      <c r="A585" s="7">
        <v>582</v>
      </c>
      <c r="B585">
        <v>253293</v>
      </c>
      <c r="D585" s="7">
        <v>877</v>
      </c>
      <c r="E585">
        <v>132250</v>
      </c>
    </row>
    <row r="586" spans="1:5" x14ac:dyDescent="0.25">
      <c r="A586" s="7">
        <v>583</v>
      </c>
      <c r="B586">
        <v>118500</v>
      </c>
      <c r="D586" s="7">
        <v>878</v>
      </c>
      <c r="E586">
        <v>350000</v>
      </c>
    </row>
    <row r="587" spans="1:5" x14ac:dyDescent="0.25">
      <c r="A587" s="7">
        <v>584</v>
      </c>
      <c r="B587">
        <v>325000</v>
      </c>
      <c r="D587" s="7">
        <v>879</v>
      </c>
      <c r="E587">
        <v>148000</v>
      </c>
    </row>
    <row r="588" spans="1:5" x14ac:dyDescent="0.25">
      <c r="A588" s="7">
        <v>585</v>
      </c>
      <c r="B588">
        <v>133000</v>
      </c>
      <c r="D588" s="7">
        <v>881</v>
      </c>
      <c r="E588">
        <v>157000</v>
      </c>
    </row>
    <row r="589" spans="1:5" x14ac:dyDescent="0.25">
      <c r="A589" s="7">
        <v>586</v>
      </c>
      <c r="B589">
        <v>369900</v>
      </c>
      <c r="D589" s="7">
        <v>883</v>
      </c>
      <c r="E589">
        <v>178000</v>
      </c>
    </row>
    <row r="590" spans="1:5" x14ac:dyDescent="0.25">
      <c r="A590" s="7">
        <v>587</v>
      </c>
      <c r="B590">
        <v>130000</v>
      </c>
      <c r="D590" s="7">
        <v>884</v>
      </c>
      <c r="E590">
        <v>118500</v>
      </c>
    </row>
    <row r="591" spans="1:5" x14ac:dyDescent="0.25">
      <c r="A591" s="7">
        <v>588</v>
      </c>
      <c r="B591">
        <v>137000</v>
      </c>
      <c r="D591" s="7">
        <v>888</v>
      </c>
      <c r="E591">
        <v>135500</v>
      </c>
    </row>
    <row r="592" spans="1:5" x14ac:dyDescent="0.25">
      <c r="A592" s="7">
        <v>589</v>
      </c>
      <c r="B592">
        <v>143000</v>
      </c>
      <c r="D592" s="7">
        <v>889</v>
      </c>
      <c r="E592">
        <v>268000</v>
      </c>
    </row>
    <row r="593" spans="1:5" x14ac:dyDescent="0.25">
      <c r="A593" s="7">
        <v>590</v>
      </c>
      <c r="B593">
        <v>79500</v>
      </c>
      <c r="D593" s="7">
        <v>891</v>
      </c>
      <c r="E593">
        <v>122900</v>
      </c>
    </row>
    <row r="594" spans="1:5" x14ac:dyDescent="0.25">
      <c r="A594" s="7">
        <v>591</v>
      </c>
      <c r="B594">
        <v>185900</v>
      </c>
      <c r="D594" s="7">
        <v>893</v>
      </c>
      <c r="E594">
        <v>154500</v>
      </c>
    </row>
    <row r="595" spans="1:5" x14ac:dyDescent="0.25">
      <c r="A595" s="7">
        <v>592</v>
      </c>
      <c r="B595">
        <v>451950</v>
      </c>
      <c r="D595" s="7">
        <v>894</v>
      </c>
      <c r="E595">
        <v>165000</v>
      </c>
    </row>
    <row r="596" spans="1:5" x14ac:dyDescent="0.25">
      <c r="A596" s="7">
        <v>593</v>
      </c>
      <c r="B596">
        <v>138000</v>
      </c>
      <c r="D596" s="7">
        <v>895</v>
      </c>
      <c r="E596">
        <v>118858</v>
      </c>
    </row>
    <row r="597" spans="1:5" x14ac:dyDescent="0.25">
      <c r="A597" s="7">
        <v>594</v>
      </c>
      <c r="B597">
        <v>140000</v>
      </c>
      <c r="D597" s="7">
        <v>897</v>
      </c>
      <c r="E597">
        <v>106500</v>
      </c>
    </row>
    <row r="598" spans="1:5" x14ac:dyDescent="0.25">
      <c r="A598" s="7">
        <v>595</v>
      </c>
      <c r="B598">
        <v>110000</v>
      </c>
      <c r="D598" s="7">
        <v>898</v>
      </c>
      <c r="E598">
        <v>142953</v>
      </c>
    </row>
    <row r="599" spans="1:5" x14ac:dyDescent="0.25">
      <c r="A599" s="7">
        <v>596</v>
      </c>
      <c r="B599">
        <v>319000</v>
      </c>
      <c r="D599" s="7">
        <v>899</v>
      </c>
      <c r="E599">
        <v>611657</v>
      </c>
    </row>
    <row r="600" spans="1:5" x14ac:dyDescent="0.25">
      <c r="A600" s="7">
        <v>597</v>
      </c>
      <c r="B600">
        <v>114504</v>
      </c>
      <c r="D600" s="7">
        <v>900</v>
      </c>
      <c r="E600">
        <v>135000</v>
      </c>
    </row>
    <row r="601" spans="1:5" x14ac:dyDescent="0.25">
      <c r="A601" s="7">
        <v>598</v>
      </c>
      <c r="B601">
        <v>194201</v>
      </c>
      <c r="D601" s="7">
        <v>901</v>
      </c>
      <c r="E601">
        <v>110000</v>
      </c>
    </row>
    <row r="602" spans="1:5" x14ac:dyDescent="0.25">
      <c r="A602" s="7">
        <v>599</v>
      </c>
      <c r="B602">
        <v>217500</v>
      </c>
      <c r="D602" s="7">
        <v>902</v>
      </c>
      <c r="E602">
        <v>153000</v>
      </c>
    </row>
    <row r="603" spans="1:5" x14ac:dyDescent="0.25">
      <c r="A603" s="7">
        <v>600</v>
      </c>
      <c r="B603">
        <v>151000</v>
      </c>
      <c r="D603" s="7">
        <v>903</v>
      </c>
      <c r="E603">
        <v>180000</v>
      </c>
    </row>
    <row r="604" spans="1:5" x14ac:dyDescent="0.25">
      <c r="A604" s="7">
        <v>601</v>
      </c>
      <c r="B604">
        <v>275000</v>
      </c>
      <c r="D604" s="7">
        <v>906</v>
      </c>
      <c r="E604">
        <v>128000</v>
      </c>
    </row>
    <row r="605" spans="1:5" x14ac:dyDescent="0.25">
      <c r="A605" s="7">
        <v>602</v>
      </c>
      <c r="B605">
        <v>141000</v>
      </c>
      <c r="D605" s="7">
        <v>907</v>
      </c>
      <c r="E605">
        <v>255000</v>
      </c>
    </row>
    <row r="606" spans="1:5" x14ac:dyDescent="0.25">
      <c r="A606" s="7">
        <v>603</v>
      </c>
      <c r="B606">
        <v>220000</v>
      </c>
      <c r="D606" s="7">
        <v>908</v>
      </c>
      <c r="E606">
        <v>250000</v>
      </c>
    </row>
    <row r="607" spans="1:5" x14ac:dyDescent="0.25">
      <c r="A607" s="7">
        <v>604</v>
      </c>
      <c r="B607">
        <v>151000</v>
      </c>
      <c r="D607" s="7">
        <v>909</v>
      </c>
      <c r="E607">
        <v>131000</v>
      </c>
    </row>
    <row r="608" spans="1:5" x14ac:dyDescent="0.25">
      <c r="A608" s="7">
        <v>605</v>
      </c>
      <c r="B608">
        <v>221000</v>
      </c>
      <c r="D608" s="7">
        <v>910</v>
      </c>
      <c r="E608">
        <v>174000</v>
      </c>
    </row>
    <row r="609" spans="1:5" x14ac:dyDescent="0.25">
      <c r="A609" s="7">
        <v>606</v>
      </c>
      <c r="B609">
        <v>205000</v>
      </c>
      <c r="D609" s="7">
        <v>912</v>
      </c>
      <c r="E609">
        <v>143500</v>
      </c>
    </row>
    <row r="610" spans="1:5" x14ac:dyDescent="0.25">
      <c r="A610" s="7">
        <v>607</v>
      </c>
      <c r="B610">
        <v>152000</v>
      </c>
      <c r="D610" s="7">
        <v>913</v>
      </c>
      <c r="E610">
        <v>88000</v>
      </c>
    </row>
    <row r="611" spans="1:5" x14ac:dyDescent="0.25">
      <c r="A611" s="7">
        <v>608</v>
      </c>
      <c r="B611">
        <v>225000</v>
      </c>
      <c r="D611" s="7">
        <v>914</v>
      </c>
      <c r="E611">
        <v>145000</v>
      </c>
    </row>
    <row r="612" spans="1:5" x14ac:dyDescent="0.25">
      <c r="A612" s="7">
        <v>609</v>
      </c>
      <c r="B612">
        <v>359100</v>
      </c>
      <c r="D612" s="7">
        <v>915</v>
      </c>
      <c r="E612">
        <v>173733</v>
      </c>
    </row>
    <row r="613" spans="1:5" x14ac:dyDescent="0.25">
      <c r="A613" s="7">
        <v>610</v>
      </c>
      <c r="B613">
        <v>118500</v>
      </c>
      <c r="D613" s="7">
        <v>917</v>
      </c>
      <c r="E613">
        <v>35311</v>
      </c>
    </row>
    <row r="614" spans="1:5" x14ac:dyDescent="0.25">
      <c r="A614" s="7">
        <v>611</v>
      </c>
      <c r="B614">
        <v>313000</v>
      </c>
      <c r="D614" s="7">
        <v>918</v>
      </c>
      <c r="E614">
        <v>135000</v>
      </c>
    </row>
    <row r="615" spans="1:5" x14ac:dyDescent="0.25">
      <c r="A615" s="7">
        <v>612</v>
      </c>
      <c r="B615">
        <v>148000</v>
      </c>
      <c r="D615" s="7">
        <v>919</v>
      </c>
      <c r="E615">
        <v>238000</v>
      </c>
    </row>
    <row r="616" spans="1:5" x14ac:dyDescent="0.25">
      <c r="A616" s="7">
        <v>613</v>
      </c>
      <c r="B616">
        <v>261500</v>
      </c>
      <c r="D616" s="7">
        <v>920</v>
      </c>
      <c r="E616">
        <v>176500</v>
      </c>
    </row>
    <row r="617" spans="1:5" x14ac:dyDescent="0.25">
      <c r="A617" s="7">
        <v>614</v>
      </c>
      <c r="B617">
        <v>147000</v>
      </c>
      <c r="D617" s="7">
        <v>922</v>
      </c>
      <c r="E617">
        <v>145900</v>
      </c>
    </row>
    <row r="618" spans="1:5" x14ac:dyDescent="0.25">
      <c r="A618" s="7">
        <v>615</v>
      </c>
      <c r="B618">
        <v>75500</v>
      </c>
      <c r="D618" s="7">
        <v>923</v>
      </c>
      <c r="E618">
        <v>169990</v>
      </c>
    </row>
    <row r="619" spans="1:5" x14ac:dyDescent="0.25">
      <c r="A619" s="7">
        <v>616</v>
      </c>
      <c r="B619">
        <v>137500</v>
      </c>
      <c r="D619" s="7">
        <v>924</v>
      </c>
      <c r="E619">
        <v>193000</v>
      </c>
    </row>
    <row r="620" spans="1:5" x14ac:dyDescent="0.25">
      <c r="A620" s="7">
        <v>617</v>
      </c>
      <c r="B620">
        <v>183200</v>
      </c>
      <c r="D620" s="7">
        <v>926</v>
      </c>
      <c r="E620">
        <v>175000</v>
      </c>
    </row>
    <row r="621" spans="1:5" x14ac:dyDescent="0.25">
      <c r="A621" s="7">
        <v>618</v>
      </c>
      <c r="B621">
        <v>105500</v>
      </c>
      <c r="D621" s="7">
        <v>929</v>
      </c>
      <c r="E621">
        <v>236500</v>
      </c>
    </row>
    <row r="622" spans="1:5" x14ac:dyDescent="0.25">
      <c r="A622" s="7">
        <v>619</v>
      </c>
      <c r="B622">
        <v>314813</v>
      </c>
      <c r="D622" s="7">
        <v>931</v>
      </c>
      <c r="E622">
        <v>201000</v>
      </c>
    </row>
    <row r="623" spans="1:5" x14ac:dyDescent="0.25">
      <c r="A623" s="7">
        <v>620</v>
      </c>
      <c r="B623">
        <v>305000</v>
      </c>
      <c r="D623" s="7">
        <v>932</v>
      </c>
      <c r="E623">
        <v>117500</v>
      </c>
    </row>
    <row r="624" spans="1:5" x14ac:dyDescent="0.25">
      <c r="A624" s="7">
        <v>621</v>
      </c>
      <c r="B624">
        <v>67000</v>
      </c>
      <c r="D624" s="7">
        <v>933</v>
      </c>
      <c r="E624">
        <v>320000</v>
      </c>
    </row>
    <row r="625" spans="1:5" x14ac:dyDescent="0.25">
      <c r="A625" s="7">
        <v>622</v>
      </c>
      <c r="B625">
        <v>240000</v>
      </c>
      <c r="D625" s="7">
        <v>935</v>
      </c>
      <c r="E625">
        <v>242000</v>
      </c>
    </row>
    <row r="626" spans="1:5" x14ac:dyDescent="0.25">
      <c r="A626" s="7">
        <v>623</v>
      </c>
      <c r="B626">
        <v>135000</v>
      </c>
      <c r="D626" s="7">
        <v>937</v>
      </c>
      <c r="E626">
        <v>184900</v>
      </c>
    </row>
    <row r="627" spans="1:5" x14ac:dyDescent="0.25">
      <c r="A627" s="7">
        <v>624</v>
      </c>
      <c r="B627">
        <v>168500</v>
      </c>
      <c r="D627" s="7">
        <v>938</v>
      </c>
      <c r="E627">
        <v>253000</v>
      </c>
    </row>
    <row r="628" spans="1:5" x14ac:dyDescent="0.25">
      <c r="A628" s="7">
        <v>625</v>
      </c>
      <c r="B628">
        <v>165150</v>
      </c>
      <c r="D628" s="7">
        <v>939</v>
      </c>
      <c r="E628">
        <v>239799</v>
      </c>
    </row>
    <row r="629" spans="1:5" x14ac:dyDescent="0.25">
      <c r="A629" s="7">
        <v>626</v>
      </c>
      <c r="B629">
        <v>160000</v>
      </c>
      <c r="D629" s="7">
        <v>940</v>
      </c>
      <c r="E629">
        <v>244400</v>
      </c>
    </row>
    <row r="630" spans="1:5" x14ac:dyDescent="0.25">
      <c r="A630" s="7">
        <v>627</v>
      </c>
      <c r="B630">
        <v>139900</v>
      </c>
      <c r="D630" s="7">
        <v>941</v>
      </c>
      <c r="E630">
        <v>150900</v>
      </c>
    </row>
    <row r="631" spans="1:5" x14ac:dyDescent="0.25">
      <c r="A631" s="7">
        <v>628</v>
      </c>
      <c r="B631">
        <v>153000</v>
      </c>
      <c r="D631" s="7">
        <v>943</v>
      </c>
      <c r="E631">
        <v>150000</v>
      </c>
    </row>
    <row r="632" spans="1:5" x14ac:dyDescent="0.25">
      <c r="A632" s="7">
        <v>629</v>
      </c>
      <c r="B632">
        <v>135000</v>
      </c>
      <c r="D632" s="7">
        <v>944</v>
      </c>
      <c r="E632">
        <v>143000</v>
      </c>
    </row>
    <row r="633" spans="1:5" x14ac:dyDescent="0.25">
      <c r="A633" s="7">
        <v>630</v>
      </c>
      <c r="B633">
        <v>168500</v>
      </c>
      <c r="D633" s="7">
        <v>946</v>
      </c>
      <c r="E633">
        <v>124900</v>
      </c>
    </row>
    <row r="634" spans="1:5" x14ac:dyDescent="0.25">
      <c r="A634" s="7">
        <v>631</v>
      </c>
      <c r="B634">
        <v>124000</v>
      </c>
      <c r="D634" s="7">
        <v>950</v>
      </c>
      <c r="E634">
        <v>197500</v>
      </c>
    </row>
    <row r="635" spans="1:5" x14ac:dyDescent="0.25">
      <c r="A635" s="7">
        <v>632</v>
      </c>
      <c r="B635">
        <v>209500</v>
      </c>
      <c r="D635" s="7">
        <v>951</v>
      </c>
      <c r="E635">
        <v>129000</v>
      </c>
    </row>
    <row r="636" spans="1:5" x14ac:dyDescent="0.25">
      <c r="A636" s="7">
        <v>633</v>
      </c>
      <c r="B636">
        <v>82500</v>
      </c>
      <c r="D636" s="7">
        <v>952</v>
      </c>
      <c r="E636">
        <v>119900</v>
      </c>
    </row>
    <row r="637" spans="1:5" x14ac:dyDescent="0.25">
      <c r="A637" s="7">
        <v>634</v>
      </c>
      <c r="B637">
        <v>139400</v>
      </c>
      <c r="D637" s="7">
        <v>953</v>
      </c>
      <c r="E637">
        <v>133900</v>
      </c>
    </row>
    <row r="638" spans="1:5" x14ac:dyDescent="0.25">
      <c r="A638" s="7">
        <v>635</v>
      </c>
      <c r="B638">
        <v>144000</v>
      </c>
      <c r="D638" s="7">
        <v>957</v>
      </c>
      <c r="E638">
        <v>124000</v>
      </c>
    </row>
    <row r="639" spans="1:5" x14ac:dyDescent="0.25">
      <c r="A639" s="7">
        <v>636</v>
      </c>
      <c r="B639">
        <v>200000</v>
      </c>
      <c r="D639" s="7">
        <v>958</v>
      </c>
      <c r="E639">
        <v>132000</v>
      </c>
    </row>
    <row r="640" spans="1:5" x14ac:dyDescent="0.25">
      <c r="A640" s="7">
        <v>637</v>
      </c>
      <c r="B640">
        <v>60000</v>
      </c>
      <c r="D640" s="7">
        <v>959</v>
      </c>
      <c r="E640">
        <v>185000</v>
      </c>
    </row>
    <row r="641" spans="1:5" x14ac:dyDescent="0.25">
      <c r="A641" s="7">
        <v>638</v>
      </c>
      <c r="B641">
        <v>93000</v>
      </c>
      <c r="D641" s="7">
        <v>960</v>
      </c>
      <c r="E641">
        <v>155000</v>
      </c>
    </row>
    <row r="642" spans="1:5" x14ac:dyDescent="0.25">
      <c r="A642" s="7">
        <v>639</v>
      </c>
      <c r="B642">
        <v>85000</v>
      </c>
      <c r="D642" s="7">
        <v>961</v>
      </c>
      <c r="E642">
        <v>116500</v>
      </c>
    </row>
    <row r="643" spans="1:5" x14ac:dyDescent="0.25">
      <c r="A643" s="7">
        <v>640</v>
      </c>
      <c r="B643">
        <v>264561</v>
      </c>
      <c r="D643" s="7">
        <v>963</v>
      </c>
      <c r="E643">
        <v>155000</v>
      </c>
    </row>
    <row r="644" spans="1:5" x14ac:dyDescent="0.25">
      <c r="A644" s="7">
        <v>641</v>
      </c>
      <c r="B644">
        <v>274000</v>
      </c>
      <c r="D644" s="7">
        <v>964</v>
      </c>
      <c r="E644">
        <v>239000</v>
      </c>
    </row>
    <row r="645" spans="1:5" x14ac:dyDescent="0.25">
      <c r="A645" s="7">
        <v>642</v>
      </c>
      <c r="B645">
        <v>226000</v>
      </c>
      <c r="D645" s="7">
        <v>966</v>
      </c>
      <c r="E645">
        <v>178900</v>
      </c>
    </row>
    <row r="646" spans="1:5" x14ac:dyDescent="0.25">
      <c r="A646" s="7">
        <v>643</v>
      </c>
      <c r="B646">
        <v>345000</v>
      </c>
      <c r="D646" s="7">
        <v>967</v>
      </c>
      <c r="E646">
        <v>160000</v>
      </c>
    </row>
    <row r="647" spans="1:5" x14ac:dyDescent="0.25">
      <c r="A647" s="7">
        <v>644</v>
      </c>
      <c r="B647">
        <v>152000</v>
      </c>
      <c r="D647" s="7">
        <v>969</v>
      </c>
      <c r="E647">
        <v>37900</v>
      </c>
    </row>
    <row r="648" spans="1:5" x14ac:dyDescent="0.25">
      <c r="A648" s="7">
        <v>645</v>
      </c>
      <c r="B648">
        <v>370878</v>
      </c>
      <c r="D648" s="7">
        <v>971</v>
      </c>
      <c r="E648">
        <v>135000</v>
      </c>
    </row>
    <row r="649" spans="1:5" x14ac:dyDescent="0.25">
      <c r="A649" s="7">
        <v>646</v>
      </c>
      <c r="B649">
        <v>143250</v>
      </c>
      <c r="D649" s="7">
        <v>972</v>
      </c>
      <c r="E649">
        <v>173000</v>
      </c>
    </row>
    <row r="650" spans="1:5" x14ac:dyDescent="0.25">
      <c r="A650" s="7">
        <v>647</v>
      </c>
      <c r="B650">
        <v>98300</v>
      </c>
      <c r="D650" s="7">
        <v>973</v>
      </c>
      <c r="E650">
        <v>99500</v>
      </c>
    </row>
    <row r="651" spans="1:5" x14ac:dyDescent="0.25">
      <c r="A651" s="7">
        <v>648</v>
      </c>
      <c r="B651">
        <v>155000</v>
      </c>
      <c r="D651" s="7">
        <v>974</v>
      </c>
      <c r="E651">
        <v>182000</v>
      </c>
    </row>
    <row r="652" spans="1:5" x14ac:dyDescent="0.25">
      <c r="A652" s="7">
        <v>649</v>
      </c>
      <c r="B652">
        <v>155000</v>
      </c>
      <c r="D652" s="7">
        <v>975</v>
      </c>
      <c r="E652">
        <v>167500</v>
      </c>
    </row>
    <row r="653" spans="1:5" x14ac:dyDescent="0.25">
      <c r="A653" s="7">
        <v>650</v>
      </c>
      <c r="B653">
        <v>84500</v>
      </c>
      <c r="D653" s="7">
        <v>976</v>
      </c>
      <c r="E653">
        <v>165000</v>
      </c>
    </row>
    <row r="654" spans="1:5" x14ac:dyDescent="0.25">
      <c r="A654" s="7">
        <v>651</v>
      </c>
      <c r="B654">
        <v>205950</v>
      </c>
      <c r="D654" s="7">
        <v>977</v>
      </c>
      <c r="E654">
        <v>85500</v>
      </c>
    </row>
    <row r="655" spans="1:5" x14ac:dyDescent="0.25">
      <c r="A655" s="7">
        <v>652</v>
      </c>
      <c r="B655">
        <v>108000</v>
      </c>
      <c r="D655" s="7">
        <v>978</v>
      </c>
      <c r="E655">
        <v>199900</v>
      </c>
    </row>
    <row r="656" spans="1:5" x14ac:dyDescent="0.25">
      <c r="A656" s="7">
        <v>653</v>
      </c>
      <c r="B656">
        <v>191000</v>
      </c>
      <c r="D656" s="7">
        <v>979</v>
      </c>
      <c r="E656">
        <v>110000</v>
      </c>
    </row>
    <row r="657" spans="1:5" x14ac:dyDescent="0.25">
      <c r="A657" s="7">
        <v>654</v>
      </c>
      <c r="B657">
        <v>135000</v>
      </c>
      <c r="D657" s="7">
        <v>980</v>
      </c>
      <c r="E657">
        <v>139000</v>
      </c>
    </row>
    <row r="658" spans="1:5" x14ac:dyDescent="0.25">
      <c r="A658" s="7">
        <v>655</v>
      </c>
      <c r="B658">
        <v>350000</v>
      </c>
      <c r="D658" s="7">
        <v>981</v>
      </c>
      <c r="E658">
        <v>178400</v>
      </c>
    </row>
    <row r="659" spans="1:5" x14ac:dyDescent="0.25">
      <c r="A659" s="7">
        <v>656</v>
      </c>
      <c r="B659">
        <v>88000</v>
      </c>
      <c r="D659" s="7">
        <v>984</v>
      </c>
      <c r="E659">
        <v>255900</v>
      </c>
    </row>
    <row r="660" spans="1:5" x14ac:dyDescent="0.25">
      <c r="A660" s="7">
        <v>657</v>
      </c>
      <c r="B660">
        <v>145500</v>
      </c>
      <c r="D660" s="7">
        <v>985</v>
      </c>
      <c r="E660">
        <v>126000</v>
      </c>
    </row>
    <row r="661" spans="1:5" x14ac:dyDescent="0.25">
      <c r="A661" s="7">
        <v>658</v>
      </c>
      <c r="B661">
        <v>149000</v>
      </c>
      <c r="D661" s="7">
        <v>986</v>
      </c>
      <c r="E661">
        <v>125000</v>
      </c>
    </row>
    <row r="662" spans="1:5" x14ac:dyDescent="0.25">
      <c r="A662" s="7">
        <v>659</v>
      </c>
      <c r="B662">
        <v>97500</v>
      </c>
      <c r="D662" s="7">
        <v>987</v>
      </c>
      <c r="E662">
        <v>117000</v>
      </c>
    </row>
    <row r="663" spans="1:5" x14ac:dyDescent="0.25">
      <c r="A663" s="7">
        <v>660</v>
      </c>
      <c r="B663">
        <v>167000</v>
      </c>
      <c r="D663" s="7">
        <v>988</v>
      </c>
      <c r="E663">
        <v>395192</v>
      </c>
    </row>
    <row r="664" spans="1:5" x14ac:dyDescent="0.25">
      <c r="A664" s="7">
        <v>661</v>
      </c>
      <c r="B664">
        <v>197900</v>
      </c>
      <c r="D664" s="7">
        <v>990</v>
      </c>
      <c r="E664">
        <v>197000</v>
      </c>
    </row>
    <row r="665" spans="1:5" x14ac:dyDescent="0.25">
      <c r="A665" s="7">
        <v>662</v>
      </c>
      <c r="B665">
        <v>402000</v>
      </c>
      <c r="D665" s="7">
        <v>992</v>
      </c>
      <c r="E665">
        <v>168000</v>
      </c>
    </row>
    <row r="666" spans="1:5" x14ac:dyDescent="0.25">
      <c r="A666" s="7">
        <v>663</v>
      </c>
      <c r="B666">
        <v>110000</v>
      </c>
      <c r="D666" s="7">
        <v>994</v>
      </c>
      <c r="E666">
        <v>173900</v>
      </c>
    </row>
    <row r="667" spans="1:5" x14ac:dyDescent="0.25">
      <c r="A667" s="7">
        <v>664</v>
      </c>
      <c r="B667">
        <v>137500</v>
      </c>
      <c r="D667" s="7">
        <v>995</v>
      </c>
      <c r="E667">
        <v>337500</v>
      </c>
    </row>
    <row r="668" spans="1:5" x14ac:dyDescent="0.25">
      <c r="A668" s="7">
        <v>665</v>
      </c>
      <c r="B668">
        <v>423000</v>
      </c>
      <c r="D668" s="7">
        <v>996</v>
      </c>
      <c r="E668">
        <v>121600</v>
      </c>
    </row>
    <row r="669" spans="1:5" x14ac:dyDescent="0.25">
      <c r="A669" s="7">
        <v>666</v>
      </c>
      <c r="B669">
        <v>230500</v>
      </c>
      <c r="D669" s="7">
        <v>997</v>
      </c>
      <c r="E669">
        <v>136500</v>
      </c>
    </row>
    <row r="670" spans="1:5" x14ac:dyDescent="0.25">
      <c r="A670" s="7">
        <v>667</v>
      </c>
      <c r="B670">
        <v>129000</v>
      </c>
      <c r="D670" s="7">
        <v>999</v>
      </c>
      <c r="E670">
        <v>91000</v>
      </c>
    </row>
    <row r="671" spans="1:5" x14ac:dyDescent="0.25">
      <c r="A671" s="7">
        <v>668</v>
      </c>
      <c r="B671">
        <v>193500</v>
      </c>
      <c r="D671" s="7">
        <v>1000</v>
      </c>
      <c r="E671">
        <v>206000</v>
      </c>
    </row>
    <row r="672" spans="1:5" x14ac:dyDescent="0.25">
      <c r="A672" s="7">
        <v>669</v>
      </c>
      <c r="B672">
        <v>168000</v>
      </c>
      <c r="D672" s="7">
        <v>1001</v>
      </c>
      <c r="E672">
        <v>82000</v>
      </c>
    </row>
    <row r="673" spans="1:5" x14ac:dyDescent="0.25">
      <c r="A673" s="7">
        <v>670</v>
      </c>
      <c r="B673">
        <v>137500</v>
      </c>
      <c r="D673" s="7">
        <v>1002</v>
      </c>
      <c r="E673">
        <v>86000</v>
      </c>
    </row>
    <row r="674" spans="1:5" x14ac:dyDescent="0.25">
      <c r="A674" s="7">
        <v>671</v>
      </c>
      <c r="B674">
        <v>173500</v>
      </c>
      <c r="D674" s="7">
        <v>1007</v>
      </c>
      <c r="E674">
        <v>163500</v>
      </c>
    </row>
    <row r="675" spans="1:5" x14ac:dyDescent="0.25">
      <c r="A675" s="7">
        <v>672</v>
      </c>
      <c r="B675">
        <v>103600</v>
      </c>
      <c r="D675" s="7">
        <v>1008</v>
      </c>
      <c r="E675">
        <v>88000</v>
      </c>
    </row>
    <row r="676" spans="1:5" x14ac:dyDescent="0.25">
      <c r="A676" s="7">
        <v>673</v>
      </c>
      <c r="B676">
        <v>165000</v>
      </c>
      <c r="D676" s="7">
        <v>1009</v>
      </c>
      <c r="E676">
        <v>240000</v>
      </c>
    </row>
    <row r="677" spans="1:5" x14ac:dyDescent="0.25">
      <c r="A677" s="7">
        <v>674</v>
      </c>
      <c r="B677">
        <v>257500</v>
      </c>
      <c r="D677" s="7">
        <v>1010</v>
      </c>
      <c r="E677">
        <v>102000</v>
      </c>
    </row>
    <row r="678" spans="1:5" x14ac:dyDescent="0.25">
      <c r="A678" s="7">
        <v>675</v>
      </c>
      <c r="B678">
        <v>140000</v>
      </c>
      <c r="D678" s="7">
        <v>1011</v>
      </c>
      <c r="E678">
        <v>135000</v>
      </c>
    </row>
    <row r="679" spans="1:5" x14ac:dyDescent="0.25">
      <c r="A679" s="7">
        <v>676</v>
      </c>
      <c r="B679">
        <v>148500</v>
      </c>
      <c r="D679" s="7">
        <v>1012</v>
      </c>
      <c r="E679">
        <v>100000</v>
      </c>
    </row>
    <row r="680" spans="1:5" x14ac:dyDescent="0.25">
      <c r="A680" s="7">
        <v>677</v>
      </c>
      <c r="B680">
        <v>87000</v>
      </c>
      <c r="D680" s="7">
        <v>1013</v>
      </c>
      <c r="E680">
        <v>165000</v>
      </c>
    </row>
    <row r="681" spans="1:5" x14ac:dyDescent="0.25">
      <c r="A681" s="7">
        <v>678</v>
      </c>
      <c r="B681">
        <v>109500</v>
      </c>
      <c r="D681" s="7">
        <v>1014</v>
      </c>
      <c r="E681">
        <v>85000</v>
      </c>
    </row>
    <row r="682" spans="1:5" x14ac:dyDescent="0.25">
      <c r="A682" s="7">
        <v>679</v>
      </c>
      <c r="B682">
        <v>372500</v>
      </c>
      <c r="D682" s="7">
        <v>1016</v>
      </c>
      <c r="E682">
        <v>227000</v>
      </c>
    </row>
    <row r="683" spans="1:5" x14ac:dyDescent="0.25">
      <c r="A683" s="7">
        <v>680</v>
      </c>
      <c r="B683">
        <v>128500</v>
      </c>
      <c r="D683" s="7">
        <v>1018</v>
      </c>
      <c r="E683">
        <v>187500</v>
      </c>
    </row>
    <row r="684" spans="1:5" x14ac:dyDescent="0.25">
      <c r="A684" s="7">
        <v>681</v>
      </c>
      <c r="B684">
        <v>143000</v>
      </c>
      <c r="D684" s="7">
        <v>1021</v>
      </c>
      <c r="E684">
        <v>176000</v>
      </c>
    </row>
    <row r="685" spans="1:5" x14ac:dyDescent="0.25">
      <c r="A685" s="7">
        <v>682</v>
      </c>
      <c r="B685">
        <v>159434</v>
      </c>
      <c r="D685" s="7">
        <v>1022</v>
      </c>
      <c r="E685">
        <v>194000</v>
      </c>
    </row>
    <row r="686" spans="1:5" x14ac:dyDescent="0.25">
      <c r="A686" s="7">
        <v>683</v>
      </c>
      <c r="B686">
        <v>173000</v>
      </c>
      <c r="D686" s="7">
        <v>1023</v>
      </c>
      <c r="E686">
        <v>87000</v>
      </c>
    </row>
    <row r="687" spans="1:5" x14ac:dyDescent="0.25">
      <c r="A687" s="7">
        <v>684</v>
      </c>
      <c r="B687">
        <v>285000</v>
      </c>
      <c r="D687" s="7">
        <v>1025</v>
      </c>
      <c r="E687">
        <v>287000</v>
      </c>
    </row>
    <row r="688" spans="1:5" x14ac:dyDescent="0.25">
      <c r="A688" s="7">
        <v>685</v>
      </c>
      <c r="B688">
        <v>221000</v>
      </c>
      <c r="D688" s="7">
        <v>1026</v>
      </c>
      <c r="E688">
        <v>112500</v>
      </c>
    </row>
    <row r="689" spans="1:5" x14ac:dyDescent="0.25">
      <c r="A689" s="7">
        <v>686</v>
      </c>
      <c r="B689">
        <v>207500</v>
      </c>
      <c r="D689" s="7">
        <v>1028</v>
      </c>
      <c r="E689">
        <v>293077</v>
      </c>
    </row>
    <row r="690" spans="1:5" x14ac:dyDescent="0.25">
      <c r="A690" s="7">
        <v>687</v>
      </c>
      <c r="B690">
        <v>227875</v>
      </c>
      <c r="D690" s="7">
        <v>1029</v>
      </c>
      <c r="E690">
        <v>105000</v>
      </c>
    </row>
    <row r="691" spans="1:5" x14ac:dyDescent="0.25">
      <c r="A691" s="7">
        <v>688</v>
      </c>
      <c r="B691">
        <v>148800</v>
      </c>
      <c r="D691" s="7">
        <v>1031</v>
      </c>
      <c r="E691">
        <v>160000</v>
      </c>
    </row>
    <row r="692" spans="1:5" x14ac:dyDescent="0.25">
      <c r="A692" s="7">
        <v>689</v>
      </c>
      <c r="B692">
        <v>392000</v>
      </c>
      <c r="D692" s="7">
        <v>1032</v>
      </c>
      <c r="E692">
        <v>197000</v>
      </c>
    </row>
    <row r="693" spans="1:5" x14ac:dyDescent="0.25">
      <c r="A693" s="7">
        <v>690</v>
      </c>
      <c r="B693">
        <v>194700</v>
      </c>
      <c r="D693" s="7">
        <v>1033</v>
      </c>
      <c r="E693">
        <v>310000</v>
      </c>
    </row>
    <row r="694" spans="1:5" x14ac:dyDescent="0.25">
      <c r="A694" s="7">
        <v>691</v>
      </c>
      <c r="B694">
        <v>141000</v>
      </c>
      <c r="D694" s="7">
        <v>1034</v>
      </c>
      <c r="E694">
        <v>230000</v>
      </c>
    </row>
    <row r="695" spans="1:5" x14ac:dyDescent="0.25">
      <c r="A695" s="7">
        <v>692</v>
      </c>
      <c r="B695">
        <v>755000</v>
      </c>
      <c r="D695" s="7">
        <v>1035</v>
      </c>
      <c r="E695">
        <v>119750</v>
      </c>
    </row>
    <row r="696" spans="1:5" x14ac:dyDescent="0.25">
      <c r="A696" s="7">
        <v>693</v>
      </c>
      <c r="B696">
        <v>335000</v>
      </c>
      <c r="D696" s="7">
        <v>1036</v>
      </c>
      <c r="E696">
        <v>84000</v>
      </c>
    </row>
    <row r="697" spans="1:5" x14ac:dyDescent="0.25">
      <c r="A697" s="7">
        <v>694</v>
      </c>
      <c r="B697">
        <v>108480</v>
      </c>
      <c r="D697" s="7">
        <v>1037</v>
      </c>
      <c r="E697">
        <v>315500</v>
      </c>
    </row>
    <row r="698" spans="1:5" x14ac:dyDescent="0.25">
      <c r="A698" s="7">
        <v>695</v>
      </c>
      <c r="B698">
        <v>141500</v>
      </c>
      <c r="D698" s="7">
        <v>1039</v>
      </c>
      <c r="E698">
        <v>97000</v>
      </c>
    </row>
    <row r="699" spans="1:5" x14ac:dyDescent="0.25">
      <c r="A699" s="7">
        <v>696</v>
      </c>
      <c r="B699">
        <v>176000</v>
      </c>
      <c r="D699" s="7">
        <v>1040</v>
      </c>
      <c r="E699">
        <v>80000</v>
      </c>
    </row>
    <row r="700" spans="1:5" x14ac:dyDescent="0.25">
      <c r="A700" s="7">
        <v>697</v>
      </c>
      <c r="B700">
        <v>89000</v>
      </c>
      <c r="D700" s="7">
        <v>1043</v>
      </c>
      <c r="E700">
        <v>196000</v>
      </c>
    </row>
    <row r="701" spans="1:5" x14ac:dyDescent="0.25">
      <c r="A701" s="7">
        <v>698</v>
      </c>
      <c r="B701">
        <v>123500</v>
      </c>
      <c r="D701" s="7">
        <v>1045</v>
      </c>
      <c r="E701">
        <v>278000</v>
      </c>
    </row>
    <row r="702" spans="1:5" x14ac:dyDescent="0.25">
      <c r="A702" s="7">
        <v>699</v>
      </c>
      <c r="B702">
        <v>138500</v>
      </c>
      <c r="D702" s="7">
        <v>1046</v>
      </c>
      <c r="E702">
        <v>139600</v>
      </c>
    </row>
    <row r="703" spans="1:5" x14ac:dyDescent="0.25">
      <c r="A703" s="7">
        <v>700</v>
      </c>
      <c r="B703">
        <v>196000</v>
      </c>
      <c r="D703" s="7">
        <v>1047</v>
      </c>
      <c r="E703">
        <v>556581</v>
      </c>
    </row>
    <row r="704" spans="1:5" x14ac:dyDescent="0.25">
      <c r="A704" s="7">
        <v>701</v>
      </c>
      <c r="B704">
        <v>312500</v>
      </c>
      <c r="D704" s="7">
        <v>1048</v>
      </c>
      <c r="E704">
        <v>145000</v>
      </c>
    </row>
    <row r="705" spans="1:5" x14ac:dyDescent="0.25">
      <c r="A705" s="7">
        <v>702</v>
      </c>
      <c r="B705">
        <v>140000</v>
      </c>
      <c r="D705" s="7">
        <v>1050</v>
      </c>
      <c r="E705">
        <v>84900</v>
      </c>
    </row>
    <row r="706" spans="1:5" x14ac:dyDescent="0.25">
      <c r="A706" s="7">
        <v>703</v>
      </c>
      <c r="B706">
        <v>361919</v>
      </c>
      <c r="D706" s="7">
        <v>1051</v>
      </c>
      <c r="E706">
        <v>176485</v>
      </c>
    </row>
    <row r="707" spans="1:5" x14ac:dyDescent="0.25">
      <c r="A707" s="7">
        <v>704</v>
      </c>
      <c r="B707">
        <v>140000</v>
      </c>
      <c r="D707" s="7">
        <v>1052</v>
      </c>
      <c r="E707">
        <v>200141</v>
      </c>
    </row>
    <row r="708" spans="1:5" x14ac:dyDescent="0.25">
      <c r="A708" s="7">
        <v>705</v>
      </c>
      <c r="B708">
        <v>213000</v>
      </c>
      <c r="D708" s="7">
        <v>1054</v>
      </c>
      <c r="E708">
        <v>144500</v>
      </c>
    </row>
    <row r="709" spans="1:5" x14ac:dyDescent="0.25">
      <c r="A709" s="7">
        <v>706</v>
      </c>
      <c r="B709">
        <v>55000</v>
      </c>
      <c r="D709" s="7">
        <v>1057</v>
      </c>
      <c r="E709">
        <v>185850</v>
      </c>
    </row>
    <row r="710" spans="1:5" x14ac:dyDescent="0.25">
      <c r="A710" s="7">
        <v>707</v>
      </c>
      <c r="B710">
        <v>302000</v>
      </c>
      <c r="D710" s="7">
        <v>1058</v>
      </c>
      <c r="E710">
        <v>248000</v>
      </c>
    </row>
    <row r="711" spans="1:5" x14ac:dyDescent="0.25">
      <c r="A711" s="7">
        <v>708</v>
      </c>
      <c r="B711">
        <v>254000</v>
      </c>
      <c r="D711" s="7">
        <v>1059</v>
      </c>
      <c r="E711">
        <v>335000</v>
      </c>
    </row>
    <row r="712" spans="1:5" x14ac:dyDescent="0.25">
      <c r="A712" s="7">
        <v>709</v>
      </c>
      <c r="B712">
        <v>179540</v>
      </c>
      <c r="D712" s="7">
        <v>1061</v>
      </c>
      <c r="E712">
        <v>213500</v>
      </c>
    </row>
    <row r="713" spans="1:5" x14ac:dyDescent="0.25">
      <c r="A713" s="7">
        <v>710</v>
      </c>
      <c r="B713">
        <v>109900</v>
      </c>
      <c r="D713" s="7">
        <v>1062</v>
      </c>
      <c r="E713">
        <v>81000</v>
      </c>
    </row>
    <row r="714" spans="1:5" x14ac:dyDescent="0.25">
      <c r="A714" s="7">
        <v>711</v>
      </c>
      <c r="B714">
        <v>52000</v>
      </c>
      <c r="D714" s="7">
        <v>1063</v>
      </c>
      <c r="E714">
        <v>90000</v>
      </c>
    </row>
    <row r="715" spans="1:5" x14ac:dyDescent="0.25">
      <c r="A715" s="7">
        <v>712</v>
      </c>
      <c r="B715">
        <v>102776</v>
      </c>
      <c r="D715" s="7">
        <v>1064</v>
      </c>
      <c r="E715">
        <v>110500</v>
      </c>
    </row>
    <row r="716" spans="1:5" x14ac:dyDescent="0.25">
      <c r="A716" s="7">
        <v>713</v>
      </c>
      <c r="B716">
        <v>189000</v>
      </c>
      <c r="D716" s="7">
        <v>1066</v>
      </c>
      <c r="E716">
        <v>328000</v>
      </c>
    </row>
    <row r="717" spans="1:5" x14ac:dyDescent="0.25">
      <c r="A717" s="7">
        <v>714</v>
      </c>
      <c r="B717">
        <v>129000</v>
      </c>
      <c r="D717" s="7">
        <v>1067</v>
      </c>
      <c r="E717">
        <v>178000</v>
      </c>
    </row>
    <row r="718" spans="1:5" x14ac:dyDescent="0.25">
      <c r="A718" s="7">
        <v>715</v>
      </c>
      <c r="B718">
        <v>130500</v>
      </c>
      <c r="D718" s="7">
        <v>1069</v>
      </c>
      <c r="E718">
        <v>151400</v>
      </c>
    </row>
    <row r="719" spans="1:5" x14ac:dyDescent="0.25">
      <c r="A719" s="7">
        <v>716</v>
      </c>
      <c r="B719">
        <v>165000</v>
      </c>
      <c r="D719" s="7">
        <v>1070</v>
      </c>
      <c r="E719">
        <v>135000</v>
      </c>
    </row>
    <row r="720" spans="1:5" x14ac:dyDescent="0.25">
      <c r="A720" s="7">
        <v>717</v>
      </c>
      <c r="B720">
        <v>159500</v>
      </c>
      <c r="D720" s="7">
        <v>1072</v>
      </c>
      <c r="E720">
        <v>154000</v>
      </c>
    </row>
    <row r="721" spans="1:5" x14ac:dyDescent="0.25">
      <c r="A721" s="7">
        <v>718</v>
      </c>
      <c r="B721">
        <v>157000</v>
      </c>
      <c r="D721" s="7">
        <v>1073</v>
      </c>
      <c r="E721">
        <v>91500</v>
      </c>
    </row>
    <row r="722" spans="1:5" x14ac:dyDescent="0.25">
      <c r="A722" s="7">
        <v>719</v>
      </c>
      <c r="B722">
        <v>341000</v>
      </c>
      <c r="D722" s="7">
        <v>1075</v>
      </c>
      <c r="E722">
        <v>194000</v>
      </c>
    </row>
    <row r="723" spans="1:5" x14ac:dyDescent="0.25">
      <c r="A723" s="7">
        <v>720</v>
      </c>
      <c r="B723">
        <v>128500</v>
      </c>
      <c r="D723" s="7">
        <v>1076</v>
      </c>
      <c r="E723">
        <v>219500</v>
      </c>
    </row>
    <row r="724" spans="1:5" x14ac:dyDescent="0.25">
      <c r="A724" s="7">
        <v>721</v>
      </c>
      <c r="B724">
        <v>275000</v>
      </c>
      <c r="D724" s="7">
        <v>1077</v>
      </c>
      <c r="E724">
        <v>170000</v>
      </c>
    </row>
    <row r="725" spans="1:5" x14ac:dyDescent="0.25">
      <c r="A725" s="7">
        <v>722</v>
      </c>
      <c r="B725">
        <v>143000</v>
      </c>
      <c r="D725" s="7">
        <v>1078</v>
      </c>
      <c r="E725">
        <v>138800</v>
      </c>
    </row>
    <row r="726" spans="1:5" x14ac:dyDescent="0.25">
      <c r="A726" s="7">
        <v>723</v>
      </c>
      <c r="B726">
        <v>124500</v>
      </c>
      <c r="D726" s="7">
        <v>1080</v>
      </c>
      <c r="E726">
        <v>126000</v>
      </c>
    </row>
    <row r="727" spans="1:5" x14ac:dyDescent="0.25">
      <c r="A727" s="7">
        <v>724</v>
      </c>
      <c r="B727">
        <v>135000</v>
      </c>
      <c r="D727" s="7">
        <v>1082</v>
      </c>
      <c r="E727">
        <v>133000</v>
      </c>
    </row>
    <row r="728" spans="1:5" x14ac:dyDescent="0.25">
      <c r="A728" s="7">
        <v>725</v>
      </c>
      <c r="B728">
        <v>320000</v>
      </c>
      <c r="D728" s="7">
        <v>1085</v>
      </c>
      <c r="E728">
        <v>187500</v>
      </c>
    </row>
    <row r="729" spans="1:5" x14ac:dyDescent="0.25">
      <c r="A729" s="7">
        <v>726</v>
      </c>
      <c r="B729">
        <v>120500</v>
      </c>
      <c r="D729" s="7">
        <v>1086</v>
      </c>
      <c r="E729">
        <v>147000</v>
      </c>
    </row>
    <row r="730" spans="1:5" x14ac:dyDescent="0.25">
      <c r="A730" s="7">
        <v>727</v>
      </c>
      <c r="B730">
        <v>222000</v>
      </c>
      <c r="D730" s="7">
        <v>1087</v>
      </c>
      <c r="E730">
        <v>83500</v>
      </c>
    </row>
    <row r="731" spans="1:5" x14ac:dyDescent="0.25">
      <c r="A731" s="7">
        <v>728</v>
      </c>
      <c r="B731">
        <v>194500</v>
      </c>
      <c r="D731" s="7">
        <v>1088</v>
      </c>
      <c r="E731">
        <v>252000</v>
      </c>
    </row>
    <row r="732" spans="1:5" x14ac:dyDescent="0.25">
      <c r="A732" s="7">
        <v>729</v>
      </c>
      <c r="B732">
        <v>110000</v>
      </c>
      <c r="D732" s="7">
        <v>1089</v>
      </c>
      <c r="E732">
        <v>137500</v>
      </c>
    </row>
    <row r="733" spans="1:5" x14ac:dyDescent="0.25">
      <c r="A733" s="7">
        <v>730</v>
      </c>
      <c r="B733">
        <v>103000</v>
      </c>
      <c r="D733" s="7">
        <v>1090</v>
      </c>
      <c r="E733">
        <v>197000</v>
      </c>
    </row>
    <row r="734" spans="1:5" x14ac:dyDescent="0.25">
      <c r="A734" s="7">
        <v>731</v>
      </c>
      <c r="B734">
        <v>236500</v>
      </c>
      <c r="D734" s="7">
        <v>1091</v>
      </c>
      <c r="E734">
        <v>92900</v>
      </c>
    </row>
    <row r="735" spans="1:5" x14ac:dyDescent="0.25">
      <c r="A735" s="7">
        <v>732</v>
      </c>
      <c r="B735">
        <v>187500</v>
      </c>
      <c r="D735" s="7">
        <v>1093</v>
      </c>
      <c r="E735">
        <v>136500</v>
      </c>
    </row>
    <row r="736" spans="1:5" x14ac:dyDescent="0.25">
      <c r="A736" s="7">
        <v>733</v>
      </c>
      <c r="B736">
        <v>222500</v>
      </c>
      <c r="D736" s="7">
        <v>1095</v>
      </c>
      <c r="E736">
        <v>129000</v>
      </c>
    </row>
    <row r="737" spans="1:5" x14ac:dyDescent="0.25">
      <c r="A737" s="7">
        <v>734</v>
      </c>
      <c r="B737">
        <v>131400</v>
      </c>
      <c r="D737" s="7">
        <v>1096</v>
      </c>
      <c r="E737">
        <v>176432</v>
      </c>
    </row>
    <row r="738" spans="1:5" x14ac:dyDescent="0.25">
      <c r="A738" s="7">
        <v>735</v>
      </c>
      <c r="B738">
        <v>108000</v>
      </c>
      <c r="D738" s="7">
        <v>1097</v>
      </c>
      <c r="E738">
        <v>127000</v>
      </c>
    </row>
    <row r="739" spans="1:5" x14ac:dyDescent="0.25">
      <c r="A739" s="7">
        <v>736</v>
      </c>
      <c r="B739">
        <v>163000</v>
      </c>
      <c r="D739" s="7">
        <v>1098</v>
      </c>
      <c r="E739">
        <v>170000</v>
      </c>
    </row>
    <row r="740" spans="1:5" x14ac:dyDescent="0.25">
      <c r="A740" s="7">
        <v>737</v>
      </c>
      <c r="B740">
        <v>93500</v>
      </c>
      <c r="D740" s="7">
        <v>1099</v>
      </c>
      <c r="E740">
        <v>128000</v>
      </c>
    </row>
    <row r="741" spans="1:5" x14ac:dyDescent="0.25">
      <c r="A741" s="7">
        <v>738</v>
      </c>
      <c r="B741">
        <v>239900</v>
      </c>
      <c r="D741" s="7">
        <v>1101</v>
      </c>
      <c r="E741">
        <v>60000</v>
      </c>
    </row>
    <row r="742" spans="1:5" x14ac:dyDescent="0.25">
      <c r="A742" s="7">
        <v>739</v>
      </c>
      <c r="B742">
        <v>179000</v>
      </c>
      <c r="D742" s="7">
        <v>1102</v>
      </c>
      <c r="E742">
        <v>119500</v>
      </c>
    </row>
    <row r="743" spans="1:5" x14ac:dyDescent="0.25">
      <c r="A743" s="7">
        <v>740</v>
      </c>
      <c r="B743">
        <v>190000</v>
      </c>
      <c r="D743" s="7">
        <v>1104</v>
      </c>
      <c r="E743">
        <v>159500</v>
      </c>
    </row>
    <row r="744" spans="1:5" x14ac:dyDescent="0.25">
      <c r="A744" s="7">
        <v>741</v>
      </c>
      <c r="B744">
        <v>132000</v>
      </c>
      <c r="D744" s="7">
        <v>1107</v>
      </c>
      <c r="E744">
        <v>179900</v>
      </c>
    </row>
    <row r="745" spans="1:5" x14ac:dyDescent="0.25">
      <c r="A745" s="7">
        <v>742</v>
      </c>
      <c r="B745">
        <v>142000</v>
      </c>
      <c r="D745" s="7">
        <v>1108</v>
      </c>
      <c r="E745">
        <v>274725</v>
      </c>
    </row>
    <row r="746" spans="1:5" x14ac:dyDescent="0.25">
      <c r="A746" s="7">
        <v>743</v>
      </c>
      <c r="B746">
        <v>179000</v>
      </c>
      <c r="D746" s="7">
        <v>1109</v>
      </c>
      <c r="E746">
        <v>181000</v>
      </c>
    </row>
    <row r="747" spans="1:5" x14ac:dyDescent="0.25">
      <c r="A747" s="7">
        <v>744</v>
      </c>
      <c r="B747">
        <v>175000</v>
      </c>
      <c r="D747" s="7">
        <v>1110</v>
      </c>
      <c r="E747">
        <v>280000</v>
      </c>
    </row>
    <row r="748" spans="1:5" x14ac:dyDescent="0.25">
      <c r="A748" s="7">
        <v>745</v>
      </c>
      <c r="B748">
        <v>180000</v>
      </c>
      <c r="D748" s="7">
        <v>1111</v>
      </c>
      <c r="E748">
        <v>188000</v>
      </c>
    </row>
    <row r="749" spans="1:5" x14ac:dyDescent="0.25">
      <c r="A749" s="7">
        <v>746</v>
      </c>
      <c r="B749">
        <v>299800</v>
      </c>
      <c r="D749" s="7">
        <v>1113</v>
      </c>
      <c r="E749">
        <v>129900</v>
      </c>
    </row>
    <row r="750" spans="1:5" x14ac:dyDescent="0.25">
      <c r="A750" s="7">
        <v>747</v>
      </c>
      <c r="B750">
        <v>236000</v>
      </c>
      <c r="D750" s="7">
        <v>1114</v>
      </c>
      <c r="E750">
        <v>134500</v>
      </c>
    </row>
    <row r="751" spans="1:5" x14ac:dyDescent="0.25">
      <c r="A751" s="7">
        <v>748</v>
      </c>
      <c r="B751">
        <v>265979</v>
      </c>
      <c r="D751" s="7">
        <v>1115</v>
      </c>
      <c r="E751">
        <v>117000</v>
      </c>
    </row>
    <row r="752" spans="1:5" x14ac:dyDescent="0.25">
      <c r="A752" s="7">
        <v>749</v>
      </c>
      <c r="B752">
        <v>260400</v>
      </c>
      <c r="D752" s="7">
        <v>1116</v>
      </c>
      <c r="E752">
        <v>318000</v>
      </c>
    </row>
    <row r="753" spans="1:5" x14ac:dyDescent="0.25">
      <c r="A753" s="7">
        <v>750</v>
      </c>
      <c r="B753">
        <v>98000</v>
      </c>
      <c r="D753" s="7">
        <v>1117</v>
      </c>
      <c r="E753">
        <v>184100</v>
      </c>
    </row>
    <row r="754" spans="1:5" x14ac:dyDescent="0.25">
      <c r="A754" s="7">
        <v>751</v>
      </c>
      <c r="B754">
        <v>96500</v>
      </c>
      <c r="D754" s="7">
        <v>1118</v>
      </c>
      <c r="E754">
        <v>130000</v>
      </c>
    </row>
    <row r="755" spans="1:5" x14ac:dyDescent="0.25">
      <c r="A755" s="7">
        <v>752</v>
      </c>
      <c r="B755">
        <v>162000</v>
      </c>
      <c r="D755" s="7">
        <v>1119</v>
      </c>
      <c r="E755">
        <v>140000</v>
      </c>
    </row>
    <row r="756" spans="1:5" x14ac:dyDescent="0.25">
      <c r="A756" s="7">
        <v>753</v>
      </c>
      <c r="B756">
        <v>217000</v>
      </c>
      <c r="D756" s="7">
        <v>1120</v>
      </c>
      <c r="E756">
        <v>133700</v>
      </c>
    </row>
    <row r="757" spans="1:5" x14ac:dyDescent="0.25">
      <c r="A757" s="7">
        <v>754</v>
      </c>
      <c r="B757">
        <v>275500</v>
      </c>
      <c r="D757" s="7">
        <v>1121</v>
      </c>
      <c r="E757">
        <v>118400</v>
      </c>
    </row>
    <row r="758" spans="1:5" x14ac:dyDescent="0.25">
      <c r="A758" s="7">
        <v>755</v>
      </c>
      <c r="B758">
        <v>156000</v>
      </c>
      <c r="D758" s="7">
        <v>1123</v>
      </c>
      <c r="E758">
        <v>112000</v>
      </c>
    </row>
    <row r="759" spans="1:5" x14ac:dyDescent="0.25">
      <c r="A759" s="7">
        <v>756</v>
      </c>
      <c r="B759">
        <v>172500</v>
      </c>
      <c r="D759" s="7">
        <v>1124</v>
      </c>
      <c r="E759">
        <v>118000</v>
      </c>
    </row>
    <row r="760" spans="1:5" x14ac:dyDescent="0.25">
      <c r="A760" s="7">
        <v>757</v>
      </c>
      <c r="B760">
        <v>212000</v>
      </c>
      <c r="D760" s="7">
        <v>1126</v>
      </c>
      <c r="E760">
        <v>115000</v>
      </c>
    </row>
    <row r="761" spans="1:5" x14ac:dyDescent="0.25">
      <c r="A761" s="7">
        <v>758</v>
      </c>
      <c r="B761">
        <v>158900</v>
      </c>
      <c r="D761" s="7">
        <v>1128</v>
      </c>
      <c r="E761">
        <v>259000</v>
      </c>
    </row>
    <row r="762" spans="1:5" x14ac:dyDescent="0.25">
      <c r="A762" s="7">
        <v>759</v>
      </c>
      <c r="B762">
        <v>179400</v>
      </c>
      <c r="D762" s="7">
        <v>1129</v>
      </c>
      <c r="E762">
        <v>215000</v>
      </c>
    </row>
    <row r="763" spans="1:5" x14ac:dyDescent="0.25">
      <c r="A763" s="7">
        <v>760</v>
      </c>
      <c r="B763">
        <v>290000</v>
      </c>
      <c r="D763" s="7">
        <v>1131</v>
      </c>
      <c r="E763">
        <v>135000</v>
      </c>
    </row>
    <row r="764" spans="1:5" x14ac:dyDescent="0.25">
      <c r="A764" s="7">
        <v>761</v>
      </c>
      <c r="B764">
        <v>127500</v>
      </c>
      <c r="D764" s="7">
        <v>1132</v>
      </c>
      <c r="E764">
        <v>93500</v>
      </c>
    </row>
    <row r="765" spans="1:5" x14ac:dyDescent="0.25">
      <c r="A765" s="7">
        <v>762</v>
      </c>
      <c r="B765">
        <v>100000</v>
      </c>
      <c r="D765" s="7">
        <v>1133</v>
      </c>
      <c r="E765">
        <v>117500</v>
      </c>
    </row>
    <row r="766" spans="1:5" x14ac:dyDescent="0.25">
      <c r="A766" s="7">
        <v>763</v>
      </c>
      <c r="B766">
        <v>215200</v>
      </c>
      <c r="D766" s="7">
        <v>1134</v>
      </c>
      <c r="E766">
        <v>239500</v>
      </c>
    </row>
    <row r="767" spans="1:5" x14ac:dyDescent="0.25">
      <c r="A767" s="7">
        <v>764</v>
      </c>
      <c r="B767">
        <v>337000</v>
      </c>
      <c r="D767" s="7">
        <v>1135</v>
      </c>
      <c r="E767">
        <v>169000</v>
      </c>
    </row>
    <row r="768" spans="1:5" x14ac:dyDescent="0.25">
      <c r="A768" s="7">
        <v>765</v>
      </c>
      <c r="B768">
        <v>270000</v>
      </c>
      <c r="D768" s="7">
        <v>1136</v>
      </c>
      <c r="E768">
        <v>102000</v>
      </c>
    </row>
    <row r="769" spans="1:5" x14ac:dyDescent="0.25">
      <c r="A769" s="7">
        <v>766</v>
      </c>
      <c r="B769">
        <v>264132</v>
      </c>
      <c r="D769" s="7">
        <v>1137</v>
      </c>
      <c r="E769">
        <v>119000</v>
      </c>
    </row>
    <row r="770" spans="1:5" x14ac:dyDescent="0.25">
      <c r="A770" s="7">
        <v>767</v>
      </c>
      <c r="B770">
        <v>196500</v>
      </c>
      <c r="D770" s="7">
        <v>1138</v>
      </c>
      <c r="E770">
        <v>94000</v>
      </c>
    </row>
    <row r="771" spans="1:5" x14ac:dyDescent="0.25">
      <c r="A771" s="7">
        <v>768</v>
      </c>
      <c r="B771">
        <v>160000</v>
      </c>
      <c r="D771" s="7">
        <v>1139</v>
      </c>
      <c r="E771">
        <v>196000</v>
      </c>
    </row>
    <row r="772" spans="1:5" x14ac:dyDescent="0.25">
      <c r="A772" s="7">
        <v>769</v>
      </c>
      <c r="B772">
        <v>216837</v>
      </c>
      <c r="D772" s="7">
        <v>1140</v>
      </c>
      <c r="E772">
        <v>144000</v>
      </c>
    </row>
    <row r="773" spans="1:5" x14ac:dyDescent="0.25">
      <c r="A773" s="7">
        <v>770</v>
      </c>
      <c r="B773">
        <v>538000</v>
      </c>
      <c r="D773" s="7">
        <v>1141</v>
      </c>
      <c r="E773">
        <v>139000</v>
      </c>
    </row>
    <row r="774" spans="1:5" x14ac:dyDescent="0.25">
      <c r="A774" s="7">
        <v>771</v>
      </c>
      <c r="B774">
        <v>134900</v>
      </c>
      <c r="D774" s="7">
        <v>1143</v>
      </c>
      <c r="E774">
        <v>424870</v>
      </c>
    </row>
    <row r="775" spans="1:5" x14ac:dyDescent="0.25">
      <c r="A775" s="7">
        <v>772</v>
      </c>
      <c r="B775">
        <v>102000</v>
      </c>
      <c r="D775" s="7">
        <v>1144</v>
      </c>
      <c r="E775">
        <v>80000</v>
      </c>
    </row>
    <row r="776" spans="1:5" x14ac:dyDescent="0.25">
      <c r="A776" s="7">
        <v>773</v>
      </c>
      <c r="B776">
        <v>107000</v>
      </c>
      <c r="D776" s="7">
        <v>1145</v>
      </c>
      <c r="E776">
        <v>80000</v>
      </c>
    </row>
    <row r="777" spans="1:5" x14ac:dyDescent="0.25">
      <c r="A777" s="7">
        <v>774</v>
      </c>
      <c r="B777">
        <v>114500</v>
      </c>
      <c r="D777" s="7">
        <v>1146</v>
      </c>
      <c r="E777">
        <v>149000</v>
      </c>
    </row>
    <row r="778" spans="1:5" x14ac:dyDescent="0.25">
      <c r="A778" s="7">
        <v>775</v>
      </c>
      <c r="B778">
        <v>395000</v>
      </c>
      <c r="D778" s="7">
        <v>1148</v>
      </c>
      <c r="E778">
        <v>174500</v>
      </c>
    </row>
    <row r="779" spans="1:5" x14ac:dyDescent="0.25">
      <c r="A779" s="7">
        <v>776</v>
      </c>
      <c r="B779">
        <v>162000</v>
      </c>
      <c r="D779" s="7">
        <v>1149</v>
      </c>
      <c r="E779">
        <v>116900</v>
      </c>
    </row>
    <row r="780" spans="1:5" x14ac:dyDescent="0.25">
      <c r="A780" s="7">
        <v>777</v>
      </c>
      <c r="B780">
        <v>221500</v>
      </c>
      <c r="D780" s="7">
        <v>1150</v>
      </c>
      <c r="E780">
        <v>143000</v>
      </c>
    </row>
    <row r="781" spans="1:5" x14ac:dyDescent="0.25">
      <c r="A781" s="7">
        <v>778</v>
      </c>
      <c r="B781">
        <v>142500</v>
      </c>
      <c r="D781" s="7">
        <v>1151</v>
      </c>
      <c r="E781">
        <v>124000</v>
      </c>
    </row>
    <row r="782" spans="1:5" x14ac:dyDescent="0.25">
      <c r="A782" s="7">
        <v>779</v>
      </c>
      <c r="B782">
        <v>144000</v>
      </c>
      <c r="D782" s="7">
        <v>1153</v>
      </c>
      <c r="E782">
        <v>230000</v>
      </c>
    </row>
    <row r="783" spans="1:5" x14ac:dyDescent="0.25">
      <c r="A783" s="7">
        <v>780</v>
      </c>
      <c r="B783">
        <v>135000</v>
      </c>
      <c r="D783" s="7">
        <v>1154</v>
      </c>
      <c r="E783">
        <v>120500</v>
      </c>
    </row>
    <row r="784" spans="1:5" x14ac:dyDescent="0.25">
      <c r="A784" s="7">
        <v>781</v>
      </c>
      <c r="B784">
        <v>176000</v>
      </c>
      <c r="D784" s="7">
        <v>1155</v>
      </c>
      <c r="E784">
        <v>201800</v>
      </c>
    </row>
    <row r="785" spans="1:5" x14ac:dyDescent="0.25">
      <c r="A785" s="7">
        <v>782</v>
      </c>
      <c r="B785">
        <v>175900</v>
      </c>
      <c r="D785" s="7">
        <v>1156</v>
      </c>
      <c r="E785">
        <v>218000</v>
      </c>
    </row>
    <row r="786" spans="1:5" x14ac:dyDescent="0.25">
      <c r="A786" s="7">
        <v>783</v>
      </c>
      <c r="B786">
        <v>187100</v>
      </c>
      <c r="D786" s="7">
        <v>1157</v>
      </c>
      <c r="E786">
        <v>179900</v>
      </c>
    </row>
    <row r="787" spans="1:5" x14ac:dyDescent="0.25">
      <c r="A787" s="7">
        <v>784</v>
      </c>
      <c r="B787">
        <v>165500</v>
      </c>
      <c r="D787" s="7">
        <v>1158</v>
      </c>
      <c r="E787">
        <v>230000</v>
      </c>
    </row>
    <row r="788" spans="1:5" x14ac:dyDescent="0.25">
      <c r="A788" s="7">
        <v>785</v>
      </c>
      <c r="B788">
        <v>128000</v>
      </c>
      <c r="D788" s="7">
        <v>1159</v>
      </c>
      <c r="E788">
        <v>235128</v>
      </c>
    </row>
    <row r="789" spans="1:5" x14ac:dyDescent="0.25">
      <c r="A789" s="7">
        <v>786</v>
      </c>
      <c r="B789">
        <v>161500</v>
      </c>
      <c r="D789" s="7">
        <v>1161</v>
      </c>
      <c r="E789">
        <v>146000</v>
      </c>
    </row>
    <row r="790" spans="1:5" x14ac:dyDescent="0.25">
      <c r="A790" s="7">
        <v>787</v>
      </c>
      <c r="B790">
        <v>139000</v>
      </c>
      <c r="D790" s="7">
        <v>1163</v>
      </c>
      <c r="E790">
        <v>129000</v>
      </c>
    </row>
    <row r="791" spans="1:5" x14ac:dyDescent="0.25">
      <c r="A791" s="7">
        <v>788</v>
      </c>
      <c r="B791">
        <v>233000</v>
      </c>
      <c r="D791" s="7">
        <v>1164</v>
      </c>
      <c r="E791">
        <v>108959</v>
      </c>
    </row>
    <row r="792" spans="1:5" x14ac:dyDescent="0.25">
      <c r="A792" s="7">
        <v>789</v>
      </c>
      <c r="B792">
        <v>107900</v>
      </c>
      <c r="D792" s="7">
        <v>1165</v>
      </c>
      <c r="E792">
        <v>194000</v>
      </c>
    </row>
    <row r="793" spans="1:5" x14ac:dyDescent="0.25">
      <c r="A793" s="7">
        <v>790</v>
      </c>
      <c r="B793">
        <v>187500</v>
      </c>
      <c r="D793" s="7">
        <v>1166</v>
      </c>
      <c r="E793">
        <v>233170</v>
      </c>
    </row>
    <row r="794" spans="1:5" x14ac:dyDescent="0.25">
      <c r="A794" s="7">
        <v>791</v>
      </c>
      <c r="B794">
        <v>160200</v>
      </c>
      <c r="D794" s="7">
        <v>1167</v>
      </c>
      <c r="E794">
        <v>245350</v>
      </c>
    </row>
    <row r="795" spans="1:5" x14ac:dyDescent="0.25">
      <c r="A795" s="7">
        <v>792</v>
      </c>
      <c r="B795">
        <v>146800</v>
      </c>
      <c r="D795" s="7">
        <v>1168</v>
      </c>
      <c r="E795">
        <v>173000</v>
      </c>
    </row>
    <row r="796" spans="1:5" x14ac:dyDescent="0.25">
      <c r="A796" s="7">
        <v>793</v>
      </c>
      <c r="B796">
        <v>269790</v>
      </c>
      <c r="D796" s="7">
        <v>1169</v>
      </c>
      <c r="E796">
        <v>235000</v>
      </c>
    </row>
    <row r="797" spans="1:5" x14ac:dyDescent="0.25">
      <c r="A797" s="7">
        <v>794</v>
      </c>
      <c r="B797">
        <v>225000</v>
      </c>
      <c r="D797" s="7">
        <v>1171</v>
      </c>
      <c r="E797">
        <v>171000</v>
      </c>
    </row>
    <row r="798" spans="1:5" x14ac:dyDescent="0.25">
      <c r="A798" s="7">
        <v>795</v>
      </c>
      <c r="B798">
        <v>194500</v>
      </c>
      <c r="D798" s="7">
        <v>1172</v>
      </c>
      <c r="E798">
        <v>163000</v>
      </c>
    </row>
    <row r="799" spans="1:5" x14ac:dyDescent="0.25">
      <c r="A799" s="7">
        <v>796</v>
      </c>
      <c r="B799">
        <v>171000</v>
      </c>
      <c r="D799" s="7">
        <v>1173</v>
      </c>
      <c r="E799">
        <v>171900</v>
      </c>
    </row>
    <row r="800" spans="1:5" x14ac:dyDescent="0.25">
      <c r="A800" s="7">
        <v>797</v>
      </c>
      <c r="B800">
        <v>143500</v>
      </c>
      <c r="D800" s="7">
        <v>1174</v>
      </c>
      <c r="E800">
        <v>200500</v>
      </c>
    </row>
    <row r="801" spans="1:5" x14ac:dyDescent="0.25">
      <c r="A801" s="7">
        <v>798</v>
      </c>
      <c r="B801">
        <v>110000</v>
      </c>
      <c r="D801" s="7">
        <v>1175</v>
      </c>
      <c r="E801">
        <v>239000</v>
      </c>
    </row>
    <row r="802" spans="1:5" x14ac:dyDescent="0.25">
      <c r="A802" s="7">
        <v>799</v>
      </c>
      <c r="B802">
        <v>485000</v>
      </c>
      <c r="D802" s="7">
        <v>1177</v>
      </c>
      <c r="E802">
        <v>119500</v>
      </c>
    </row>
    <row r="803" spans="1:5" x14ac:dyDescent="0.25">
      <c r="A803" s="7">
        <v>800</v>
      </c>
      <c r="B803">
        <v>175000</v>
      </c>
      <c r="D803" s="7">
        <v>1178</v>
      </c>
      <c r="E803">
        <v>115000</v>
      </c>
    </row>
    <row r="804" spans="1:5" x14ac:dyDescent="0.25">
      <c r="A804" s="7">
        <v>801</v>
      </c>
      <c r="B804">
        <v>200000</v>
      </c>
      <c r="D804" s="7">
        <v>1179</v>
      </c>
      <c r="E804">
        <v>154900</v>
      </c>
    </row>
    <row r="805" spans="1:5" x14ac:dyDescent="0.25">
      <c r="A805" s="7">
        <v>802</v>
      </c>
      <c r="B805">
        <v>109900</v>
      </c>
      <c r="D805" s="7">
        <v>1180</v>
      </c>
      <c r="E805">
        <v>93000</v>
      </c>
    </row>
    <row r="806" spans="1:5" x14ac:dyDescent="0.25">
      <c r="A806" s="7">
        <v>803</v>
      </c>
      <c r="B806">
        <v>189000</v>
      </c>
      <c r="D806" s="7">
        <v>1181</v>
      </c>
      <c r="E806">
        <v>250000</v>
      </c>
    </row>
    <row r="807" spans="1:5" x14ac:dyDescent="0.25">
      <c r="A807" s="7">
        <v>804</v>
      </c>
      <c r="B807">
        <v>582933</v>
      </c>
      <c r="D807" s="7">
        <v>1182</v>
      </c>
      <c r="E807">
        <v>392500</v>
      </c>
    </row>
    <row r="808" spans="1:5" x14ac:dyDescent="0.25">
      <c r="A808" s="7">
        <v>805</v>
      </c>
      <c r="B808">
        <v>118000</v>
      </c>
      <c r="D808" s="7">
        <v>1183</v>
      </c>
      <c r="E808">
        <v>745000</v>
      </c>
    </row>
    <row r="809" spans="1:5" x14ac:dyDescent="0.25">
      <c r="A809" s="7">
        <v>806</v>
      </c>
      <c r="B809">
        <v>227680</v>
      </c>
      <c r="D809" s="7">
        <v>1184</v>
      </c>
      <c r="E809">
        <v>120000</v>
      </c>
    </row>
    <row r="810" spans="1:5" x14ac:dyDescent="0.25">
      <c r="A810" s="7">
        <v>807</v>
      </c>
      <c r="B810">
        <v>135500</v>
      </c>
      <c r="D810" s="7">
        <v>1186</v>
      </c>
      <c r="E810">
        <v>104900</v>
      </c>
    </row>
    <row r="811" spans="1:5" x14ac:dyDescent="0.25">
      <c r="A811" s="7">
        <v>808</v>
      </c>
      <c r="B811">
        <v>223500</v>
      </c>
      <c r="D811" s="7">
        <v>1187</v>
      </c>
      <c r="E811">
        <v>95000</v>
      </c>
    </row>
    <row r="812" spans="1:5" x14ac:dyDescent="0.25">
      <c r="A812" s="7">
        <v>809</v>
      </c>
      <c r="B812">
        <v>159950</v>
      </c>
      <c r="D812" s="7">
        <v>1188</v>
      </c>
      <c r="E812">
        <v>262000</v>
      </c>
    </row>
    <row r="813" spans="1:5" x14ac:dyDescent="0.25">
      <c r="A813" s="7">
        <v>810</v>
      </c>
      <c r="B813">
        <v>106000</v>
      </c>
      <c r="D813" s="7">
        <v>1190</v>
      </c>
      <c r="E813">
        <v>189000</v>
      </c>
    </row>
    <row r="814" spans="1:5" x14ac:dyDescent="0.25">
      <c r="A814" s="7">
        <v>811</v>
      </c>
      <c r="B814">
        <v>181000</v>
      </c>
      <c r="D814" s="7">
        <v>1191</v>
      </c>
      <c r="E814">
        <v>168000</v>
      </c>
    </row>
    <row r="815" spans="1:5" x14ac:dyDescent="0.25">
      <c r="A815" s="7">
        <v>812</v>
      </c>
      <c r="B815">
        <v>144500</v>
      </c>
      <c r="D815" s="7">
        <v>1193</v>
      </c>
      <c r="E815">
        <v>125000</v>
      </c>
    </row>
    <row r="816" spans="1:5" x14ac:dyDescent="0.25">
      <c r="A816" s="7">
        <v>813</v>
      </c>
      <c r="B816">
        <v>55993</v>
      </c>
      <c r="D816" s="7">
        <v>1195</v>
      </c>
      <c r="E816">
        <v>158000</v>
      </c>
    </row>
    <row r="817" spans="1:5" x14ac:dyDescent="0.25">
      <c r="A817" s="7">
        <v>814</v>
      </c>
      <c r="B817">
        <v>157900</v>
      </c>
      <c r="D817" s="7">
        <v>1196</v>
      </c>
      <c r="E817">
        <v>176000</v>
      </c>
    </row>
    <row r="818" spans="1:5" x14ac:dyDescent="0.25">
      <c r="A818" s="7">
        <v>815</v>
      </c>
      <c r="B818">
        <v>116000</v>
      </c>
      <c r="D818" s="7">
        <v>1197</v>
      </c>
      <c r="E818">
        <v>219210</v>
      </c>
    </row>
    <row r="819" spans="1:5" x14ac:dyDescent="0.25">
      <c r="A819" s="7">
        <v>816</v>
      </c>
      <c r="B819">
        <v>224900</v>
      </c>
      <c r="D819" s="7">
        <v>1198</v>
      </c>
      <c r="E819">
        <v>144000</v>
      </c>
    </row>
    <row r="820" spans="1:5" x14ac:dyDescent="0.25">
      <c r="A820" s="7">
        <v>817</v>
      </c>
      <c r="B820">
        <v>137000</v>
      </c>
      <c r="D820" s="7">
        <v>1199</v>
      </c>
      <c r="E820">
        <v>178000</v>
      </c>
    </row>
    <row r="821" spans="1:5" x14ac:dyDescent="0.25">
      <c r="A821" s="7">
        <v>818</v>
      </c>
      <c r="B821">
        <v>271000</v>
      </c>
      <c r="D821" s="7">
        <v>1201</v>
      </c>
      <c r="E821">
        <v>116050</v>
      </c>
    </row>
    <row r="822" spans="1:5" x14ac:dyDescent="0.25">
      <c r="A822" s="7">
        <v>819</v>
      </c>
      <c r="B822">
        <v>155000</v>
      </c>
      <c r="D822" s="7">
        <v>1202</v>
      </c>
      <c r="E822">
        <v>197900</v>
      </c>
    </row>
    <row r="823" spans="1:5" x14ac:dyDescent="0.25">
      <c r="A823" s="7">
        <v>820</v>
      </c>
      <c r="B823">
        <v>224000</v>
      </c>
      <c r="D823" s="7">
        <v>1203</v>
      </c>
      <c r="E823">
        <v>117000</v>
      </c>
    </row>
    <row r="824" spans="1:5" x14ac:dyDescent="0.25">
      <c r="A824" s="7">
        <v>821</v>
      </c>
      <c r="B824">
        <v>183000</v>
      </c>
      <c r="D824" s="7">
        <v>1205</v>
      </c>
      <c r="E824">
        <v>153500</v>
      </c>
    </row>
    <row r="825" spans="1:5" x14ac:dyDescent="0.25">
      <c r="A825" s="7">
        <v>822</v>
      </c>
      <c r="B825">
        <v>93000</v>
      </c>
      <c r="D825" s="7">
        <v>1207</v>
      </c>
      <c r="E825">
        <v>107000</v>
      </c>
    </row>
    <row r="826" spans="1:5" x14ac:dyDescent="0.25">
      <c r="A826" s="7">
        <v>823</v>
      </c>
      <c r="B826">
        <v>225000</v>
      </c>
      <c r="D826" s="7">
        <v>1209</v>
      </c>
      <c r="E826">
        <v>140000</v>
      </c>
    </row>
    <row r="827" spans="1:5" x14ac:dyDescent="0.25">
      <c r="A827" s="7">
        <v>824</v>
      </c>
      <c r="B827">
        <v>139500</v>
      </c>
      <c r="D827" s="7">
        <v>1210</v>
      </c>
      <c r="E827">
        <v>290000</v>
      </c>
    </row>
    <row r="828" spans="1:5" x14ac:dyDescent="0.25">
      <c r="A828" s="7">
        <v>825</v>
      </c>
      <c r="B828">
        <v>232600</v>
      </c>
      <c r="D828" s="7">
        <v>1211</v>
      </c>
      <c r="E828">
        <v>189000</v>
      </c>
    </row>
    <row r="829" spans="1:5" x14ac:dyDescent="0.25">
      <c r="A829" s="7">
        <v>826</v>
      </c>
      <c r="B829">
        <v>385000</v>
      </c>
      <c r="D829" s="7">
        <v>1212</v>
      </c>
      <c r="E829">
        <v>164000</v>
      </c>
    </row>
    <row r="830" spans="1:5" x14ac:dyDescent="0.25">
      <c r="A830" s="7">
        <v>827</v>
      </c>
      <c r="B830">
        <v>109500</v>
      </c>
      <c r="D830" s="7">
        <v>1213</v>
      </c>
      <c r="E830">
        <v>113000</v>
      </c>
    </row>
    <row r="831" spans="1:5" x14ac:dyDescent="0.25">
      <c r="A831" s="7">
        <v>828</v>
      </c>
      <c r="B831">
        <v>189000</v>
      </c>
      <c r="D831" s="7">
        <v>1214</v>
      </c>
      <c r="E831">
        <v>145000</v>
      </c>
    </row>
    <row r="832" spans="1:5" x14ac:dyDescent="0.25">
      <c r="A832" s="7">
        <v>829</v>
      </c>
      <c r="B832">
        <v>185000</v>
      </c>
      <c r="D832" s="7">
        <v>1215</v>
      </c>
      <c r="E832">
        <v>134500</v>
      </c>
    </row>
    <row r="833" spans="1:5" x14ac:dyDescent="0.25">
      <c r="A833" s="7">
        <v>830</v>
      </c>
      <c r="B833">
        <v>147400</v>
      </c>
      <c r="D833" s="7">
        <v>1216</v>
      </c>
      <c r="E833">
        <v>125000</v>
      </c>
    </row>
    <row r="834" spans="1:5" x14ac:dyDescent="0.25">
      <c r="A834" s="7">
        <v>831</v>
      </c>
      <c r="B834">
        <v>166000</v>
      </c>
      <c r="D834" s="7">
        <v>1217</v>
      </c>
      <c r="E834">
        <v>112000</v>
      </c>
    </row>
    <row r="835" spans="1:5" x14ac:dyDescent="0.25">
      <c r="A835" s="7">
        <v>832</v>
      </c>
      <c r="B835">
        <v>151000</v>
      </c>
      <c r="D835" s="7">
        <v>1218</v>
      </c>
      <c r="E835">
        <v>229456</v>
      </c>
    </row>
    <row r="836" spans="1:5" x14ac:dyDescent="0.25">
      <c r="A836" s="7">
        <v>833</v>
      </c>
      <c r="B836">
        <v>237000</v>
      </c>
      <c r="D836" s="7">
        <v>1219</v>
      </c>
      <c r="E836">
        <v>80500</v>
      </c>
    </row>
    <row r="837" spans="1:5" x14ac:dyDescent="0.25">
      <c r="A837" s="7">
        <v>834</v>
      </c>
      <c r="B837">
        <v>167000</v>
      </c>
      <c r="D837" s="7">
        <v>1221</v>
      </c>
      <c r="E837">
        <v>115000</v>
      </c>
    </row>
    <row r="838" spans="1:5" x14ac:dyDescent="0.25">
      <c r="A838" s="7">
        <v>835</v>
      </c>
      <c r="B838">
        <v>139950</v>
      </c>
      <c r="D838" s="7">
        <v>1222</v>
      </c>
      <c r="E838">
        <v>134000</v>
      </c>
    </row>
    <row r="839" spans="1:5" x14ac:dyDescent="0.25">
      <c r="A839" s="7">
        <v>836</v>
      </c>
      <c r="B839">
        <v>128000</v>
      </c>
      <c r="D839" s="7">
        <v>1225</v>
      </c>
      <c r="E839">
        <v>184000</v>
      </c>
    </row>
    <row r="840" spans="1:5" x14ac:dyDescent="0.25">
      <c r="A840" s="7">
        <v>837</v>
      </c>
      <c r="B840">
        <v>153500</v>
      </c>
      <c r="D840" s="7">
        <v>1227</v>
      </c>
      <c r="E840">
        <v>214000</v>
      </c>
    </row>
    <row r="841" spans="1:5" x14ac:dyDescent="0.25">
      <c r="A841" s="7">
        <v>838</v>
      </c>
      <c r="B841">
        <v>100000</v>
      </c>
      <c r="D841" s="7">
        <v>1230</v>
      </c>
      <c r="E841">
        <v>127000</v>
      </c>
    </row>
    <row r="842" spans="1:5" x14ac:dyDescent="0.25">
      <c r="A842" s="7">
        <v>839</v>
      </c>
      <c r="B842">
        <v>144000</v>
      </c>
      <c r="D842" s="7">
        <v>1231</v>
      </c>
      <c r="E842">
        <v>190000</v>
      </c>
    </row>
    <row r="843" spans="1:5" x14ac:dyDescent="0.25">
      <c r="A843" s="7">
        <v>840</v>
      </c>
      <c r="B843">
        <v>130500</v>
      </c>
      <c r="D843" s="7">
        <v>1233</v>
      </c>
      <c r="E843">
        <v>101800</v>
      </c>
    </row>
    <row r="844" spans="1:5" x14ac:dyDescent="0.25">
      <c r="A844" s="7">
        <v>841</v>
      </c>
      <c r="B844">
        <v>140000</v>
      </c>
      <c r="D844" s="7">
        <v>1235</v>
      </c>
      <c r="E844">
        <v>130000</v>
      </c>
    </row>
    <row r="845" spans="1:5" x14ac:dyDescent="0.25">
      <c r="A845" s="7">
        <v>842</v>
      </c>
      <c r="B845">
        <v>157500</v>
      </c>
      <c r="D845" s="7">
        <v>1236</v>
      </c>
      <c r="E845">
        <v>138887</v>
      </c>
    </row>
    <row r="846" spans="1:5" x14ac:dyDescent="0.25">
      <c r="A846" s="7">
        <v>843</v>
      </c>
      <c r="B846">
        <v>174900</v>
      </c>
      <c r="D846" s="7">
        <v>1237</v>
      </c>
      <c r="E846">
        <v>175500</v>
      </c>
    </row>
    <row r="847" spans="1:5" x14ac:dyDescent="0.25">
      <c r="A847" s="7">
        <v>844</v>
      </c>
      <c r="B847">
        <v>141000</v>
      </c>
      <c r="D847" s="7">
        <v>1238</v>
      </c>
      <c r="E847">
        <v>195000</v>
      </c>
    </row>
    <row r="848" spans="1:5" x14ac:dyDescent="0.25">
      <c r="A848" s="7">
        <v>845</v>
      </c>
      <c r="B848">
        <v>153900</v>
      </c>
      <c r="D848" s="7">
        <v>1239</v>
      </c>
      <c r="E848">
        <v>142500</v>
      </c>
    </row>
    <row r="849" spans="1:5" x14ac:dyDescent="0.25">
      <c r="A849" s="7">
        <v>846</v>
      </c>
      <c r="B849">
        <v>171000</v>
      </c>
      <c r="D849" s="7">
        <v>1242</v>
      </c>
      <c r="E849">
        <v>248328</v>
      </c>
    </row>
    <row r="850" spans="1:5" x14ac:dyDescent="0.25">
      <c r="A850" s="7">
        <v>847</v>
      </c>
      <c r="B850">
        <v>213000</v>
      </c>
      <c r="D850" s="7">
        <v>1244</v>
      </c>
      <c r="E850">
        <v>465000</v>
      </c>
    </row>
    <row r="851" spans="1:5" x14ac:dyDescent="0.25">
      <c r="A851" s="7">
        <v>848</v>
      </c>
      <c r="B851">
        <v>133500</v>
      </c>
      <c r="D851" s="7">
        <v>1245</v>
      </c>
      <c r="E851">
        <v>230000</v>
      </c>
    </row>
    <row r="852" spans="1:5" x14ac:dyDescent="0.25">
      <c r="A852" s="7">
        <v>849</v>
      </c>
      <c r="B852">
        <v>240000</v>
      </c>
      <c r="D852" s="7">
        <v>1247</v>
      </c>
      <c r="E852">
        <v>186500</v>
      </c>
    </row>
    <row r="853" spans="1:5" x14ac:dyDescent="0.25">
      <c r="A853" s="7">
        <v>850</v>
      </c>
      <c r="B853">
        <v>187000</v>
      </c>
      <c r="D853" s="7">
        <v>1249</v>
      </c>
      <c r="E853">
        <v>129500</v>
      </c>
    </row>
    <row r="854" spans="1:5" x14ac:dyDescent="0.25">
      <c r="A854" s="7">
        <v>851</v>
      </c>
      <c r="B854">
        <v>131500</v>
      </c>
      <c r="D854" s="7">
        <v>1250</v>
      </c>
      <c r="E854">
        <v>119000</v>
      </c>
    </row>
    <row r="855" spans="1:5" x14ac:dyDescent="0.25">
      <c r="A855" s="7">
        <v>852</v>
      </c>
      <c r="B855">
        <v>215000</v>
      </c>
      <c r="D855" s="7">
        <v>1251</v>
      </c>
      <c r="E855">
        <v>244000</v>
      </c>
    </row>
    <row r="856" spans="1:5" x14ac:dyDescent="0.25">
      <c r="A856" s="7">
        <v>853</v>
      </c>
      <c r="B856">
        <v>164000</v>
      </c>
      <c r="D856" s="7">
        <v>1252</v>
      </c>
      <c r="E856">
        <v>171750</v>
      </c>
    </row>
    <row r="857" spans="1:5" x14ac:dyDescent="0.25">
      <c r="A857" s="7">
        <v>854</v>
      </c>
      <c r="B857">
        <v>158000</v>
      </c>
      <c r="D857" s="7">
        <v>1253</v>
      </c>
      <c r="E857">
        <v>130000</v>
      </c>
    </row>
    <row r="858" spans="1:5" x14ac:dyDescent="0.25">
      <c r="A858" s="7">
        <v>855</v>
      </c>
      <c r="B858">
        <v>170000</v>
      </c>
      <c r="D858" s="7">
        <v>1254</v>
      </c>
      <c r="E858">
        <v>294000</v>
      </c>
    </row>
    <row r="859" spans="1:5" x14ac:dyDescent="0.25">
      <c r="A859" s="7">
        <v>856</v>
      </c>
      <c r="B859">
        <v>127000</v>
      </c>
      <c r="D859" s="7">
        <v>1255</v>
      </c>
      <c r="E859">
        <v>165400</v>
      </c>
    </row>
    <row r="860" spans="1:5" x14ac:dyDescent="0.25">
      <c r="A860" s="7">
        <v>857</v>
      </c>
      <c r="B860">
        <v>147000</v>
      </c>
      <c r="D860" s="7">
        <v>1256</v>
      </c>
      <c r="E860">
        <v>127500</v>
      </c>
    </row>
    <row r="861" spans="1:5" x14ac:dyDescent="0.25">
      <c r="A861" s="7">
        <v>858</v>
      </c>
      <c r="B861">
        <v>174000</v>
      </c>
      <c r="D861" s="7">
        <v>1258</v>
      </c>
      <c r="E861">
        <v>99900</v>
      </c>
    </row>
    <row r="862" spans="1:5" x14ac:dyDescent="0.25">
      <c r="A862" s="7">
        <v>859</v>
      </c>
      <c r="B862">
        <v>152000</v>
      </c>
      <c r="D862" s="7">
        <v>1259</v>
      </c>
      <c r="E862">
        <v>190000</v>
      </c>
    </row>
    <row r="863" spans="1:5" x14ac:dyDescent="0.25">
      <c r="A863" s="7">
        <v>860</v>
      </c>
      <c r="B863">
        <v>250000</v>
      </c>
      <c r="D863" s="7">
        <v>1260</v>
      </c>
      <c r="E863">
        <v>151000</v>
      </c>
    </row>
    <row r="864" spans="1:5" x14ac:dyDescent="0.25">
      <c r="A864" s="7">
        <v>861</v>
      </c>
      <c r="B864">
        <v>189950</v>
      </c>
      <c r="D864" s="7">
        <v>1261</v>
      </c>
      <c r="E864">
        <v>181000</v>
      </c>
    </row>
    <row r="865" spans="1:5" x14ac:dyDescent="0.25">
      <c r="A865" s="7">
        <v>862</v>
      </c>
      <c r="B865">
        <v>131500</v>
      </c>
      <c r="D865" s="7">
        <v>1262</v>
      </c>
      <c r="E865">
        <v>128900</v>
      </c>
    </row>
    <row r="866" spans="1:5" x14ac:dyDescent="0.25">
      <c r="A866" s="7">
        <v>863</v>
      </c>
      <c r="B866">
        <v>152000</v>
      </c>
      <c r="D866" s="7">
        <v>1263</v>
      </c>
      <c r="E866">
        <v>161500</v>
      </c>
    </row>
    <row r="867" spans="1:5" x14ac:dyDescent="0.25">
      <c r="A867" s="7">
        <v>864</v>
      </c>
      <c r="B867">
        <v>132500</v>
      </c>
      <c r="D867" s="7">
        <v>1264</v>
      </c>
      <c r="E867">
        <v>180500</v>
      </c>
    </row>
    <row r="868" spans="1:5" x14ac:dyDescent="0.25">
      <c r="A868" s="7">
        <v>865</v>
      </c>
      <c r="B868">
        <v>250580</v>
      </c>
      <c r="D868" s="7">
        <v>1265</v>
      </c>
      <c r="E868">
        <v>181000</v>
      </c>
    </row>
    <row r="869" spans="1:5" x14ac:dyDescent="0.25">
      <c r="A869" s="7">
        <v>866</v>
      </c>
      <c r="B869">
        <v>148500</v>
      </c>
      <c r="D869" s="7">
        <v>1267</v>
      </c>
      <c r="E869">
        <v>122000</v>
      </c>
    </row>
    <row r="870" spans="1:5" x14ac:dyDescent="0.25">
      <c r="A870" s="7">
        <v>867</v>
      </c>
      <c r="B870">
        <v>248900</v>
      </c>
      <c r="D870" s="7">
        <v>1268</v>
      </c>
      <c r="E870">
        <v>378500</v>
      </c>
    </row>
    <row r="871" spans="1:5" x14ac:dyDescent="0.25">
      <c r="A871" s="7">
        <v>868</v>
      </c>
      <c r="B871">
        <v>129000</v>
      </c>
      <c r="D871" s="7">
        <v>1271</v>
      </c>
      <c r="E871">
        <v>260000</v>
      </c>
    </row>
    <row r="872" spans="1:5" x14ac:dyDescent="0.25">
      <c r="A872" s="7">
        <v>869</v>
      </c>
      <c r="B872">
        <v>169000</v>
      </c>
      <c r="D872" s="7">
        <v>1272</v>
      </c>
      <c r="E872">
        <v>185750</v>
      </c>
    </row>
    <row r="873" spans="1:5" x14ac:dyDescent="0.25">
      <c r="A873" s="7">
        <v>870</v>
      </c>
      <c r="B873">
        <v>236000</v>
      </c>
      <c r="D873" s="7">
        <v>1275</v>
      </c>
      <c r="E873">
        <v>139000</v>
      </c>
    </row>
    <row r="874" spans="1:5" x14ac:dyDescent="0.25">
      <c r="A874" s="7">
        <v>871</v>
      </c>
      <c r="B874">
        <v>109500</v>
      </c>
      <c r="D874" s="7">
        <v>1276</v>
      </c>
      <c r="E874">
        <v>137000</v>
      </c>
    </row>
    <row r="875" spans="1:5" x14ac:dyDescent="0.25">
      <c r="A875" s="7">
        <v>872</v>
      </c>
      <c r="B875">
        <v>200500</v>
      </c>
      <c r="D875" s="7">
        <v>1277</v>
      </c>
      <c r="E875">
        <v>162000</v>
      </c>
    </row>
    <row r="876" spans="1:5" x14ac:dyDescent="0.25">
      <c r="A876" s="7">
        <v>873</v>
      </c>
      <c r="B876">
        <v>116000</v>
      </c>
      <c r="D876" s="7">
        <v>1279</v>
      </c>
      <c r="E876">
        <v>237000</v>
      </c>
    </row>
    <row r="877" spans="1:5" x14ac:dyDescent="0.25">
      <c r="A877" s="7">
        <v>874</v>
      </c>
      <c r="B877">
        <v>133000</v>
      </c>
      <c r="D877" s="7">
        <v>1280</v>
      </c>
      <c r="E877">
        <v>68400</v>
      </c>
    </row>
    <row r="878" spans="1:5" x14ac:dyDescent="0.25">
      <c r="A878" s="7">
        <v>875</v>
      </c>
      <c r="B878">
        <v>66500</v>
      </c>
      <c r="D878" s="7">
        <v>1283</v>
      </c>
      <c r="E878">
        <v>150500</v>
      </c>
    </row>
    <row r="879" spans="1:5" x14ac:dyDescent="0.25">
      <c r="A879" s="7">
        <v>876</v>
      </c>
      <c r="B879">
        <v>303477</v>
      </c>
      <c r="D879" s="7">
        <v>1284</v>
      </c>
      <c r="E879">
        <v>139000</v>
      </c>
    </row>
    <row r="880" spans="1:5" x14ac:dyDescent="0.25">
      <c r="A880" s="7">
        <v>877</v>
      </c>
      <c r="B880">
        <v>132250</v>
      </c>
      <c r="D880" s="7">
        <v>1285</v>
      </c>
      <c r="E880">
        <v>169000</v>
      </c>
    </row>
    <row r="881" spans="1:5" x14ac:dyDescent="0.25">
      <c r="A881" s="7">
        <v>878</v>
      </c>
      <c r="B881">
        <v>350000</v>
      </c>
      <c r="D881" s="7">
        <v>1286</v>
      </c>
      <c r="E881">
        <v>132500</v>
      </c>
    </row>
    <row r="882" spans="1:5" x14ac:dyDescent="0.25">
      <c r="A882" s="7">
        <v>879</v>
      </c>
      <c r="B882">
        <v>148000</v>
      </c>
      <c r="D882" s="7">
        <v>1289</v>
      </c>
      <c r="E882">
        <v>278000</v>
      </c>
    </row>
    <row r="883" spans="1:5" x14ac:dyDescent="0.25">
      <c r="A883" s="7">
        <v>880</v>
      </c>
      <c r="B883">
        <v>136500</v>
      </c>
      <c r="D883" s="7">
        <v>1290</v>
      </c>
      <c r="E883">
        <v>281000</v>
      </c>
    </row>
    <row r="884" spans="1:5" x14ac:dyDescent="0.25">
      <c r="A884" s="7">
        <v>881</v>
      </c>
      <c r="B884">
        <v>157000</v>
      </c>
      <c r="D884" s="7">
        <v>1293</v>
      </c>
      <c r="E884">
        <v>107500</v>
      </c>
    </row>
    <row r="885" spans="1:5" x14ac:dyDescent="0.25">
      <c r="A885" s="7">
        <v>882</v>
      </c>
      <c r="B885">
        <v>187500</v>
      </c>
      <c r="D885" s="7">
        <v>1294</v>
      </c>
      <c r="E885">
        <v>162900</v>
      </c>
    </row>
    <row r="886" spans="1:5" x14ac:dyDescent="0.25">
      <c r="A886" s="7">
        <v>883</v>
      </c>
      <c r="B886">
        <v>178000</v>
      </c>
      <c r="D886" s="7">
        <v>1295</v>
      </c>
      <c r="E886">
        <v>115000</v>
      </c>
    </row>
    <row r="887" spans="1:5" x14ac:dyDescent="0.25">
      <c r="A887" s="7">
        <v>884</v>
      </c>
      <c r="B887">
        <v>118500</v>
      </c>
      <c r="D887" s="7">
        <v>1299</v>
      </c>
      <c r="E887">
        <v>160000</v>
      </c>
    </row>
    <row r="888" spans="1:5" x14ac:dyDescent="0.25">
      <c r="A888" s="7">
        <v>885</v>
      </c>
      <c r="B888">
        <v>100000</v>
      </c>
      <c r="D888" s="7">
        <v>1300</v>
      </c>
      <c r="E888">
        <v>154000</v>
      </c>
    </row>
    <row r="889" spans="1:5" x14ac:dyDescent="0.25">
      <c r="A889" s="7">
        <v>886</v>
      </c>
      <c r="B889">
        <v>328900</v>
      </c>
      <c r="D889" s="7">
        <v>1301</v>
      </c>
      <c r="E889">
        <v>225000</v>
      </c>
    </row>
    <row r="890" spans="1:5" x14ac:dyDescent="0.25">
      <c r="A890" s="7">
        <v>887</v>
      </c>
      <c r="B890">
        <v>145000</v>
      </c>
      <c r="D890" s="7">
        <v>1302</v>
      </c>
      <c r="E890">
        <v>177500</v>
      </c>
    </row>
    <row r="891" spans="1:5" x14ac:dyDescent="0.25">
      <c r="A891" s="7">
        <v>888</v>
      </c>
      <c r="B891">
        <v>135500</v>
      </c>
      <c r="D891" s="7">
        <v>1305</v>
      </c>
      <c r="E891">
        <v>130000</v>
      </c>
    </row>
    <row r="892" spans="1:5" x14ac:dyDescent="0.25">
      <c r="A892" s="7">
        <v>889</v>
      </c>
      <c r="B892">
        <v>268000</v>
      </c>
      <c r="D892" s="7">
        <v>1306</v>
      </c>
      <c r="E892">
        <v>325000</v>
      </c>
    </row>
    <row r="893" spans="1:5" x14ac:dyDescent="0.25">
      <c r="A893" s="7">
        <v>890</v>
      </c>
      <c r="B893">
        <v>149500</v>
      </c>
      <c r="D893" s="7">
        <v>1307</v>
      </c>
      <c r="E893">
        <v>202500</v>
      </c>
    </row>
    <row r="894" spans="1:5" x14ac:dyDescent="0.25">
      <c r="A894" s="7">
        <v>891</v>
      </c>
      <c r="B894">
        <v>122900</v>
      </c>
      <c r="D894" s="7">
        <v>1308</v>
      </c>
      <c r="E894">
        <v>138000</v>
      </c>
    </row>
    <row r="895" spans="1:5" x14ac:dyDescent="0.25">
      <c r="A895" s="7">
        <v>892</v>
      </c>
      <c r="B895">
        <v>172500</v>
      </c>
      <c r="D895" s="7">
        <v>1309</v>
      </c>
      <c r="E895">
        <v>147000</v>
      </c>
    </row>
    <row r="896" spans="1:5" x14ac:dyDescent="0.25">
      <c r="A896" s="7">
        <v>893</v>
      </c>
      <c r="B896">
        <v>154500</v>
      </c>
      <c r="D896" s="7">
        <v>1311</v>
      </c>
      <c r="E896">
        <v>335000</v>
      </c>
    </row>
    <row r="897" spans="1:5" x14ac:dyDescent="0.25">
      <c r="A897" s="7">
        <v>894</v>
      </c>
      <c r="B897">
        <v>165000</v>
      </c>
      <c r="D897" s="7">
        <v>1315</v>
      </c>
      <c r="E897">
        <v>119000</v>
      </c>
    </row>
    <row r="898" spans="1:5" x14ac:dyDescent="0.25">
      <c r="A898" s="7">
        <v>895</v>
      </c>
      <c r="B898">
        <v>118858</v>
      </c>
      <c r="D898" s="7">
        <v>1316</v>
      </c>
      <c r="E898">
        <v>206900</v>
      </c>
    </row>
    <row r="899" spans="1:5" x14ac:dyDescent="0.25">
      <c r="A899" s="7">
        <v>896</v>
      </c>
      <c r="B899">
        <v>140000</v>
      </c>
      <c r="D899" s="7">
        <v>1317</v>
      </c>
      <c r="E899">
        <v>295493</v>
      </c>
    </row>
    <row r="900" spans="1:5" x14ac:dyDescent="0.25">
      <c r="A900" s="7">
        <v>897</v>
      </c>
      <c r="B900">
        <v>106500</v>
      </c>
      <c r="D900" s="7">
        <v>1318</v>
      </c>
      <c r="E900">
        <v>208900</v>
      </c>
    </row>
    <row r="901" spans="1:5" x14ac:dyDescent="0.25">
      <c r="A901" s="7">
        <v>898</v>
      </c>
      <c r="B901">
        <v>142953</v>
      </c>
      <c r="D901" s="7">
        <v>1321</v>
      </c>
      <c r="E901">
        <v>156500</v>
      </c>
    </row>
    <row r="902" spans="1:5" x14ac:dyDescent="0.25">
      <c r="A902" s="7">
        <v>899</v>
      </c>
      <c r="B902">
        <v>611657</v>
      </c>
      <c r="D902" s="7">
        <v>1322</v>
      </c>
      <c r="E902">
        <v>72500</v>
      </c>
    </row>
    <row r="903" spans="1:5" x14ac:dyDescent="0.25">
      <c r="A903" s="7">
        <v>900</v>
      </c>
      <c r="B903">
        <v>135000</v>
      </c>
      <c r="D903" s="7">
        <v>1323</v>
      </c>
      <c r="E903">
        <v>190000</v>
      </c>
    </row>
    <row r="904" spans="1:5" x14ac:dyDescent="0.25">
      <c r="A904" s="7">
        <v>901</v>
      </c>
      <c r="B904">
        <v>110000</v>
      </c>
      <c r="D904" s="7">
        <v>1324</v>
      </c>
      <c r="E904">
        <v>82500</v>
      </c>
    </row>
    <row r="905" spans="1:5" x14ac:dyDescent="0.25">
      <c r="A905" s="7">
        <v>902</v>
      </c>
      <c r="B905">
        <v>153000</v>
      </c>
      <c r="D905" s="7">
        <v>1326</v>
      </c>
      <c r="E905">
        <v>55000</v>
      </c>
    </row>
    <row r="906" spans="1:5" x14ac:dyDescent="0.25">
      <c r="A906" s="7">
        <v>903</v>
      </c>
      <c r="B906">
        <v>180000</v>
      </c>
      <c r="D906" s="7">
        <v>1327</v>
      </c>
      <c r="E906">
        <v>79000</v>
      </c>
    </row>
    <row r="907" spans="1:5" x14ac:dyDescent="0.25">
      <c r="A907" s="7">
        <v>904</v>
      </c>
      <c r="B907">
        <v>240000</v>
      </c>
      <c r="D907" s="7">
        <v>1328</v>
      </c>
      <c r="E907">
        <v>130500</v>
      </c>
    </row>
    <row r="908" spans="1:5" x14ac:dyDescent="0.25">
      <c r="A908" s="7">
        <v>905</v>
      </c>
      <c r="B908">
        <v>125500</v>
      </c>
      <c r="D908" s="7">
        <v>1329</v>
      </c>
      <c r="E908">
        <v>256000</v>
      </c>
    </row>
    <row r="909" spans="1:5" x14ac:dyDescent="0.25">
      <c r="A909" s="7">
        <v>906</v>
      </c>
      <c r="B909">
        <v>128000</v>
      </c>
      <c r="D909" s="7">
        <v>1330</v>
      </c>
      <c r="E909">
        <v>176500</v>
      </c>
    </row>
    <row r="910" spans="1:5" x14ac:dyDescent="0.25">
      <c r="A910" s="7">
        <v>907</v>
      </c>
      <c r="B910">
        <v>255000</v>
      </c>
      <c r="D910" s="7">
        <v>1331</v>
      </c>
      <c r="E910">
        <v>227000</v>
      </c>
    </row>
    <row r="911" spans="1:5" x14ac:dyDescent="0.25">
      <c r="A911" s="7">
        <v>908</v>
      </c>
      <c r="B911">
        <v>250000</v>
      </c>
      <c r="D911" s="7">
        <v>1332</v>
      </c>
      <c r="E911">
        <v>132500</v>
      </c>
    </row>
    <row r="912" spans="1:5" x14ac:dyDescent="0.25">
      <c r="A912" s="7">
        <v>909</v>
      </c>
      <c r="B912">
        <v>131000</v>
      </c>
      <c r="D912" s="7">
        <v>1333</v>
      </c>
      <c r="E912">
        <v>100000</v>
      </c>
    </row>
    <row r="913" spans="1:5" x14ac:dyDescent="0.25">
      <c r="A913" s="7">
        <v>910</v>
      </c>
      <c r="B913">
        <v>174000</v>
      </c>
      <c r="D913" s="7">
        <v>1334</v>
      </c>
      <c r="E913">
        <v>125500</v>
      </c>
    </row>
    <row r="914" spans="1:5" x14ac:dyDescent="0.25">
      <c r="A914" s="7">
        <v>911</v>
      </c>
      <c r="B914">
        <v>154300</v>
      </c>
      <c r="D914" s="7">
        <v>1335</v>
      </c>
      <c r="E914">
        <v>125000</v>
      </c>
    </row>
    <row r="915" spans="1:5" x14ac:dyDescent="0.25">
      <c r="A915" s="7">
        <v>912</v>
      </c>
      <c r="B915">
        <v>143500</v>
      </c>
      <c r="D915" s="7">
        <v>1338</v>
      </c>
      <c r="E915">
        <v>52500</v>
      </c>
    </row>
    <row r="916" spans="1:5" x14ac:dyDescent="0.25">
      <c r="A916" s="7">
        <v>913</v>
      </c>
      <c r="B916">
        <v>88000</v>
      </c>
      <c r="D916" s="7">
        <v>1339</v>
      </c>
      <c r="E916">
        <v>200000</v>
      </c>
    </row>
    <row r="917" spans="1:5" x14ac:dyDescent="0.25">
      <c r="A917" s="7">
        <v>914</v>
      </c>
      <c r="B917">
        <v>145000</v>
      </c>
      <c r="D917" s="7">
        <v>1340</v>
      </c>
      <c r="E917">
        <v>128500</v>
      </c>
    </row>
    <row r="918" spans="1:5" x14ac:dyDescent="0.25">
      <c r="A918" s="7">
        <v>915</v>
      </c>
      <c r="B918">
        <v>173733</v>
      </c>
      <c r="D918" s="7">
        <v>1341</v>
      </c>
      <c r="E918">
        <v>123000</v>
      </c>
    </row>
    <row r="919" spans="1:5" x14ac:dyDescent="0.25">
      <c r="A919" s="7">
        <v>916</v>
      </c>
      <c r="B919">
        <v>75000</v>
      </c>
      <c r="D919" s="7">
        <v>1342</v>
      </c>
      <c r="E919">
        <v>155000</v>
      </c>
    </row>
    <row r="920" spans="1:5" x14ac:dyDescent="0.25">
      <c r="A920" s="7">
        <v>917</v>
      </c>
      <c r="B920">
        <v>35311</v>
      </c>
      <c r="D920" s="7">
        <v>1344</v>
      </c>
      <c r="E920">
        <v>177000</v>
      </c>
    </row>
    <row r="921" spans="1:5" x14ac:dyDescent="0.25">
      <c r="A921" s="7">
        <v>918</v>
      </c>
      <c r="B921">
        <v>135000</v>
      </c>
      <c r="D921" s="7">
        <v>1345</v>
      </c>
      <c r="E921">
        <v>155835</v>
      </c>
    </row>
    <row r="922" spans="1:5" x14ac:dyDescent="0.25">
      <c r="A922" s="7">
        <v>919</v>
      </c>
      <c r="B922">
        <v>238000</v>
      </c>
      <c r="D922" s="7">
        <v>1346</v>
      </c>
      <c r="E922">
        <v>108500</v>
      </c>
    </row>
    <row r="923" spans="1:5" x14ac:dyDescent="0.25">
      <c r="A923" s="7">
        <v>920</v>
      </c>
      <c r="B923">
        <v>176500</v>
      </c>
      <c r="D923" s="7">
        <v>1347</v>
      </c>
      <c r="E923">
        <v>262500</v>
      </c>
    </row>
    <row r="924" spans="1:5" x14ac:dyDescent="0.25">
      <c r="A924" s="7">
        <v>921</v>
      </c>
      <c r="B924">
        <v>201000</v>
      </c>
      <c r="D924" s="7">
        <v>1348</v>
      </c>
      <c r="E924">
        <v>283463</v>
      </c>
    </row>
    <row r="925" spans="1:5" x14ac:dyDescent="0.25">
      <c r="A925" s="7">
        <v>922</v>
      </c>
      <c r="B925">
        <v>145900</v>
      </c>
      <c r="D925" s="7">
        <v>1349</v>
      </c>
      <c r="E925">
        <v>215000</v>
      </c>
    </row>
    <row r="926" spans="1:5" x14ac:dyDescent="0.25">
      <c r="A926" s="7">
        <v>923</v>
      </c>
      <c r="B926">
        <v>169990</v>
      </c>
      <c r="D926" s="7">
        <v>1350</v>
      </c>
      <c r="E926">
        <v>122000</v>
      </c>
    </row>
    <row r="927" spans="1:5" x14ac:dyDescent="0.25">
      <c r="A927" s="7">
        <v>924</v>
      </c>
      <c r="B927">
        <v>193000</v>
      </c>
      <c r="D927" s="7">
        <v>1353</v>
      </c>
      <c r="E927">
        <v>134900</v>
      </c>
    </row>
    <row r="928" spans="1:5" x14ac:dyDescent="0.25">
      <c r="A928" s="7">
        <v>925</v>
      </c>
      <c r="B928">
        <v>207500</v>
      </c>
      <c r="D928" s="7">
        <v>1355</v>
      </c>
      <c r="E928">
        <v>235000</v>
      </c>
    </row>
    <row r="929" spans="1:5" x14ac:dyDescent="0.25">
      <c r="A929" s="7">
        <v>926</v>
      </c>
      <c r="B929">
        <v>175000</v>
      </c>
      <c r="D929" s="7">
        <v>1358</v>
      </c>
      <c r="E929">
        <v>149900</v>
      </c>
    </row>
    <row r="930" spans="1:5" x14ac:dyDescent="0.25">
      <c r="A930" s="7">
        <v>927</v>
      </c>
      <c r="B930">
        <v>285000</v>
      </c>
      <c r="D930" s="7">
        <v>1361</v>
      </c>
      <c r="E930">
        <v>189000</v>
      </c>
    </row>
    <row r="931" spans="1:5" x14ac:dyDescent="0.25">
      <c r="A931" s="7">
        <v>928</v>
      </c>
      <c r="B931">
        <v>176000</v>
      </c>
      <c r="D931" s="7">
        <v>1362</v>
      </c>
      <c r="E931">
        <v>260000</v>
      </c>
    </row>
    <row r="932" spans="1:5" x14ac:dyDescent="0.25">
      <c r="A932" s="7">
        <v>929</v>
      </c>
      <c r="B932">
        <v>236500</v>
      </c>
      <c r="D932" s="7">
        <v>1363</v>
      </c>
      <c r="E932">
        <v>104900</v>
      </c>
    </row>
    <row r="933" spans="1:5" x14ac:dyDescent="0.25">
      <c r="A933" s="7">
        <v>930</v>
      </c>
      <c r="B933">
        <v>222000</v>
      </c>
      <c r="D933" s="7">
        <v>1364</v>
      </c>
      <c r="E933">
        <v>156932</v>
      </c>
    </row>
    <row r="934" spans="1:5" x14ac:dyDescent="0.25">
      <c r="A934" s="7">
        <v>931</v>
      </c>
      <c r="B934">
        <v>201000</v>
      </c>
      <c r="D934" s="7">
        <v>1365</v>
      </c>
      <c r="E934">
        <v>144152</v>
      </c>
    </row>
    <row r="935" spans="1:5" x14ac:dyDescent="0.25">
      <c r="A935" s="7">
        <v>932</v>
      </c>
      <c r="B935">
        <v>117500</v>
      </c>
      <c r="D935" s="7">
        <v>1366</v>
      </c>
      <c r="E935">
        <v>216000</v>
      </c>
    </row>
    <row r="936" spans="1:5" x14ac:dyDescent="0.25">
      <c r="A936" s="7">
        <v>933</v>
      </c>
      <c r="B936">
        <v>320000</v>
      </c>
      <c r="D936" s="7">
        <v>1368</v>
      </c>
      <c r="E936">
        <v>127000</v>
      </c>
    </row>
    <row r="937" spans="1:5" x14ac:dyDescent="0.25">
      <c r="A937" s="7">
        <v>934</v>
      </c>
      <c r="B937">
        <v>190000</v>
      </c>
      <c r="D937" s="7">
        <v>1371</v>
      </c>
      <c r="E937">
        <v>105000</v>
      </c>
    </row>
    <row r="938" spans="1:5" x14ac:dyDescent="0.25">
      <c r="A938" s="7">
        <v>935</v>
      </c>
      <c r="B938">
        <v>242000</v>
      </c>
      <c r="D938" s="7">
        <v>1372</v>
      </c>
      <c r="E938">
        <v>165500</v>
      </c>
    </row>
    <row r="939" spans="1:5" x14ac:dyDescent="0.25">
      <c r="A939" s="7">
        <v>936</v>
      </c>
      <c r="B939">
        <v>79900</v>
      </c>
      <c r="D939" s="7">
        <v>1373</v>
      </c>
      <c r="E939">
        <v>274300</v>
      </c>
    </row>
    <row r="940" spans="1:5" x14ac:dyDescent="0.25">
      <c r="A940" s="7">
        <v>937</v>
      </c>
      <c r="B940">
        <v>184900</v>
      </c>
      <c r="D940" s="7">
        <v>1375</v>
      </c>
      <c r="E940">
        <v>250000</v>
      </c>
    </row>
    <row r="941" spans="1:5" x14ac:dyDescent="0.25">
      <c r="A941" s="7">
        <v>938</v>
      </c>
      <c r="B941">
        <v>253000</v>
      </c>
      <c r="D941" s="7">
        <v>1377</v>
      </c>
      <c r="E941">
        <v>91000</v>
      </c>
    </row>
    <row r="942" spans="1:5" x14ac:dyDescent="0.25">
      <c r="A942" s="7">
        <v>939</v>
      </c>
      <c r="B942">
        <v>239799</v>
      </c>
      <c r="D942" s="7">
        <v>1378</v>
      </c>
      <c r="E942">
        <v>117000</v>
      </c>
    </row>
    <row r="943" spans="1:5" x14ac:dyDescent="0.25">
      <c r="A943" s="7">
        <v>940</v>
      </c>
      <c r="B943">
        <v>244400</v>
      </c>
      <c r="D943" s="7">
        <v>1380</v>
      </c>
      <c r="E943">
        <v>167500</v>
      </c>
    </row>
    <row r="944" spans="1:5" x14ac:dyDescent="0.25">
      <c r="A944" s="7">
        <v>941</v>
      </c>
      <c r="B944">
        <v>150900</v>
      </c>
      <c r="D944" s="7">
        <v>1381</v>
      </c>
      <c r="E944">
        <v>58500</v>
      </c>
    </row>
    <row r="945" spans="1:5" x14ac:dyDescent="0.25">
      <c r="A945" s="7">
        <v>942</v>
      </c>
      <c r="B945">
        <v>214000</v>
      </c>
      <c r="D945" s="7">
        <v>1382</v>
      </c>
      <c r="E945">
        <v>237500</v>
      </c>
    </row>
    <row r="946" spans="1:5" x14ac:dyDescent="0.25">
      <c r="A946" s="7">
        <v>943</v>
      </c>
      <c r="B946">
        <v>150000</v>
      </c>
      <c r="D946" s="7">
        <v>1383</v>
      </c>
      <c r="E946">
        <v>157000</v>
      </c>
    </row>
    <row r="947" spans="1:5" x14ac:dyDescent="0.25">
      <c r="A947" s="7">
        <v>944</v>
      </c>
      <c r="B947">
        <v>143000</v>
      </c>
      <c r="D947" s="7">
        <v>1384</v>
      </c>
      <c r="E947">
        <v>112000</v>
      </c>
    </row>
    <row r="948" spans="1:5" x14ac:dyDescent="0.25">
      <c r="A948" s="7">
        <v>945</v>
      </c>
      <c r="B948">
        <v>137500</v>
      </c>
      <c r="D948" s="7">
        <v>1385</v>
      </c>
      <c r="E948">
        <v>105000</v>
      </c>
    </row>
    <row r="949" spans="1:5" x14ac:dyDescent="0.25">
      <c r="A949" s="7">
        <v>946</v>
      </c>
      <c r="B949">
        <v>124900</v>
      </c>
      <c r="D949" s="7">
        <v>1386</v>
      </c>
      <c r="E949">
        <v>125500</v>
      </c>
    </row>
    <row r="950" spans="1:5" x14ac:dyDescent="0.25">
      <c r="A950" s="7">
        <v>947</v>
      </c>
      <c r="B950">
        <v>143000</v>
      </c>
      <c r="D950" s="7">
        <v>1388</v>
      </c>
      <c r="E950">
        <v>136000</v>
      </c>
    </row>
    <row r="951" spans="1:5" x14ac:dyDescent="0.25">
      <c r="A951" s="7">
        <v>948</v>
      </c>
      <c r="B951">
        <v>270000</v>
      </c>
      <c r="D951" s="7">
        <v>1389</v>
      </c>
      <c r="E951">
        <v>377500</v>
      </c>
    </row>
    <row r="952" spans="1:5" x14ac:dyDescent="0.25">
      <c r="A952" s="7">
        <v>949</v>
      </c>
      <c r="B952">
        <v>192500</v>
      </c>
      <c r="D952" s="7">
        <v>1390</v>
      </c>
      <c r="E952">
        <v>131000</v>
      </c>
    </row>
    <row r="953" spans="1:5" x14ac:dyDescent="0.25">
      <c r="A953" s="7">
        <v>950</v>
      </c>
      <c r="B953">
        <v>197500</v>
      </c>
      <c r="D953" s="7">
        <v>1392</v>
      </c>
      <c r="E953">
        <v>124000</v>
      </c>
    </row>
    <row r="954" spans="1:5" x14ac:dyDescent="0.25">
      <c r="A954" s="7">
        <v>951</v>
      </c>
      <c r="B954">
        <v>129000</v>
      </c>
      <c r="D954" s="7">
        <v>1393</v>
      </c>
      <c r="E954">
        <v>123000</v>
      </c>
    </row>
    <row r="955" spans="1:5" x14ac:dyDescent="0.25">
      <c r="A955" s="7">
        <v>952</v>
      </c>
      <c r="B955">
        <v>119900</v>
      </c>
      <c r="D955" s="7">
        <v>1394</v>
      </c>
      <c r="E955">
        <v>163000</v>
      </c>
    </row>
    <row r="956" spans="1:5" x14ac:dyDescent="0.25">
      <c r="A956" s="7">
        <v>953</v>
      </c>
      <c r="B956">
        <v>133900</v>
      </c>
      <c r="D956" s="7">
        <v>1397</v>
      </c>
      <c r="E956">
        <v>160000</v>
      </c>
    </row>
    <row r="957" spans="1:5" x14ac:dyDescent="0.25">
      <c r="A957" s="7">
        <v>954</v>
      </c>
      <c r="B957">
        <v>172000</v>
      </c>
      <c r="D957" s="7">
        <v>1398</v>
      </c>
      <c r="E957">
        <v>137500</v>
      </c>
    </row>
    <row r="958" spans="1:5" x14ac:dyDescent="0.25">
      <c r="A958" s="7">
        <v>955</v>
      </c>
      <c r="B958">
        <v>127500</v>
      </c>
      <c r="D958" s="7">
        <v>1399</v>
      </c>
      <c r="E958">
        <v>138000</v>
      </c>
    </row>
    <row r="959" spans="1:5" x14ac:dyDescent="0.25">
      <c r="A959" s="7">
        <v>956</v>
      </c>
      <c r="B959">
        <v>145000</v>
      </c>
      <c r="D959" s="7">
        <v>1400</v>
      </c>
      <c r="E959">
        <v>137450</v>
      </c>
    </row>
    <row r="960" spans="1:5" x14ac:dyDescent="0.25">
      <c r="A960" s="7">
        <v>957</v>
      </c>
      <c r="B960">
        <v>124000</v>
      </c>
      <c r="D960" s="7">
        <v>1401</v>
      </c>
      <c r="E960">
        <v>120000</v>
      </c>
    </row>
    <row r="961" spans="1:5" x14ac:dyDescent="0.25">
      <c r="A961" s="7">
        <v>958</v>
      </c>
      <c r="B961">
        <v>132000</v>
      </c>
      <c r="D961" s="7">
        <v>1402</v>
      </c>
      <c r="E961">
        <v>193000</v>
      </c>
    </row>
    <row r="962" spans="1:5" x14ac:dyDescent="0.25">
      <c r="A962" s="7">
        <v>959</v>
      </c>
      <c r="B962">
        <v>185000</v>
      </c>
      <c r="D962" s="7">
        <v>1403</v>
      </c>
      <c r="E962">
        <v>193879</v>
      </c>
    </row>
    <row r="963" spans="1:5" x14ac:dyDescent="0.25">
      <c r="A963" s="7">
        <v>960</v>
      </c>
      <c r="B963">
        <v>155000</v>
      </c>
      <c r="D963" s="7">
        <v>1404</v>
      </c>
      <c r="E963">
        <v>282922</v>
      </c>
    </row>
    <row r="964" spans="1:5" x14ac:dyDescent="0.25">
      <c r="A964" s="7">
        <v>961</v>
      </c>
      <c r="B964">
        <v>116500</v>
      </c>
      <c r="D964" s="7">
        <v>1405</v>
      </c>
      <c r="E964">
        <v>105000</v>
      </c>
    </row>
    <row r="965" spans="1:5" x14ac:dyDescent="0.25">
      <c r="A965" s="7">
        <v>962</v>
      </c>
      <c r="B965">
        <v>272000</v>
      </c>
      <c r="D965" s="7">
        <v>1406</v>
      </c>
      <c r="E965">
        <v>275000</v>
      </c>
    </row>
    <row r="966" spans="1:5" x14ac:dyDescent="0.25">
      <c r="A966" s="7">
        <v>963</v>
      </c>
      <c r="B966">
        <v>155000</v>
      </c>
      <c r="D966" s="7">
        <v>1407</v>
      </c>
      <c r="E966">
        <v>133000</v>
      </c>
    </row>
    <row r="967" spans="1:5" x14ac:dyDescent="0.25">
      <c r="A967" s="7">
        <v>964</v>
      </c>
      <c r="B967">
        <v>239000</v>
      </c>
      <c r="D967" s="7">
        <v>1408</v>
      </c>
      <c r="E967">
        <v>112000</v>
      </c>
    </row>
    <row r="968" spans="1:5" x14ac:dyDescent="0.25">
      <c r="A968" s="7">
        <v>965</v>
      </c>
      <c r="B968">
        <v>214900</v>
      </c>
      <c r="D968" s="7">
        <v>1409</v>
      </c>
      <c r="E968">
        <v>125500</v>
      </c>
    </row>
    <row r="969" spans="1:5" x14ac:dyDescent="0.25">
      <c r="A969" s="7">
        <v>966</v>
      </c>
      <c r="B969">
        <v>178900</v>
      </c>
      <c r="D969" s="7">
        <v>1411</v>
      </c>
      <c r="E969">
        <v>230000</v>
      </c>
    </row>
    <row r="970" spans="1:5" x14ac:dyDescent="0.25">
      <c r="A970" s="7">
        <v>967</v>
      </c>
      <c r="B970">
        <v>160000</v>
      </c>
      <c r="D970" s="7">
        <v>1412</v>
      </c>
      <c r="E970">
        <v>140000</v>
      </c>
    </row>
    <row r="971" spans="1:5" x14ac:dyDescent="0.25">
      <c r="A971" s="7">
        <v>968</v>
      </c>
      <c r="B971">
        <v>135000</v>
      </c>
      <c r="D971" s="7">
        <v>1413</v>
      </c>
      <c r="E971">
        <v>90000</v>
      </c>
    </row>
    <row r="972" spans="1:5" x14ac:dyDescent="0.25">
      <c r="A972" s="7">
        <v>969</v>
      </c>
      <c r="B972">
        <v>37900</v>
      </c>
      <c r="D972" s="7">
        <v>1414</v>
      </c>
      <c r="E972">
        <v>257000</v>
      </c>
    </row>
    <row r="973" spans="1:5" x14ac:dyDescent="0.25">
      <c r="A973" s="7">
        <v>970</v>
      </c>
      <c r="B973">
        <v>140000</v>
      </c>
      <c r="D973" s="7">
        <v>1415</v>
      </c>
      <c r="E973">
        <v>207000</v>
      </c>
    </row>
    <row r="974" spans="1:5" x14ac:dyDescent="0.25">
      <c r="A974" s="7">
        <v>971</v>
      </c>
      <c r="B974">
        <v>135000</v>
      </c>
      <c r="D974" s="7">
        <v>1417</v>
      </c>
      <c r="E974">
        <v>122500</v>
      </c>
    </row>
    <row r="975" spans="1:5" x14ac:dyDescent="0.25">
      <c r="A975" s="7">
        <v>972</v>
      </c>
      <c r="B975">
        <v>173000</v>
      </c>
      <c r="D975" s="7">
        <v>1419</v>
      </c>
      <c r="E975">
        <v>124000</v>
      </c>
    </row>
    <row r="976" spans="1:5" x14ac:dyDescent="0.25">
      <c r="A976" s="7">
        <v>973</v>
      </c>
      <c r="B976">
        <v>99500</v>
      </c>
      <c r="D976" s="7">
        <v>1422</v>
      </c>
      <c r="E976">
        <v>127500</v>
      </c>
    </row>
    <row r="977" spans="1:5" x14ac:dyDescent="0.25">
      <c r="A977" s="7">
        <v>974</v>
      </c>
      <c r="B977">
        <v>182000</v>
      </c>
      <c r="D977" s="7">
        <v>1424</v>
      </c>
      <c r="E977">
        <v>274970</v>
      </c>
    </row>
    <row r="978" spans="1:5" x14ac:dyDescent="0.25">
      <c r="A978" s="7">
        <v>975</v>
      </c>
      <c r="B978">
        <v>167500</v>
      </c>
      <c r="D978" s="7">
        <v>1425</v>
      </c>
      <c r="E978">
        <v>144000</v>
      </c>
    </row>
    <row r="979" spans="1:5" x14ac:dyDescent="0.25">
      <c r="A979" s="7">
        <v>976</v>
      </c>
      <c r="B979">
        <v>165000</v>
      </c>
      <c r="D979" s="7">
        <v>1426</v>
      </c>
      <c r="E979">
        <v>142000</v>
      </c>
    </row>
    <row r="980" spans="1:5" x14ac:dyDescent="0.25">
      <c r="A980" s="7">
        <v>977</v>
      </c>
      <c r="B980">
        <v>85500</v>
      </c>
      <c r="D980" s="7">
        <v>1428</v>
      </c>
      <c r="E980">
        <v>140000</v>
      </c>
    </row>
    <row r="981" spans="1:5" x14ac:dyDescent="0.25">
      <c r="A981" s="7">
        <v>978</v>
      </c>
      <c r="B981">
        <v>199900</v>
      </c>
      <c r="D981" s="7">
        <v>1429</v>
      </c>
      <c r="E981">
        <v>119000</v>
      </c>
    </row>
    <row r="982" spans="1:5" x14ac:dyDescent="0.25">
      <c r="A982" s="7">
        <v>979</v>
      </c>
      <c r="B982">
        <v>110000</v>
      </c>
      <c r="D982" s="7">
        <v>1431</v>
      </c>
      <c r="E982">
        <v>192140</v>
      </c>
    </row>
    <row r="983" spans="1:5" x14ac:dyDescent="0.25">
      <c r="A983" s="7">
        <v>980</v>
      </c>
      <c r="B983">
        <v>139000</v>
      </c>
      <c r="D983" s="7">
        <v>1432</v>
      </c>
      <c r="E983">
        <v>143750</v>
      </c>
    </row>
    <row r="984" spans="1:5" x14ac:dyDescent="0.25">
      <c r="A984" s="7">
        <v>981</v>
      </c>
      <c r="B984">
        <v>178400</v>
      </c>
      <c r="D984" s="7">
        <v>1433</v>
      </c>
      <c r="E984">
        <v>64500</v>
      </c>
    </row>
    <row r="985" spans="1:5" x14ac:dyDescent="0.25">
      <c r="A985" s="7">
        <v>982</v>
      </c>
      <c r="B985">
        <v>336000</v>
      </c>
      <c r="D985" s="7">
        <v>1435</v>
      </c>
      <c r="E985">
        <v>160000</v>
      </c>
    </row>
    <row r="986" spans="1:5" x14ac:dyDescent="0.25">
      <c r="A986" s="7">
        <v>983</v>
      </c>
      <c r="B986">
        <v>159895</v>
      </c>
      <c r="D986" s="7">
        <v>1437</v>
      </c>
      <c r="E986">
        <v>120500</v>
      </c>
    </row>
    <row r="987" spans="1:5" x14ac:dyDescent="0.25">
      <c r="A987" s="7">
        <v>984</v>
      </c>
      <c r="B987">
        <v>255900</v>
      </c>
      <c r="D987" s="7">
        <v>1438</v>
      </c>
      <c r="E987">
        <v>394617</v>
      </c>
    </row>
    <row r="988" spans="1:5" x14ac:dyDescent="0.25">
      <c r="A988" s="7">
        <v>985</v>
      </c>
      <c r="B988">
        <v>126000</v>
      </c>
      <c r="D988" s="7">
        <v>1439</v>
      </c>
      <c r="E988">
        <v>149700</v>
      </c>
    </row>
    <row r="989" spans="1:5" x14ac:dyDescent="0.25">
      <c r="A989" s="7">
        <v>986</v>
      </c>
      <c r="B989">
        <v>125000</v>
      </c>
      <c r="D989" s="7">
        <v>1441</v>
      </c>
      <c r="E989">
        <v>191000</v>
      </c>
    </row>
    <row r="990" spans="1:5" x14ac:dyDescent="0.25">
      <c r="A990" s="7">
        <v>987</v>
      </c>
      <c r="B990">
        <v>117000</v>
      </c>
      <c r="D990" s="7">
        <v>1443</v>
      </c>
      <c r="E990">
        <v>310000</v>
      </c>
    </row>
    <row r="991" spans="1:5" x14ac:dyDescent="0.25">
      <c r="A991" s="7">
        <v>988</v>
      </c>
      <c r="B991">
        <v>395192</v>
      </c>
      <c r="D991" s="7">
        <v>1444</v>
      </c>
      <c r="E991">
        <v>121000</v>
      </c>
    </row>
    <row r="992" spans="1:5" x14ac:dyDescent="0.25">
      <c r="A992" s="7">
        <v>989</v>
      </c>
      <c r="B992">
        <v>195000</v>
      </c>
      <c r="D992" s="7">
        <v>1446</v>
      </c>
      <c r="E992">
        <v>129000</v>
      </c>
    </row>
    <row r="993" spans="1:5" x14ac:dyDescent="0.25">
      <c r="A993" s="7">
        <v>990</v>
      </c>
      <c r="B993">
        <v>197000</v>
      </c>
      <c r="D993" s="7">
        <v>1449</v>
      </c>
      <c r="E993">
        <v>112000</v>
      </c>
    </row>
    <row r="994" spans="1:5" x14ac:dyDescent="0.25">
      <c r="A994" s="7">
        <v>991</v>
      </c>
      <c r="B994">
        <v>348000</v>
      </c>
      <c r="D994" s="7">
        <v>1450</v>
      </c>
      <c r="E994">
        <v>92000</v>
      </c>
    </row>
    <row r="995" spans="1:5" x14ac:dyDescent="0.25">
      <c r="A995" s="7">
        <v>992</v>
      </c>
      <c r="B995">
        <v>168000</v>
      </c>
      <c r="D995" s="7">
        <v>1451</v>
      </c>
      <c r="E995">
        <v>136000</v>
      </c>
    </row>
    <row r="996" spans="1:5" x14ac:dyDescent="0.25">
      <c r="A996" s="7">
        <v>993</v>
      </c>
      <c r="B996">
        <v>187000</v>
      </c>
      <c r="D996" s="7">
        <v>1452</v>
      </c>
      <c r="E996">
        <v>287090</v>
      </c>
    </row>
    <row r="997" spans="1:5" x14ac:dyDescent="0.25">
      <c r="A997" s="7">
        <v>994</v>
      </c>
      <c r="B997">
        <v>173900</v>
      </c>
      <c r="D997" s="7">
        <v>1454</v>
      </c>
      <c r="E997">
        <v>84500</v>
      </c>
    </row>
    <row r="998" spans="1:5" x14ac:dyDescent="0.25">
      <c r="A998" s="7">
        <v>995</v>
      </c>
      <c r="B998">
        <v>337500</v>
      </c>
      <c r="D998" s="7">
        <v>1455</v>
      </c>
      <c r="E998">
        <v>185000</v>
      </c>
    </row>
    <row r="999" spans="1:5" x14ac:dyDescent="0.25">
      <c r="A999" s="7">
        <v>996</v>
      </c>
      <c r="B999">
        <v>121600</v>
      </c>
      <c r="D999" s="7">
        <v>1456</v>
      </c>
      <c r="E999">
        <v>175000</v>
      </c>
    </row>
    <row r="1000" spans="1:5" x14ac:dyDescent="0.25">
      <c r="A1000" s="7">
        <v>997</v>
      </c>
      <c r="B1000">
        <v>136500</v>
      </c>
      <c r="D1000" s="7">
        <v>1457</v>
      </c>
      <c r="E1000">
        <v>210000</v>
      </c>
    </row>
    <row r="1001" spans="1:5" x14ac:dyDescent="0.25">
      <c r="A1001" s="7">
        <v>998</v>
      </c>
      <c r="B1001">
        <v>185000</v>
      </c>
      <c r="D1001" s="7">
        <v>1458</v>
      </c>
      <c r="E1001">
        <v>266500</v>
      </c>
    </row>
    <row r="1002" spans="1:5" x14ac:dyDescent="0.25">
      <c r="A1002" s="7">
        <v>999</v>
      </c>
      <c r="B1002">
        <v>91000</v>
      </c>
      <c r="D1002" s="7">
        <v>1459</v>
      </c>
      <c r="E1002">
        <v>142125</v>
      </c>
    </row>
    <row r="1003" spans="1:5" x14ac:dyDescent="0.25">
      <c r="A1003" s="7">
        <v>1000</v>
      </c>
      <c r="B1003">
        <v>206000</v>
      </c>
      <c r="D1003" s="7">
        <v>1460</v>
      </c>
      <c r="E1003">
        <v>147500</v>
      </c>
    </row>
    <row r="1004" spans="1:5" x14ac:dyDescent="0.25">
      <c r="A1004" s="7">
        <v>1001</v>
      </c>
      <c r="B1004">
        <v>82000</v>
      </c>
    </row>
    <row r="1005" spans="1:5" x14ac:dyDescent="0.25">
      <c r="A1005" s="7">
        <v>1002</v>
      </c>
      <c r="B1005">
        <v>86000</v>
      </c>
    </row>
    <row r="1006" spans="1:5" x14ac:dyDescent="0.25">
      <c r="A1006" s="7">
        <v>1003</v>
      </c>
      <c r="B1006">
        <v>232000</v>
      </c>
    </row>
    <row r="1007" spans="1:5" x14ac:dyDescent="0.25">
      <c r="A1007" s="7">
        <v>1004</v>
      </c>
      <c r="B1007">
        <v>136905</v>
      </c>
    </row>
    <row r="1008" spans="1:5" x14ac:dyDescent="0.25">
      <c r="A1008" s="7">
        <v>1005</v>
      </c>
      <c r="B1008">
        <v>181000</v>
      </c>
    </row>
    <row r="1009" spans="1:2" x14ac:dyDescent="0.25">
      <c r="A1009" s="7">
        <v>1006</v>
      </c>
      <c r="B1009">
        <v>149900</v>
      </c>
    </row>
    <row r="1010" spans="1:2" x14ac:dyDescent="0.25">
      <c r="A1010" s="7">
        <v>1007</v>
      </c>
      <c r="B1010">
        <v>163500</v>
      </c>
    </row>
    <row r="1011" spans="1:2" x14ac:dyDescent="0.25">
      <c r="A1011" s="7">
        <v>1008</v>
      </c>
      <c r="B1011">
        <v>88000</v>
      </c>
    </row>
    <row r="1012" spans="1:2" x14ac:dyDescent="0.25">
      <c r="A1012" s="7">
        <v>1009</v>
      </c>
      <c r="B1012">
        <v>240000</v>
      </c>
    </row>
    <row r="1013" spans="1:2" x14ac:dyDescent="0.25">
      <c r="A1013" s="7">
        <v>1010</v>
      </c>
      <c r="B1013">
        <v>102000</v>
      </c>
    </row>
    <row r="1014" spans="1:2" x14ac:dyDescent="0.25">
      <c r="A1014" s="7">
        <v>1011</v>
      </c>
      <c r="B1014">
        <v>135000</v>
      </c>
    </row>
    <row r="1015" spans="1:2" x14ac:dyDescent="0.25">
      <c r="A1015" s="7">
        <v>1012</v>
      </c>
      <c r="B1015">
        <v>100000</v>
      </c>
    </row>
    <row r="1016" spans="1:2" x14ac:dyDescent="0.25">
      <c r="A1016" s="7">
        <v>1013</v>
      </c>
      <c r="B1016">
        <v>165000</v>
      </c>
    </row>
    <row r="1017" spans="1:2" x14ac:dyDescent="0.25">
      <c r="A1017" s="7">
        <v>1014</v>
      </c>
      <c r="B1017">
        <v>85000</v>
      </c>
    </row>
    <row r="1018" spans="1:2" x14ac:dyDescent="0.25">
      <c r="A1018" s="7">
        <v>1015</v>
      </c>
      <c r="B1018">
        <v>119200</v>
      </c>
    </row>
    <row r="1019" spans="1:2" x14ac:dyDescent="0.25">
      <c r="A1019" s="7">
        <v>1016</v>
      </c>
      <c r="B1019">
        <v>227000</v>
      </c>
    </row>
    <row r="1020" spans="1:2" x14ac:dyDescent="0.25">
      <c r="A1020" s="7">
        <v>1017</v>
      </c>
      <c r="B1020">
        <v>203000</v>
      </c>
    </row>
    <row r="1021" spans="1:2" x14ac:dyDescent="0.25">
      <c r="A1021" s="7">
        <v>1018</v>
      </c>
      <c r="B1021">
        <v>187500</v>
      </c>
    </row>
    <row r="1022" spans="1:2" x14ac:dyDescent="0.25">
      <c r="A1022" s="7">
        <v>1019</v>
      </c>
      <c r="B1022">
        <v>160000</v>
      </c>
    </row>
    <row r="1023" spans="1:2" x14ac:dyDescent="0.25">
      <c r="A1023" s="7">
        <v>1020</v>
      </c>
      <c r="B1023">
        <v>213490</v>
      </c>
    </row>
    <row r="1024" spans="1:2" x14ac:dyDescent="0.25">
      <c r="A1024" s="7">
        <v>1021</v>
      </c>
      <c r="B1024">
        <v>176000</v>
      </c>
    </row>
    <row r="1025" spans="1:2" x14ac:dyDescent="0.25">
      <c r="A1025" s="7">
        <v>1022</v>
      </c>
      <c r="B1025">
        <v>194000</v>
      </c>
    </row>
    <row r="1026" spans="1:2" x14ac:dyDescent="0.25">
      <c r="A1026" s="7">
        <v>1023</v>
      </c>
      <c r="B1026">
        <v>87000</v>
      </c>
    </row>
    <row r="1027" spans="1:2" x14ac:dyDescent="0.25">
      <c r="A1027" s="7">
        <v>1024</v>
      </c>
      <c r="B1027">
        <v>191000</v>
      </c>
    </row>
    <row r="1028" spans="1:2" x14ac:dyDescent="0.25">
      <c r="A1028" s="7">
        <v>1025</v>
      </c>
      <c r="B1028">
        <v>287000</v>
      </c>
    </row>
    <row r="1029" spans="1:2" x14ac:dyDescent="0.25">
      <c r="A1029" s="7">
        <v>1026</v>
      </c>
      <c r="B1029">
        <v>112500</v>
      </c>
    </row>
    <row r="1030" spans="1:2" x14ac:dyDescent="0.25">
      <c r="A1030" s="7">
        <v>1027</v>
      </c>
      <c r="B1030">
        <v>167500</v>
      </c>
    </row>
    <row r="1031" spans="1:2" x14ac:dyDescent="0.25">
      <c r="A1031" s="7">
        <v>1028</v>
      </c>
      <c r="B1031">
        <v>293077</v>
      </c>
    </row>
    <row r="1032" spans="1:2" x14ac:dyDescent="0.25">
      <c r="A1032" s="7">
        <v>1029</v>
      </c>
      <c r="B1032">
        <v>105000</v>
      </c>
    </row>
    <row r="1033" spans="1:2" x14ac:dyDescent="0.25">
      <c r="A1033" s="7">
        <v>1030</v>
      </c>
      <c r="B1033">
        <v>118000</v>
      </c>
    </row>
    <row r="1034" spans="1:2" x14ac:dyDescent="0.25">
      <c r="A1034" s="7">
        <v>1031</v>
      </c>
      <c r="B1034">
        <v>160000</v>
      </c>
    </row>
    <row r="1035" spans="1:2" x14ac:dyDescent="0.25">
      <c r="A1035" s="7">
        <v>1032</v>
      </c>
      <c r="B1035">
        <v>197000</v>
      </c>
    </row>
    <row r="1036" spans="1:2" x14ac:dyDescent="0.25">
      <c r="A1036" s="7">
        <v>1033</v>
      </c>
      <c r="B1036">
        <v>310000</v>
      </c>
    </row>
    <row r="1037" spans="1:2" x14ac:dyDescent="0.25">
      <c r="A1037" s="7">
        <v>1034</v>
      </c>
      <c r="B1037">
        <v>230000</v>
      </c>
    </row>
    <row r="1038" spans="1:2" x14ac:dyDescent="0.25">
      <c r="A1038" s="7">
        <v>1035</v>
      </c>
      <c r="B1038">
        <v>119750</v>
      </c>
    </row>
    <row r="1039" spans="1:2" x14ac:dyDescent="0.25">
      <c r="A1039" s="7">
        <v>1036</v>
      </c>
      <c r="B1039">
        <v>84000</v>
      </c>
    </row>
    <row r="1040" spans="1:2" x14ac:dyDescent="0.25">
      <c r="A1040" s="7">
        <v>1037</v>
      </c>
      <c r="B1040">
        <v>315500</v>
      </c>
    </row>
    <row r="1041" spans="1:2" x14ac:dyDescent="0.25">
      <c r="A1041" s="7">
        <v>1038</v>
      </c>
      <c r="B1041">
        <v>287000</v>
      </c>
    </row>
    <row r="1042" spans="1:2" x14ac:dyDescent="0.25">
      <c r="A1042" s="7">
        <v>1039</v>
      </c>
      <c r="B1042">
        <v>97000</v>
      </c>
    </row>
    <row r="1043" spans="1:2" x14ac:dyDescent="0.25">
      <c r="A1043" s="7">
        <v>1040</v>
      </c>
      <c r="B1043">
        <v>80000</v>
      </c>
    </row>
    <row r="1044" spans="1:2" x14ac:dyDescent="0.25">
      <c r="A1044" s="7">
        <v>1041</v>
      </c>
      <c r="B1044">
        <v>155000</v>
      </c>
    </row>
    <row r="1045" spans="1:2" x14ac:dyDescent="0.25">
      <c r="A1045" s="7">
        <v>1042</v>
      </c>
      <c r="B1045">
        <v>173000</v>
      </c>
    </row>
    <row r="1046" spans="1:2" x14ac:dyDescent="0.25">
      <c r="A1046" s="7">
        <v>1043</v>
      </c>
      <c r="B1046">
        <v>196000</v>
      </c>
    </row>
    <row r="1047" spans="1:2" x14ac:dyDescent="0.25">
      <c r="A1047" s="7">
        <v>1044</v>
      </c>
      <c r="B1047">
        <v>262280</v>
      </c>
    </row>
    <row r="1048" spans="1:2" x14ac:dyDescent="0.25">
      <c r="A1048" s="7">
        <v>1045</v>
      </c>
      <c r="B1048">
        <v>278000</v>
      </c>
    </row>
    <row r="1049" spans="1:2" x14ac:dyDescent="0.25">
      <c r="A1049" s="7">
        <v>1046</v>
      </c>
      <c r="B1049">
        <v>139600</v>
      </c>
    </row>
    <row r="1050" spans="1:2" x14ac:dyDescent="0.25">
      <c r="A1050" s="7">
        <v>1047</v>
      </c>
      <c r="B1050">
        <v>556581</v>
      </c>
    </row>
    <row r="1051" spans="1:2" x14ac:dyDescent="0.25">
      <c r="A1051" s="7">
        <v>1048</v>
      </c>
      <c r="B1051">
        <v>145000</v>
      </c>
    </row>
    <row r="1052" spans="1:2" x14ac:dyDescent="0.25">
      <c r="A1052" s="7">
        <v>1049</v>
      </c>
      <c r="B1052">
        <v>115000</v>
      </c>
    </row>
    <row r="1053" spans="1:2" x14ac:dyDescent="0.25">
      <c r="A1053" s="7">
        <v>1050</v>
      </c>
      <c r="B1053">
        <v>84900</v>
      </c>
    </row>
    <row r="1054" spans="1:2" x14ac:dyDescent="0.25">
      <c r="A1054" s="7">
        <v>1051</v>
      </c>
      <c r="B1054">
        <v>176485</v>
      </c>
    </row>
    <row r="1055" spans="1:2" x14ac:dyDescent="0.25">
      <c r="A1055" s="7">
        <v>1052</v>
      </c>
      <c r="B1055">
        <v>200141</v>
      </c>
    </row>
    <row r="1056" spans="1:2" x14ac:dyDescent="0.25">
      <c r="A1056" s="7">
        <v>1053</v>
      </c>
      <c r="B1056">
        <v>165000</v>
      </c>
    </row>
    <row r="1057" spans="1:2" x14ac:dyDescent="0.25">
      <c r="A1057" s="7">
        <v>1054</v>
      </c>
      <c r="B1057">
        <v>144500</v>
      </c>
    </row>
    <row r="1058" spans="1:2" x14ac:dyDescent="0.25">
      <c r="A1058" s="7">
        <v>1055</v>
      </c>
      <c r="B1058">
        <v>255000</v>
      </c>
    </row>
    <row r="1059" spans="1:2" x14ac:dyDescent="0.25">
      <c r="A1059" s="7">
        <v>1056</v>
      </c>
      <c r="B1059">
        <v>180000</v>
      </c>
    </row>
    <row r="1060" spans="1:2" x14ac:dyDescent="0.25">
      <c r="A1060" s="7">
        <v>1057</v>
      </c>
      <c r="B1060">
        <v>185850</v>
      </c>
    </row>
    <row r="1061" spans="1:2" x14ac:dyDescent="0.25">
      <c r="A1061" s="7">
        <v>1058</v>
      </c>
      <c r="B1061">
        <v>248000</v>
      </c>
    </row>
    <row r="1062" spans="1:2" x14ac:dyDescent="0.25">
      <c r="A1062" s="7">
        <v>1059</v>
      </c>
      <c r="B1062">
        <v>335000</v>
      </c>
    </row>
    <row r="1063" spans="1:2" x14ac:dyDescent="0.25">
      <c r="A1063" s="7">
        <v>1060</v>
      </c>
      <c r="B1063">
        <v>220000</v>
      </c>
    </row>
    <row r="1064" spans="1:2" x14ac:dyDescent="0.25">
      <c r="A1064" s="7">
        <v>1061</v>
      </c>
      <c r="B1064">
        <v>213500</v>
      </c>
    </row>
    <row r="1065" spans="1:2" x14ac:dyDescent="0.25">
      <c r="A1065" s="7">
        <v>1062</v>
      </c>
      <c r="B1065">
        <v>81000</v>
      </c>
    </row>
    <row r="1066" spans="1:2" x14ac:dyDescent="0.25">
      <c r="A1066" s="7">
        <v>1063</v>
      </c>
      <c r="B1066">
        <v>90000</v>
      </c>
    </row>
    <row r="1067" spans="1:2" x14ac:dyDescent="0.25">
      <c r="A1067" s="7">
        <v>1064</v>
      </c>
      <c r="B1067">
        <v>110500</v>
      </c>
    </row>
    <row r="1068" spans="1:2" x14ac:dyDescent="0.25">
      <c r="A1068" s="7">
        <v>1065</v>
      </c>
      <c r="B1068">
        <v>154000</v>
      </c>
    </row>
    <row r="1069" spans="1:2" x14ac:dyDescent="0.25">
      <c r="A1069" s="7">
        <v>1066</v>
      </c>
      <c r="B1069">
        <v>328000</v>
      </c>
    </row>
    <row r="1070" spans="1:2" x14ac:dyDescent="0.25">
      <c r="A1070" s="7">
        <v>1067</v>
      </c>
      <c r="B1070">
        <v>178000</v>
      </c>
    </row>
    <row r="1071" spans="1:2" x14ac:dyDescent="0.25">
      <c r="A1071" s="7">
        <v>1068</v>
      </c>
      <c r="B1071">
        <v>167900</v>
      </c>
    </row>
    <row r="1072" spans="1:2" x14ac:dyDescent="0.25">
      <c r="A1072" s="7">
        <v>1069</v>
      </c>
      <c r="B1072">
        <v>151400</v>
      </c>
    </row>
    <row r="1073" spans="1:2" x14ac:dyDescent="0.25">
      <c r="A1073" s="7">
        <v>1070</v>
      </c>
      <c r="B1073">
        <v>135000</v>
      </c>
    </row>
    <row r="1074" spans="1:2" x14ac:dyDescent="0.25">
      <c r="A1074" s="7">
        <v>1071</v>
      </c>
      <c r="B1074">
        <v>135000</v>
      </c>
    </row>
    <row r="1075" spans="1:2" x14ac:dyDescent="0.25">
      <c r="A1075" s="7">
        <v>1072</v>
      </c>
      <c r="B1075">
        <v>154000</v>
      </c>
    </row>
    <row r="1076" spans="1:2" x14ac:dyDescent="0.25">
      <c r="A1076" s="7">
        <v>1073</v>
      </c>
      <c r="B1076">
        <v>91500</v>
      </c>
    </row>
    <row r="1077" spans="1:2" x14ac:dyDescent="0.25">
      <c r="A1077" s="7">
        <v>1074</v>
      </c>
      <c r="B1077">
        <v>159500</v>
      </c>
    </row>
    <row r="1078" spans="1:2" x14ac:dyDescent="0.25">
      <c r="A1078" s="7">
        <v>1075</v>
      </c>
      <c r="B1078">
        <v>194000</v>
      </c>
    </row>
    <row r="1079" spans="1:2" x14ac:dyDescent="0.25">
      <c r="A1079" s="7">
        <v>1076</v>
      </c>
      <c r="B1079">
        <v>219500</v>
      </c>
    </row>
    <row r="1080" spans="1:2" x14ac:dyDescent="0.25">
      <c r="A1080" s="7">
        <v>1077</v>
      </c>
      <c r="B1080">
        <v>170000</v>
      </c>
    </row>
    <row r="1081" spans="1:2" x14ac:dyDescent="0.25">
      <c r="A1081" s="7">
        <v>1078</v>
      </c>
      <c r="B1081">
        <v>138800</v>
      </c>
    </row>
    <row r="1082" spans="1:2" x14ac:dyDescent="0.25">
      <c r="A1082" s="7">
        <v>1079</v>
      </c>
      <c r="B1082">
        <v>155900</v>
      </c>
    </row>
    <row r="1083" spans="1:2" x14ac:dyDescent="0.25">
      <c r="A1083" s="7">
        <v>1080</v>
      </c>
      <c r="B1083">
        <v>126000</v>
      </c>
    </row>
    <row r="1084" spans="1:2" x14ac:dyDescent="0.25">
      <c r="A1084" s="7">
        <v>1081</v>
      </c>
      <c r="B1084">
        <v>145000</v>
      </c>
    </row>
    <row r="1085" spans="1:2" x14ac:dyDescent="0.25">
      <c r="A1085" s="7">
        <v>1082</v>
      </c>
      <c r="B1085">
        <v>133000</v>
      </c>
    </row>
    <row r="1086" spans="1:2" x14ac:dyDescent="0.25">
      <c r="A1086" s="7">
        <v>1083</v>
      </c>
      <c r="B1086">
        <v>192000</v>
      </c>
    </row>
    <row r="1087" spans="1:2" x14ac:dyDescent="0.25">
      <c r="A1087" s="7">
        <v>1084</v>
      </c>
      <c r="B1087">
        <v>160000</v>
      </c>
    </row>
    <row r="1088" spans="1:2" x14ac:dyDescent="0.25">
      <c r="A1088" s="7">
        <v>1085</v>
      </c>
      <c r="B1088">
        <v>187500</v>
      </c>
    </row>
    <row r="1089" spans="1:2" x14ac:dyDescent="0.25">
      <c r="A1089" s="7">
        <v>1086</v>
      </c>
      <c r="B1089">
        <v>147000</v>
      </c>
    </row>
    <row r="1090" spans="1:2" x14ac:dyDescent="0.25">
      <c r="A1090" s="7">
        <v>1087</v>
      </c>
      <c r="B1090">
        <v>83500</v>
      </c>
    </row>
    <row r="1091" spans="1:2" x14ac:dyDescent="0.25">
      <c r="A1091" s="7">
        <v>1088</v>
      </c>
      <c r="B1091">
        <v>252000</v>
      </c>
    </row>
    <row r="1092" spans="1:2" x14ac:dyDescent="0.25">
      <c r="A1092" s="7">
        <v>1089</v>
      </c>
      <c r="B1092">
        <v>137500</v>
      </c>
    </row>
    <row r="1093" spans="1:2" x14ac:dyDescent="0.25">
      <c r="A1093" s="7">
        <v>1090</v>
      </c>
      <c r="B1093">
        <v>197000</v>
      </c>
    </row>
    <row r="1094" spans="1:2" x14ac:dyDescent="0.25">
      <c r="A1094" s="7">
        <v>1091</v>
      </c>
      <c r="B1094">
        <v>92900</v>
      </c>
    </row>
    <row r="1095" spans="1:2" x14ac:dyDescent="0.25">
      <c r="A1095" s="7">
        <v>1092</v>
      </c>
      <c r="B1095">
        <v>160000</v>
      </c>
    </row>
    <row r="1096" spans="1:2" x14ac:dyDescent="0.25">
      <c r="A1096" s="7">
        <v>1093</v>
      </c>
      <c r="B1096">
        <v>136500</v>
      </c>
    </row>
    <row r="1097" spans="1:2" x14ac:dyDescent="0.25">
      <c r="A1097" s="7">
        <v>1094</v>
      </c>
      <c r="B1097">
        <v>146000</v>
      </c>
    </row>
    <row r="1098" spans="1:2" x14ac:dyDescent="0.25">
      <c r="A1098" s="7">
        <v>1095</v>
      </c>
      <c r="B1098">
        <v>129000</v>
      </c>
    </row>
    <row r="1099" spans="1:2" x14ac:dyDescent="0.25">
      <c r="A1099" s="7">
        <v>1096</v>
      </c>
      <c r="B1099">
        <v>176432</v>
      </c>
    </row>
    <row r="1100" spans="1:2" x14ac:dyDescent="0.25">
      <c r="A1100" s="7">
        <v>1097</v>
      </c>
      <c r="B1100">
        <v>127000</v>
      </c>
    </row>
    <row r="1101" spans="1:2" x14ac:dyDescent="0.25">
      <c r="A1101" s="7">
        <v>1098</v>
      </c>
      <c r="B1101">
        <v>170000</v>
      </c>
    </row>
    <row r="1102" spans="1:2" x14ac:dyDescent="0.25">
      <c r="A1102" s="7">
        <v>1099</v>
      </c>
      <c r="B1102">
        <v>128000</v>
      </c>
    </row>
    <row r="1103" spans="1:2" x14ac:dyDescent="0.25">
      <c r="A1103" s="7">
        <v>1100</v>
      </c>
      <c r="B1103">
        <v>157000</v>
      </c>
    </row>
    <row r="1104" spans="1:2" x14ac:dyDescent="0.25">
      <c r="A1104" s="7">
        <v>1101</v>
      </c>
      <c r="B1104">
        <v>60000</v>
      </c>
    </row>
    <row r="1105" spans="1:2" x14ac:dyDescent="0.25">
      <c r="A1105" s="7">
        <v>1102</v>
      </c>
      <c r="B1105">
        <v>119500</v>
      </c>
    </row>
    <row r="1106" spans="1:2" x14ac:dyDescent="0.25">
      <c r="A1106" s="7">
        <v>1103</v>
      </c>
      <c r="B1106">
        <v>135000</v>
      </c>
    </row>
    <row r="1107" spans="1:2" x14ac:dyDescent="0.25">
      <c r="A1107" s="7">
        <v>1104</v>
      </c>
      <c r="B1107">
        <v>159500</v>
      </c>
    </row>
    <row r="1108" spans="1:2" x14ac:dyDescent="0.25">
      <c r="A1108" s="7">
        <v>1105</v>
      </c>
      <c r="B1108">
        <v>106000</v>
      </c>
    </row>
    <row r="1109" spans="1:2" x14ac:dyDescent="0.25">
      <c r="A1109" s="7">
        <v>1106</v>
      </c>
      <c r="B1109">
        <v>325000</v>
      </c>
    </row>
    <row r="1110" spans="1:2" x14ac:dyDescent="0.25">
      <c r="A1110" s="7">
        <v>1107</v>
      </c>
      <c r="B1110">
        <v>179900</v>
      </c>
    </row>
    <row r="1111" spans="1:2" x14ac:dyDescent="0.25">
      <c r="A1111" s="7">
        <v>1108</v>
      </c>
      <c r="B1111">
        <v>274725</v>
      </c>
    </row>
    <row r="1112" spans="1:2" x14ac:dyDescent="0.25">
      <c r="A1112" s="7">
        <v>1109</v>
      </c>
      <c r="B1112">
        <v>181000</v>
      </c>
    </row>
    <row r="1113" spans="1:2" x14ac:dyDescent="0.25">
      <c r="A1113" s="7">
        <v>1110</v>
      </c>
      <c r="B1113">
        <v>280000</v>
      </c>
    </row>
    <row r="1114" spans="1:2" x14ac:dyDescent="0.25">
      <c r="A1114" s="7">
        <v>1111</v>
      </c>
      <c r="B1114">
        <v>188000</v>
      </c>
    </row>
    <row r="1115" spans="1:2" x14ac:dyDescent="0.25">
      <c r="A1115" s="7">
        <v>1112</v>
      </c>
      <c r="B1115">
        <v>205000</v>
      </c>
    </row>
    <row r="1116" spans="1:2" x14ac:dyDescent="0.25">
      <c r="A1116" s="7">
        <v>1113</v>
      </c>
      <c r="B1116">
        <v>129900</v>
      </c>
    </row>
    <row r="1117" spans="1:2" x14ac:dyDescent="0.25">
      <c r="A1117" s="7">
        <v>1114</v>
      </c>
      <c r="B1117">
        <v>134500</v>
      </c>
    </row>
    <row r="1118" spans="1:2" x14ac:dyDescent="0.25">
      <c r="A1118" s="7">
        <v>1115</v>
      </c>
      <c r="B1118">
        <v>117000</v>
      </c>
    </row>
    <row r="1119" spans="1:2" x14ac:dyDescent="0.25">
      <c r="A1119" s="7">
        <v>1116</v>
      </c>
      <c r="B1119">
        <v>318000</v>
      </c>
    </row>
    <row r="1120" spans="1:2" x14ac:dyDescent="0.25">
      <c r="A1120" s="7">
        <v>1117</v>
      </c>
      <c r="B1120">
        <v>184100</v>
      </c>
    </row>
    <row r="1121" spans="1:2" x14ac:dyDescent="0.25">
      <c r="A1121" s="7">
        <v>1118</v>
      </c>
      <c r="B1121">
        <v>130000</v>
      </c>
    </row>
    <row r="1122" spans="1:2" x14ac:dyDescent="0.25">
      <c r="A1122" s="7">
        <v>1119</v>
      </c>
      <c r="B1122">
        <v>140000</v>
      </c>
    </row>
    <row r="1123" spans="1:2" x14ac:dyDescent="0.25">
      <c r="A1123" s="7">
        <v>1120</v>
      </c>
      <c r="B1123">
        <v>133700</v>
      </c>
    </row>
    <row r="1124" spans="1:2" x14ac:dyDescent="0.25">
      <c r="A1124" s="7">
        <v>1121</v>
      </c>
      <c r="B1124">
        <v>118400</v>
      </c>
    </row>
    <row r="1125" spans="1:2" x14ac:dyDescent="0.25">
      <c r="A1125" s="7">
        <v>1122</v>
      </c>
      <c r="B1125">
        <v>212900</v>
      </c>
    </row>
    <row r="1126" spans="1:2" x14ac:dyDescent="0.25">
      <c r="A1126" s="7">
        <v>1123</v>
      </c>
      <c r="B1126">
        <v>112000</v>
      </c>
    </row>
    <row r="1127" spans="1:2" x14ac:dyDescent="0.25">
      <c r="A1127" s="7">
        <v>1124</v>
      </c>
      <c r="B1127">
        <v>118000</v>
      </c>
    </row>
    <row r="1128" spans="1:2" x14ac:dyDescent="0.25">
      <c r="A1128" s="7">
        <v>1125</v>
      </c>
      <c r="B1128">
        <v>163900</v>
      </c>
    </row>
    <row r="1129" spans="1:2" x14ac:dyDescent="0.25">
      <c r="A1129" s="7">
        <v>1126</v>
      </c>
      <c r="B1129">
        <v>115000</v>
      </c>
    </row>
    <row r="1130" spans="1:2" x14ac:dyDescent="0.25">
      <c r="A1130" s="7">
        <v>1127</v>
      </c>
      <c r="B1130">
        <v>174000</v>
      </c>
    </row>
    <row r="1131" spans="1:2" x14ac:dyDescent="0.25">
      <c r="A1131" s="7">
        <v>1128</v>
      </c>
      <c r="B1131">
        <v>259000</v>
      </c>
    </row>
    <row r="1132" spans="1:2" x14ac:dyDescent="0.25">
      <c r="A1132" s="7">
        <v>1129</v>
      </c>
      <c r="B1132">
        <v>215000</v>
      </c>
    </row>
    <row r="1133" spans="1:2" x14ac:dyDescent="0.25">
      <c r="A1133" s="7">
        <v>1130</v>
      </c>
      <c r="B1133">
        <v>140000</v>
      </c>
    </row>
    <row r="1134" spans="1:2" x14ac:dyDescent="0.25">
      <c r="A1134" s="7">
        <v>1131</v>
      </c>
      <c r="B1134">
        <v>135000</v>
      </c>
    </row>
    <row r="1135" spans="1:2" x14ac:dyDescent="0.25">
      <c r="A1135" s="7">
        <v>1132</v>
      </c>
      <c r="B1135">
        <v>93500</v>
      </c>
    </row>
    <row r="1136" spans="1:2" x14ac:dyDescent="0.25">
      <c r="A1136" s="7">
        <v>1133</v>
      </c>
      <c r="B1136">
        <v>117500</v>
      </c>
    </row>
    <row r="1137" spans="1:2" x14ac:dyDescent="0.25">
      <c r="A1137" s="7">
        <v>1134</v>
      </c>
      <c r="B1137">
        <v>239500</v>
      </c>
    </row>
    <row r="1138" spans="1:2" x14ac:dyDescent="0.25">
      <c r="A1138" s="7">
        <v>1135</v>
      </c>
      <c r="B1138">
        <v>169000</v>
      </c>
    </row>
    <row r="1139" spans="1:2" x14ac:dyDescent="0.25">
      <c r="A1139" s="7">
        <v>1136</v>
      </c>
      <c r="B1139">
        <v>102000</v>
      </c>
    </row>
    <row r="1140" spans="1:2" x14ac:dyDescent="0.25">
      <c r="A1140" s="7">
        <v>1137</v>
      </c>
      <c r="B1140">
        <v>119000</v>
      </c>
    </row>
    <row r="1141" spans="1:2" x14ac:dyDescent="0.25">
      <c r="A1141" s="7">
        <v>1138</v>
      </c>
      <c r="B1141">
        <v>94000</v>
      </c>
    </row>
    <row r="1142" spans="1:2" x14ac:dyDescent="0.25">
      <c r="A1142" s="7">
        <v>1139</v>
      </c>
      <c r="B1142">
        <v>196000</v>
      </c>
    </row>
    <row r="1143" spans="1:2" x14ac:dyDescent="0.25">
      <c r="A1143" s="7">
        <v>1140</v>
      </c>
      <c r="B1143">
        <v>144000</v>
      </c>
    </row>
    <row r="1144" spans="1:2" x14ac:dyDescent="0.25">
      <c r="A1144" s="7">
        <v>1141</v>
      </c>
      <c r="B1144">
        <v>139000</v>
      </c>
    </row>
    <row r="1145" spans="1:2" x14ac:dyDescent="0.25">
      <c r="A1145" s="7">
        <v>1142</v>
      </c>
      <c r="B1145">
        <v>197500</v>
      </c>
    </row>
    <row r="1146" spans="1:2" x14ac:dyDescent="0.25">
      <c r="A1146" s="7">
        <v>1143</v>
      </c>
      <c r="B1146">
        <v>424870</v>
      </c>
    </row>
    <row r="1147" spans="1:2" x14ac:dyDescent="0.25">
      <c r="A1147" s="7">
        <v>1144</v>
      </c>
      <c r="B1147">
        <v>80000</v>
      </c>
    </row>
    <row r="1148" spans="1:2" x14ac:dyDescent="0.25">
      <c r="A1148" s="7">
        <v>1145</v>
      </c>
      <c r="B1148">
        <v>80000</v>
      </c>
    </row>
    <row r="1149" spans="1:2" x14ac:dyDescent="0.25">
      <c r="A1149" s="7">
        <v>1146</v>
      </c>
      <c r="B1149">
        <v>149000</v>
      </c>
    </row>
    <row r="1150" spans="1:2" x14ac:dyDescent="0.25">
      <c r="A1150" s="7">
        <v>1147</v>
      </c>
      <c r="B1150">
        <v>180000</v>
      </c>
    </row>
    <row r="1151" spans="1:2" x14ac:dyDescent="0.25">
      <c r="A1151" s="7">
        <v>1148</v>
      </c>
      <c r="B1151">
        <v>174500</v>
      </c>
    </row>
    <row r="1152" spans="1:2" x14ac:dyDescent="0.25">
      <c r="A1152" s="7">
        <v>1149</v>
      </c>
      <c r="B1152">
        <v>116900</v>
      </c>
    </row>
    <row r="1153" spans="1:2" x14ac:dyDescent="0.25">
      <c r="A1153" s="7">
        <v>1150</v>
      </c>
      <c r="B1153">
        <v>143000</v>
      </c>
    </row>
    <row r="1154" spans="1:2" x14ac:dyDescent="0.25">
      <c r="A1154" s="7">
        <v>1151</v>
      </c>
      <c r="B1154">
        <v>124000</v>
      </c>
    </row>
    <row r="1155" spans="1:2" x14ac:dyDescent="0.25">
      <c r="A1155" s="7">
        <v>1152</v>
      </c>
      <c r="B1155">
        <v>149900</v>
      </c>
    </row>
    <row r="1156" spans="1:2" x14ac:dyDescent="0.25">
      <c r="A1156" s="7">
        <v>1153</v>
      </c>
      <c r="B1156">
        <v>230000</v>
      </c>
    </row>
    <row r="1157" spans="1:2" x14ac:dyDescent="0.25">
      <c r="A1157" s="7">
        <v>1154</v>
      </c>
      <c r="B1157">
        <v>120500</v>
      </c>
    </row>
    <row r="1158" spans="1:2" x14ac:dyDescent="0.25">
      <c r="A1158" s="7">
        <v>1155</v>
      </c>
      <c r="B1158">
        <v>201800</v>
      </c>
    </row>
    <row r="1159" spans="1:2" x14ac:dyDescent="0.25">
      <c r="A1159" s="7">
        <v>1156</v>
      </c>
      <c r="B1159">
        <v>218000</v>
      </c>
    </row>
    <row r="1160" spans="1:2" x14ac:dyDescent="0.25">
      <c r="A1160" s="7">
        <v>1157</v>
      </c>
      <c r="B1160">
        <v>179900</v>
      </c>
    </row>
    <row r="1161" spans="1:2" x14ac:dyDescent="0.25">
      <c r="A1161" s="7">
        <v>1158</v>
      </c>
      <c r="B1161">
        <v>230000</v>
      </c>
    </row>
    <row r="1162" spans="1:2" x14ac:dyDescent="0.25">
      <c r="A1162" s="7">
        <v>1159</v>
      </c>
      <c r="B1162">
        <v>235128</v>
      </c>
    </row>
    <row r="1163" spans="1:2" x14ac:dyDescent="0.25">
      <c r="A1163" s="7">
        <v>1160</v>
      </c>
      <c r="B1163">
        <v>185000</v>
      </c>
    </row>
    <row r="1164" spans="1:2" x14ac:dyDescent="0.25">
      <c r="A1164" s="7">
        <v>1161</v>
      </c>
      <c r="B1164">
        <v>146000</v>
      </c>
    </row>
    <row r="1165" spans="1:2" x14ac:dyDescent="0.25">
      <c r="A1165" s="7">
        <v>1162</v>
      </c>
      <c r="B1165">
        <v>224000</v>
      </c>
    </row>
    <row r="1166" spans="1:2" x14ac:dyDescent="0.25">
      <c r="A1166" s="7">
        <v>1163</v>
      </c>
      <c r="B1166">
        <v>129000</v>
      </c>
    </row>
    <row r="1167" spans="1:2" x14ac:dyDescent="0.25">
      <c r="A1167" s="7">
        <v>1164</v>
      </c>
      <c r="B1167">
        <v>108959</v>
      </c>
    </row>
    <row r="1168" spans="1:2" x14ac:dyDescent="0.25">
      <c r="A1168" s="7">
        <v>1165</v>
      </c>
      <c r="B1168">
        <v>194000</v>
      </c>
    </row>
    <row r="1169" spans="1:2" x14ac:dyDescent="0.25">
      <c r="A1169" s="7">
        <v>1166</v>
      </c>
      <c r="B1169">
        <v>233170</v>
      </c>
    </row>
    <row r="1170" spans="1:2" x14ac:dyDescent="0.25">
      <c r="A1170" s="7">
        <v>1167</v>
      </c>
      <c r="B1170">
        <v>245350</v>
      </c>
    </row>
    <row r="1171" spans="1:2" x14ac:dyDescent="0.25">
      <c r="A1171" s="7">
        <v>1168</v>
      </c>
      <c r="B1171">
        <v>173000</v>
      </c>
    </row>
    <row r="1172" spans="1:2" x14ac:dyDescent="0.25">
      <c r="A1172" s="7">
        <v>1169</v>
      </c>
      <c r="B1172">
        <v>235000</v>
      </c>
    </row>
    <row r="1173" spans="1:2" x14ac:dyDescent="0.25">
      <c r="A1173" s="7">
        <v>1170</v>
      </c>
      <c r="B1173">
        <v>625000</v>
      </c>
    </row>
    <row r="1174" spans="1:2" x14ac:dyDescent="0.25">
      <c r="A1174" s="7">
        <v>1171</v>
      </c>
      <c r="B1174">
        <v>171000</v>
      </c>
    </row>
    <row r="1175" spans="1:2" x14ac:dyDescent="0.25">
      <c r="A1175" s="7">
        <v>1172</v>
      </c>
      <c r="B1175">
        <v>163000</v>
      </c>
    </row>
    <row r="1176" spans="1:2" x14ac:dyDescent="0.25">
      <c r="A1176" s="7">
        <v>1173</v>
      </c>
      <c r="B1176">
        <v>171900</v>
      </c>
    </row>
    <row r="1177" spans="1:2" x14ac:dyDescent="0.25">
      <c r="A1177" s="7">
        <v>1174</v>
      </c>
      <c r="B1177">
        <v>200500</v>
      </c>
    </row>
    <row r="1178" spans="1:2" x14ac:dyDescent="0.25">
      <c r="A1178" s="7">
        <v>1175</v>
      </c>
      <c r="B1178">
        <v>239000</v>
      </c>
    </row>
    <row r="1179" spans="1:2" x14ac:dyDescent="0.25">
      <c r="A1179" s="7">
        <v>1176</v>
      </c>
      <c r="B1179">
        <v>285000</v>
      </c>
    </row>
    <row r="1180" spans="1:2" x14ac:dyDescent="0.25">
      <c r="A1180" s="7">
        <v>1177</v>
      </c>
      <c r="B1180">
        <v>119500</v>
      </c>
    </row>
    <row r="1181" spans="1:2" x14ac:dyDescent="0.25">
      <c r="A1181" s="7">
        <v>1178</v>
      </c>
      <c r="B1181">
        <v>115000</v>
      </c>
    </row>
    <row r="1182" spans="1:2" x14ac:dyDescent="0.25">
      <c r="A1182" s="7">
        <v>1179</v>
      </c>
      <c r="B1182">
        <v>154900</v>
      </c>
    </row>
    <row r="1183" spans="1:2" x14ac:dyDescent="0.25">
      <c r="A1183" s="7">
        <v>1180</v>
      </c>
      <c r="B1183">
        <v>93000</v>
      </c>
    </row>
    <row r="1184" spans="1:2" x14ac:dyDescent="0.25">
      <c r="A1184" s="7">
        <v>1181</v>
      </c>
      <c r="B1184">
        <v>250000</v>
      </c>
    </row>
    <row r="1185" spans="1:2" x14ac:dyDescent="0.25">
      <c r="A1185" s="7">
        <v>1182</v>
      </c>
      <c r="B1185">
        <v>392500</v>
      </c>
    </row>
    <row r="1186" spans="1:2" x14ac:dyDescent="0.25">
      <c r="A1186" s="7">
        <v>1183</v>
      </c>
      <c r="B1186">
        <v>745000</v>
      </c>
    </row>
    <row r="1187" spans="1:2" x14ac:dyDescent="0.25">
      <c r="A1187" s="7">
        <v>1184</v>
      </c>
      <c r="B1187">
        <v>120000</v>
      </c>
    </row>
    <row r="1188" spans="1:2" x14ac:dyDescent="0.25">
      <c r="A1188" s="7">
        <v>1185</v>
      </c>
      <c r="B1188">
        <v>186700</v>
      </c>
    </row>
    <row r="1189" spans="1:2" x14ac:dyDescent="0.25">
      <c r="A1189" s="7">
        <v>1186</v>
      </c>
      <c r="B1189">
        <v>104900</v>
      </c>
    </row>
    <row r="1190" spans="1:2" x14ac:dyDescent="0.25">
      <c r="A1190" s="7">
        <v>1187</v>
      </c>
      <c r="B1190">
        <v>95000</v>
      </c>
    </row>
    <row r="1191" spans="1:2" x14ac:dyDescent="0.25">
      <c r="A1191" s="7">
        <v>1188</v>
      </c>
      <c r="B1191">
        <v>262000</v>
      </c>
    </row>
    <row r="1192" spans="1:2" x14ac:dyDescent="0.25">
      <c r="A1192" s="7">
        <v>1189</v>
      </c>
      <c r="B1192">
        <v>195000</v>
      </c>
    </row>
    <row r="1193" spans="1:2" x14ac:dyDescent="0.25">
      <c r="A1193" s="7">
        <v>1190</v>
      </c>
      <c r="B1193">
        <v>189000</v>
      </c>
    </row>
    <row r="1194" spans="1:2" x14ac:dyDescent="0.25">
      <c r="A1194" s="7">
        <v>1191</v>
      </c>
      <c r="B1194">
        <v>168000</v>
      </c>
    </row>
    <row r="1195" spans="1:2" x14ac:dyDescent="0.25">
      <c r="A1195" s="7">
        <v>1192</v>
      </c>
      <c r="B1195">
        <v>174000</v>
      </c>
    </row>
    <row r="1196" spans="1:2" x14ac:dyDescent="0.25">
      <c r="A1196" s="7">
        <v>1193</v>
      </c>
      <c r="B1196">
        <v>125000</v>
      </c>
    </row>
    <row r="1197" spans="1:2" x14ac:dyDescent="0.25">
      <c r="A1197" s="7">
        <v>1194</v>
      </c>
      <c r="B1197">
        <v>165000</v>
      </c>
    </row>
    <row r="1198" spans="1:2" x14ac:dyDescent="0.25">
      <c r="A1198" s="7">
        <v>1195</v>
      </c>
      <c r="B1198">
        <v>158000</v>
      </c>
    </row>
    <row r="1199" spans="1:2" x14ac:dyDescent="0.25">
      <c r="A1199" s="7">
        <v>1196</v>
      </c>
      <c r="B1199">
        <v>176000</v>
      </c>
    </row>
    <row r="1200" spans="1:2" x14ac:dyDescent="0.25">
      <c r="A1200" s="7">
        <v>1197</v>
      </c>
      <c r="B1200">
        <v>219210</v>
      </c>
    </row>
    <row r="1201" spans="1:2" x14ac:dyDescent="0.25">
      <c r="A1201" s="7">
        <v>1198</v>
      </c>
      <c r="B1201">
        <v>144000</v>
      </c>
    </row>
    <row r="1202" spans="1:2" x14ac:dyDescent="0.25">
      <c r="A1202" s="7">
        <v>1199</v>
      </c>
      <c r="B1202">
        <v>178000</v>
      </c>
    </row>
    <row r="1203" spans="1:2" x14ac:dyDescent="0.25">
      <c r="A1203" s="7">
        <v>1200</v>
      </c>
      <c r="B1203">
        <v>148000</v>
      </c>
    </row>
    <row r="1204" spans="1:2" x14ac:dyDescent="0.25">
      <c r="A1204" s="7">
        <v>1201</v>
      </c>
      <c r="B1204">
        <v>116050</v>
      </c>
    </row>
    <row r="1205" spans="1:2" x14ac:dyDescent="0.25">
      <c r="A1205" s="7">
        <v>1202</v>
      </c>
      <c r="B1205">
        <v>197900</v>
      </c>
    </row>
    <row r="1206" spans="1:2" x14ac:dyDescent="0.25">
      <c r="A1206" s="7">
        <v>1203</v>
      </c>
      <c r="B1206">
        <v>117000</v>
      </c>
    </row>
    <row r="1207" spans="1:2" x14ac:dyDescent="0.25">
      <c r="A1207" s="7">
        <v>1204</v>
      </c>
      <c r="B1207">
        <v>213000</v>
      </c>
    </row>
    <row r="1208" spans="1:2" x14ac:dyDescent="0.25">
      <c r="A1208" s="7">
        <v>1205</v>
      </c>
      <c r="B1208">
        <v>153500</v>
      </c>
    </row>
    <row r="1209" spans="1:2" x14ac:dyDescent="0.25">
      <c r="A1209" s="7">
        <v>1206</v>
      </c>
      <c r="B1209">
        <v>271900</v>
      </c>
    </row>
    <row r="1210" spans="1:2" x14ac:dyDescent="0.25">
      <c r="A1210" s="7">
        <v>1207</v>
      </c>
      <c r="B1210">
        <v>107000</v>
      </c>
    </row>
    <row r="1211" spans="1:2" x14ac:dyDescent="0.25">
      <c r="A1211" s="7">
        <v>1208</v>
      </c>
      <c r="B1211">
        <v>200000</v>
      </c>
    </row>
    <row r="1212" spans="1:2" x14ac:dyDescent="0.25">
      <c r="A1212" s="7">
        <v>1209</v>
      </c>
      <c r="B1212">
        <v>140000</v>
      </c>
    </row>
    <row r="1213" spans="1:2" x14ac:dyDescent="0.25">
      <c r="A1213" s="7">
        <v>1210</v>
      </c>
      <c r="B1213">
        <v>290000</v>
      </c>
    </row>
    <row r="1214" spans="1:2" x14ac:dyDescent="0.25">
      <c r="A1214" s="7">
        <v>1211</v>
      </c>
      <c r="B1214">
        <v>189000</v>
      </c>
    </row>
    <row r="1215" spans="1:2" x14ac:dyDescent="0.25">
      <c r="A1215" s="7">
        <v>1212</v>
      </c>
      <c r="B1215">
        <v>164000</v>
      </c>
    </row>
    <row r="1216" spans="1:2" x14ac:dyDescent="0.25">
      <c r="A1216" s="7">
        <v>1213</v>
      </c>
      <c r="B1216">
        <v>113000</v>
      </c>
    </row>
    <row r="1217" spans="1:2" x14ac:dyDescent="0.25">
      <c r="A1217" s="7">
        <v>1214</v>
      </c>
      <c r="B1217">
        <v>145000</v>
      </c>
    </row>
    <row r="1218" spans="1:2" x14ac:dyDescent="0.25">
      <c r="A1218" s="7">
        <v>1215</v>
      </c>
      <c r="B1218">
        <v>134500</v>
      </c>
    </row>
    <row r="1219" spans="1:2" x14ac:dyDescent="0.25">
      <c r="A1219" s="7">
        <v>1216</v>
      </c>
      <c r="B1219">
        <v>125000</v>
      </c>
    </row>
    <row r="1220" spans="1:2" x14ac:dyDescent="0.25">
      <c r="A1220" s="7">
        <v>1217</v>
      </c>
      <c r="B1220">
        <v>112000</v>
      </c>
    </row>
    <row r="1221" spans="1:2" x14ac:dyDescent="0.25">
      <c r="A1221" s="7">
        <v>1218</v>
      </c>
      <c r="B1221">
        <v>229456</v>
      </c>
    </row>
    <row r="1222" spans="1:2" x14ac:dyDescent="0.25">
      <c r="A1222" s="7">
        <v>1219</v>
      </c>
      <c r="B1222">
        <v>80500</v>
      </c>
    </row>
    <row r="1223" spans="1:2" x14ac:dyDescent="0.25">
      <c r="A1223" s="7">
        <v>1220</v>
      </c>
      <c r="B1223">
        <v>91500</v>
      </c>
    </row>
    <row r="1224" spans="1:2" x14ac:dyDescent="0.25">
      <c r="A1224" s="7">
        <v>1221</v>
      </c>
      <c r="B1224">
        <v>115000</v>
      </c>
    </row>
    <row r="1225" spans="1:2" x14ac:dyDescent="0.25">
      <c r="A1225" s="7">
        <v>1222</v>
      </c>
      <c r="B1225">
        <v>134000</v>
      </c>
    </row>
    <row r="1226" spans="1:2" x14ac:dyDescent="0.25">
      <c r="A1226" s="7">
        <v>1223</v>
      </c>
      <c r="B1226">
        <v>143000</v>
      </c>
    </row>
    <row r="1227" spans="1:2" x14ac:dyDescent="0.25">
      <c r="A1227" s="7">
        <v>1224</v>
      </c>
      <c r="B1227">
        <v>137900</v>
      </c>
    </row>
    <row r="1228" spans="1:2" x14ac:dyDescent="0.25">
      <c r="A1228" s="7">
        <v>1225</v>
      </c>
      <c r="B1228">
        <v>184000</v>
      </c>
    </row>
    <row r="1229" spans="1:2" x14ac:dyDescent="0.25">
      <c r="A1229" s="7">
        <v>1226</v>
      </c>
      <c r="B1229">
        <v>145000</v>
      </c>
    </row>
    <row r="1230" spans="1:2" x14ac:dyDescent="0.25">
      <c r="A1230" s="7">
        <v>1227</v>
      </c>
      <c r="B1230">
        <v>214000</v>
      </c>
    </row>
    <row r="1231" spans="1:2" x14ac:dyDescent="0.25">
      <c r="A1231" s="7">
        <v>1228</v>
      </c>
      <c r="B1231">
        <v>147000</v>
      </c>
    </row>
    <row r="1232" spans="1:2" x14ac:dyDescent="0.25">
      <c r="A1232" s="7">
        <v>1229</v>
      </c>
      <c r="B1232">
        <v>367294</v>
      </c>
    </row>
    <row r="1233" spans="1:2" x14ac:dyDescent="0.25">
      <c r="A1233" s="7">
        <v>1230</v>
      </c>
      <c r="B1233">
        <v>127000</v>
      </c>
    </row>
    <row r="1234" spans="1:2" x14ac:dyDescent="0.25">
      <c r="A1234" s="7">
        <v>1231</v>
      </c>
      <c r="B1234">
        <v>190000</v>
      </c>
    </row>
    <row r="1235" spans="1:2" x14ac:dyDescent="0.25">
      <c r="A1235" s="7">
        <v>1232</v>
      </c>
      <c r="B1235">
        <v>132500</v>
      </c>
    </row>
    <row r="1236" spans="1:2" x14ac:dyDescent="0.25">
      <c r="A1236" s="7">
        <v>1233</v>
      </c>
      <c r="B1236">
        <v>101800</v>
      </c>
    </row>
    <row r="1237" spans="1:2" x14ac:dyDescent="0.25">
      <c r="A1237" s="7">
        <v>1234</v>
      </c>
      <c r="B1237">
        <v>142000</v>
      </c>
    </row>
    <row r="1238" spans="1:2" x14ac:dyDescent="0.25">
      <c r="A1238" s="7">
        <v>1235</v>
      </c>
      <c r="B1238">
        <v>130000</v>
      </c>
    </row>
    <row r="1239" spans="1:2" x14ac:dyDescent="0.25">
      <c r="A1239" s="7">
        <v>1236</v>
      </c>
      <c r="B1239">
        <v>138887</v>
      </c>
    </row>
    <row r="1240" spans="1:2" x14ac:dyDescent="0.25">
      <c r="A1240" s="7">
        <v>1237</v>
      </c>
      <c r="B1240">
        <v>175500</v>
      </c>
    </row>
    <row r="1241" spans="1:2" x14ac:dyDescent="0.25">
      <c r="A1241" s="7">
        <v>1238</v>
      </c>
      <c r="B1241">
        <v>195000</v>
      </c>
    </row>
    <row r="1242" spans="1:2" x14ac:dyDescent="0.25">
      <c r="A1242" s="7">
        <v>1239</v>
      </c>
      <c r="B1242">
        <v>142500</v>
      </c>
    </row>
    <row r="1243" spans="1:2" x14ac:dyDescent="0.25">
      <c r="A1243" s="7">
        <v>1240</v>
      </c>
      <c r="B1243">
        <v>265900</v>
      </c>
    </row>
    <row r="1244" spans="1:2" x14ac:dyDescent="0.25">
      <c r="A1244" s="7">
        <v>1241</v>
      </c>
      <c r="B1244">
        <v>224900</v>
      </c>
    </row>
    <row r="1245" spans="1:2" x14ac:dyDescent="0.25">
      <c r="A1245" s="7">
        <v>1242</v>
      </c>
      <c r="B1245">
        <v>248328</v>
      </c>
    </row>
    <row r="1246" spans="1:2" x14ac:dyDescent="0.25">
      <c r="A1246" s="7">
        <v>1243</v>
      </c>
      <c r="B1246">
        <v>170000</v>
      </c>
    </row>
    <row r="1247" spans="1:2" x14ac:dyDescent="0.25">
      <c r="A1247" s="7">
        <v>1244</v>
      </c>
      <c r="B1247">
        <v>465000</v>
      </c>
    </row>
    <row r="1248" spans="1:2" x14ac:dyDescent="0.25">
      <c r="A1248" s="7">
        <v>1245</v>
      </c>
      <c r="B1248">
        <v>230000</v>
      </c>
    </row>
    <row r="1249" spans="1:2" x14ac:dyDescent="0.25">
      <c r="A1249" s="7">
        <v>1246</v>
      </c>
      <c r="B1249">
        <v>178000</v>
      </c>
    </row>
    <row r="1250" spans="1:2" x14ac:dyDescent="0.25">
      <c r="A1250" s="7">
        <v>1247</v>
      </c>
      <c r="B1250">
        <v>186500</v>
      </c>
    </row>
    <row r="1251" spans="1:2" x14ac:dyDescent="0.25">
      <c r="A1251" s="7">
        <v>1248</v>
      </c>
      <c r="B1251">
        <v>169900</v>
      </c>
    </row>
    <row r="1252" spans="1:2" x14ac:dyDescent="0.25">
      <c r="A1252" s="7">
        <v>1249</v>
      </c>
      <c r="B1252">
        <v>129500</v>
      </c>
    </row>
    <row r="1253" spans="1:2" x14ac:dyDescent="0.25">
      <c r="A1253" s="7">
        <v>1250</v>
      </c>
      <c r="B1253">
        <v>119000</v>
      </c>
    </row>
    <row r="1254" spans="1:2" x14ac:dyDescent="0.25">
      <c r="A1254" s="7">
        <v>1251</v>
      </c>
      <c r="B1254">
        <v>244000</v>
      </c>
    </row>
    <row r="1255" spans="1:2" x14ac:dyDescent="0.25">
      <c r="A1255" s="7">
        <v>1252</v>
      </c>
      <c r="B1255">
        <v>171750</v>
      </c>
    </row>
    <row r="1256" spans="1:2" x14ac:dyDescent="0.25">
      <c r="A1256" s="7">
        <v>1253</v>
      </c>
      <c r="B1256">
        <v>130000</v>
      </c>
    </row>
    <row r="1257" spans="1:2" x14ac:dyDescent="0.25">
      <c r="A1257" s="7">
        <v>1254</v>
      </c>
      <c r="B1257">
        <v>294000</v>
      </c>
    </row>
    <row r="1258" spans="1:2" x14ac:dyDescent="0.25">
      <c r="A1258" s="7">
        <v>1255</v>
      </c>
      <c r="B1258">
        <v>165400</v>
      </c>
    </row>
    <row r="1259" spans="1:2" x14ac:dyDescent="0.25">
      <c r="A1259" s="7">
        <v>1256</v>
      </c>
      <c r="B1259">
        <v>127500</v>
      </c>
    </row>
    <row r="1260" spans="1:2" x14ac:dyDescent="0.25">
      <c r="A1260" s="7">
        <v>1257</v>
      </c>
      <c r="B1260">
        <v>301500</v>
      </c>
    </row>
    <row r="1261" spans="1:2" x14ac:dyDescent="0.25">
      <c r="A1261" s="7">
        <v>1258</v>
      </c>
      <c r="B1261">
        <v>99900</v>
      </c>
    </row>
    <row r="1262" spans="1:2" x14ac:dyDescent="0.25">
      <c r="A1262" s="7">
        <v>1259</v>
      </c>
      <c r="B1262">
        <v>190000</v>
      </c>
    </row>
    <row r="1263" spans="1:2" x14ac:dyDescent="0.25">
      <c r="A1263" s="7">
        <v>1260</v>
      </c>
      <c r="B1263">
        <v>151000</v>
      </c>
    </row>
    <row r="1264" spans="1:2" x14ac:dyDescent="0.25">
      <c r="A1264" s="7">
        <v>1261</v>
      </c>
      <c r="B1264">
        <v>181000</v>
      </c>
    </row>
    <row r="1265" spans="1:2" x14ac:dyDescent="0.25">
      <c r="A1265" s="7">
        <v>1262</v>
      </c>
      <c r="B1265">
        <v>128900</v>
      </c>
    </row>
    <row r="1266" spans="1:2" x14ac:dyDescent="0.25">
      <c r="A1266" s="7">
        <v>1263</v>
      </c>
      <c r="B1266">
        <v>161500</v>
      </c>
    </row>
    <row r="1267" spans="1:2" x14ac:dyDescent="0.25">
      <c r="A1267" s="7">
        <v>1264</v>
      </c>
      <c r="B1267">
        <v>180500</v>
      </c>
    </row>
    <row r="1268" spans="1:2" x14ac:dyDescent="0.25">
      <c r="A1268" s="7">
        <v>1265</v>
      </c>
      <c r="B1268">
        <v>181000</v>
      </c>
    </row>
    <row r="1269" spans="1:2" x14ac:dyDescent="0.25">
      <c r="A1269" s="7">
        <v>1266</v>
      </c>
      <c r="B1269">
        <v>183900</v>
      </c>
    </row>
    <row r="1270" spans="1:2" x14ac:dyDescent="0.25">
      <c r="A1270" s="7">
        <v>1267</v>
      </c>
      <c r="B1270">
        <v>122000</v>
      </c>
    </row>
    <row r="1271" spans="1:2" x14ac:dyDescent="0.25">
      <c r="A1271" s="7">
        <v>1268</v>
      </c>
      <c r="B1271">
        <v>378500</v>
      </c>
    </row>
    <row r="1272" spans="1:2" x14ac:dyDescent="0.25">
      <c r="A1272" s="7">
        <v>1269</v>
      </c>
      <c r="B1272">
        <v>381000</v>
      </c>
    </row>
    <row r="1273" spans="1:2" x14ac:dyDescent="0.25">
      <c r="A1273" s="7">
        <v>1270</v>
      </c>
      <c r="B1273">
        <v>144000</v>
      </c>
    </row>
    <row r="1274" spans="1:2" x14ac:dyDescent="0.25">
      <c r="A1274" s="7">
        <v>1271</v>
      </c>
      <c r="B1274">
        <v>260000</v>
      </c>
    </row>
    <row r="1275" spans="1:2" x14ac:dyDescent="0.25">
      <c r="A1275" s="7">
        <v>1272</v>
      </c>
      <c r="B1275">
        <v>185750</v>
      </c>
    </row>
    <row r="1276" spans="1:2" x14ac:dyDescent="0.25">
      <c r="A1276" s="7">
        <v>1273</v>
      </c>
      <c r="B1276">
        <v>137000</v>
      </c>
    </row>
    <row r="1277" spans="1:2" x14ac:dyDescent="0.25">
      <c r="A1277" s="7">
        <v>1274</v>
      </c>
      <c r="B1277">
        <v>177000</v>
      </c>
    </row>
    <row r="1278" spans="1:2" x14ac:dyDescent="0.25">
      <c r="A1278" s="7">
        <v>1275</v>
      </c>
      <c r="B1278">
        <v>139000</v>
      </c>
    </row>
    <row r="1279" spans="1:2" x14ac:dyDescent="0.25">
      <c r="A1279" s="7">
        <v>1276</v>
      </c>
      <c r="B1279">
        <v>137000</v>
      </c>
    </row>
    <row r="1280" spans="1:2" x14ac:dyDescent="0.25">
      <c r="A1280" s="7">
        <v>1277</v>
      </c>
      <c r="B1280">
        <v>162000</v>
      </c>
    </row>
    <row r="1281" spans="1:2" x14ac:dyDescent="0.25">
      <c r="A1281" s="7">
        <v>1278</v>
      </c>
      <c r="B1281">
        <v>197900</v>
      </c>
    </row>
    <row r="1282" spans="1:2" x14ac:dyDescent="0.25">
      <c r="A1282" s="7">
        <v>1279</v>
      </c>
      <c r="B1282">
        <v>237000</v>
      </c>
    </row>
    <row r="1283" spans="1:2" x14ac:dyDescent="0.25">
      <c r="A1283" s="7">
        <v>1280</v>
      </c>
      <c r="B1283">
        <v>68400</v>
      </c>
    </row>
    <row r="1284" spans="1:2" x14ac:dyDescent="0.25">
      <c r="A1284" s="7">
        <v>1281</v>
      </c>
      <c r="B1284">
        <v>227000</v>
      </c>
    </row>
    <row r="1285" spans="1:2" x14ac:dyDescent="0.25">
      <c r="A1285" s="7">
        <v>1282</v>
      </c>
      <c r="B1285">
        <v>180000</v>
      </c>
    </row>
    <row r="1286" spans="1:2" x14ac:dyDescent="0.25">
      <c r="A1286" s="7">
        <v>1283</v>
      </c>
      <c r="B1286">
        <v>150500</v>
      </c>
    </row>
    <row r="1287" spans="1:2" x14ac:dyDescent="0.25">
      <c r="A1287" s="7">
        <v>1284</v>
      </c>
      <c r="B1287">
        <v>139000</v>
      </c>
    </row>
    <row r="1288" spans="1:2" x14ac:dyDescent="0.25">
      <c r="A1288" s="7">
        <v>1285</v>
      </c>
      <c r="B1288">
        <v>169000</v>
      </c>
    </row>
    <row r="1289" spans="1:2" x14ac:dyDescent="0.25">
      <c r="A1289" s="7">
        <v>1286</v>
      </c>
      <c r="B1289">
        <v>132500</v>
      </c>
    </row>
    <row r="1290" spans="1:2" x14ac:dyDescent="0.25">
      <c r="A1290" s="7">
        <v>1287</v>
      </c>
      <c r="B1290">
        <v>143000</v>
      </c>
    </row>
    <row r="1291" spans="1:2" x14ac:dyDescent="0.25">
      <c r="A1291" s="7">
        <v>1288</v>
      </c>
      <c r="B1291">
        <v>190000</v>
      </c>
    </row>
    <row r="1292" spans="1:2" x14ac:dyDescent="0.25">
      <c r="A1292" s="7">
        <v>1289</v>
      </c>
      <c r="B1292">
        <v>278000</v>
      </c>
    </row>
    <row r="1293" spans="1:2" x14ac:dyDescent="0.25">
      <c r="A1293" s="7">
        <v>1290</v>
      </c>
      <c r="B1293">
        <v>281000</v>
      </c>
    </row>
    <row r="1294" spans="1:2" x14ac:dyDescent="0.25">
      <c r="A1294" s="7">
        <v>1291</v>
      </c>
      <c r="B1294">
        <v>180500</v>
      </c>
    </row>
    <row r="1295" spans="1:2" x14ac:dyDescent="0.25">
      <c r="A1295" s="7">
        <v>1292</v>
      </c>
      <c r="B1295">
        <v>119500</v>
      </c>
    </row>
    <row r="1296" spans="1:2" x14ac:dyDescent="0.25">
      <c r="A1296" s="7">
        <v>1293</v>
      </c>
      <c r="B1296">
        <v>107500</v>
      </c>
    </row>
    <row r="1297" spans="1:2" x14ac:dyDescent="0.25">
      <c r="A1297" s="7">
        <v>1294</v>
      </c>
      <c r="B1297">
        <v>162900</v>
      </c>
    </row>
    <row r="1298" spans="1:2" x14ac:dyDescent="0.25">
      <c r="A1298" s="7">
        <v>1295</v>
      </c>
      <c r="B1298">
        <v>115000</v>
      </c>
    </row>
    <row r="1299" spans="1:2" x14ac:dyDescent="0.25">
      <c r="A1299" s="7">
        <v>1296</v>
      </c>
      <c r="B1299">
        <v>138500</v>
      </c>
    </row>
    <row r="1300" spans="1:2" x14ac:dyDescent="0.25">
      <c r="A1300" s="7">
        <v>1297</v>
      </c>
      <c r="B1300">
        <v>155000</v>
      </c>
    </row>
    <row r="1301" spans="1:2" x14ac:dyDescent="0.25">
      <c r="A1301" s="7">
        <v>1298</v>
      </c>
      <c r="B1301">
        <v>140000</v>
      </c>
    </row>
    <row r="1302" spans="1:2" x14ac:dyDescent="0.25">
      <c r="A1302" s="7">
        <v>1299</v>
      </c>
      <c r="B1302">
        <v>160000</v>
      </c>
    </row>
    <row r="1303" spans="1:2" x14ac:dyDescent="0.25">
      <c r="A1303" s="7">
        <v>1300</v>
      </c>
      <c r="B1303">
        <v>154000</v>
      </c>
    </row>
    <row r="1304" spans="1:2" x14ac:dyDescent="0.25">
      <c r="A1304" s="7">
        <v>1301</v>
      </c>
      <c r="B1304">
        <v>225000</v>
      </c>
    </row>
    <row r="1305" spans="1:2" x14ac:dyDescent="0.25">
      <c r="A1305" s="7">
        <v>1302</v>
      </c>
      <c r="B1305">
        <v>177500</v>
      </c>
    </row>
    <row r="1306" spans="1:2" x14ac:dyDescent="0.25">
      <c r="A1306" s="7">
        <v>1303</v>
      </c>
      <c r="B1306">
        <v>290000</v>
      </c>
    </row>
    <row r="1307" spans="1:2" x14ac:dyDescent="0.25">
      <c r="A1307" s="7">
        <v>1304</v>
      </c>
      <c r="B1307">
        <v>232000</v>
      </c>
    </row>
    <row r="1308" spans="1:2" x14ac:dyDescent="0.25">
      <c r="A1308" s="7">
        <v>1305</v>
      </c>
      <c r="B1308">
        <v>130000</v>
      </c>
    </row>
    <row r="1309" spans="1:2" x14ac:dyDescent="0.25">
      <c r="A1309" s="7">
        <v>1306</v>
      </c>
      <c r="B1309">
        <v>325000</v>
      </c>
    </row>
    <row r="1310" spans="1:2" x14ac:dyDescent="0.25">
      <c r="A1310" s="7">
        <v>1307</v>
      </c>
      <c r="B1310">
        <v>202500</v>
      </c>
    </row>
    <row r="1311" spans="1:2" x14ac:dyDescent="0.25">
      <c r="A1311" s="7">
        <v>1308</v>
      </c>
      <c r="B1311">
        <v>138000</v>
      </c>
    </row>
    <row r="1312" spans="1:2" x14ac:dyDescent="0.25">
      <c r="A1312" s="7">
        <v>1309</v>
      </c>
      <c r="B1312">
        <v>147000</v>
      </c>
    </row>
    <row r="1313" spans="1:2" x14ac:dyDescent="0.25">
      <c r="A1313" s="7">
        <v>1310</v>
      </c>
      <c r="B1313">
        <v>179200</v>
      </c>
    </row>
    <row r="1314" spans="1:2" x14ac:dyDescent="0.25">
      <c r="A1314" s="7">
        <v>1311</v>
      </c>
      <c r="B1314">
        <v>335000</v>
      </c>
    </row>
    <row r="1315" spans="1:2" x14ac:dyDescent="0.25">
      <c r="A1315" s="7">
        <v>1312</v>
      </c>
      <c r="B1315">
        <v>203000</v>
      </c>
    </row>
    <row r="1316" spans="1:2" x14ac:dyDescent="0.25">
      <c r="A1316" s="7">
        <v>1313</v>
      </c>
      <c r="B1316">
        <v>302000</v>
      </c>
    </row>
    <row r="1317" spans="1:2" x14ac:dyDescent="0.25">
      <c r="A1317" s="7">
        <v>1314</v>
      </c>
      <c r="B1317">
        <v>333168</v>
      </c>
    </row>
    <row r="1318" spans="1:2" x14ac:dyDescent="0.25">
      <c r="A1318" s="7">
        <v>1315</v>
      </c>
      <c r="B1318">
        <v>119000</v>
      </c>
    </row>
    <row r="1319" spans="1:2" x14ac:dyDescent="0.25">
      <c r="A1319" s="7">
        <v>1316</v>
      </c>
      <c r="B1319">
        <v>206900</v>
      </c>
    </row>
    <row r="1320" spans="1:2" x14ac:dyDescent="0.25">
      <c r="A1320" s="7">
        <v>1317</v>
      </c>
      <c r="B1320">
        <v>295493</v>
      </c>
    </row>
    <row r="1321" spans="1:2" x14ac:dyDescent="0.25">
      <c r="A1321" s="7">
        <v>1318</v>
      </c>
      <c r="B1321">
        <v>208900</v>
      </c>
    </row>
    <row r="1322" spans="1:2" x14ac:dyDescent="0.25">
      <c r="A1322" s="7">
        <v>1319</v>
      </c>
      <c r="B1322">
        <v>275000</v>
      </c>
    </row>
    <row r="1323" spans="1:2" x14ac:dyDescent="0.25">
      <c r="A1323" s="7">
        <v>1320</v>
      </c>
      <c r="B1323">
        <v>111000</v>
      </c>
    </row>
    <row r="1324" spans="1:2" x14ac:dyDescent="0.25">
      <c r="A1324" s="7">
        <v>1321</v>
      </c>
      <c r="B1324">
        <v>156500</v>
      </c>
    </row>
    <row r="1325" spans="1:2" x14ac:dyDescent="0.25">
      <c r="A1325" s="7">
        <v>1322</v>
      </c>
      <c r="B1325">
        <v>72500</v>
      </c>
    </row>
    <row r="1326" spans="1:2" x14ac:dyDescent="0.25">
      <c r="A1326" s="7">
        <v>1323</v>
      </c>
      <c r="B1326">
        <v>190000</v>
      </c>
    </row>
    <row r="1327" spans="1:2" x14ac:dyDescent="0.25">
      <c r="A1327" s="7">
        <v>1324</v>
      </c>
      <c r="B1327">
        <v>82500</v>
      </c>
    </row>
    <row r="1328" spans="1:2" x14ac:dyDescent="0.25">
      <c r="A1328" s="7">
        <v>1325</v>
      </c>
      <c r="B1328">
        <v>147000</v>
      </c>
    </row>
    <row r="1329" spans="1:2" x14ac:dyDescent="0.25">
      <c r="A1329" s="7">
        <v>1326</v>
      </c>
      <c r="B1329">
        <v>55000</v>
      </c>
    </row>
    <row r="1330" spans="1:2" x14ac:dyDescent="0.25">
      <c r="A1330" s="7">
        <v>1327</v>
      </c>
      <c r="B1330">
        <v>79000</v>
      </c>
    </row>
    <row r="1331" spans="1:2" x14ac:dyDescent="0.25">
      <c r="A1331" s="7">
        <v>1328</v>
      </c>
      <c r="B1331">
        <v>130500</v>
      </c>
    </row>
    <row r="1332" spans="1:2" x14ac:dyDescent="0.25">
      <c r="A1332" s="7">
        <v>1329</v>
      </c>
      <c r="B1332">
        <v>256000</v>
      </c>
    </row>
    <row r="1333" spans="1:2" x14ac:dyDescent="0.25">
      <c r="A1333" s="7">
        <v>1330</v>
      </c>
      <c r="B1333">
        <v>176500</v>
      </c>
    </row>
    <row r="1334" spans="1:2" x14ac:dyDescent="0.25">
      <c r="A1334" s="7">
        <v>1331</v>
      </c>
      <c r="B1334">
        <v>227000</v>
      </c>
    </row>
    <row r="1335" spans="1:2" x14ac:dyDescent="0.25">
      <c r="A1335" s="7">
        <v>1332</v>
      </c>
      <c r="B1335">
        <v>132500</v>
      </c>
    </row>
    <row r="1336" spans="1:2" x14ac:dyDescent="0.25">
      <c r="A1336" s="7">
        <v>1333</v>
      </c>
      <c r="B1336">
        <v>100000</v>
      </c>
    </row>
    <row r="1337" spans="1:2" x14ac:dyDescent="0.25">
      <c r="A1337" s="7">
        <v>1334</v>
      </c>
      <c r="B1337">
        <v>125500</v>
      </c>
    </row>
    <row r="1338" spans="1:2" x14ac:dyDescent="0.25">
      <c r="A1338" s="7">
        <v>1335</v>
      </c>
      <c r="B1338">
        <v>125000</v>
      </c>
    </row>
    <row r="1339" spans="1:2" x14ac:dyDescent="0.25">
      <c r="A1339" s="7">
        <v>1336</v>
      </c>
      <c r="B1339">
        <v>167900</v>
      </c>
    </row>
    <row r="1340" spans="1:2" x14ac:dyDescent="0.25">
      <c r="A1340" s="7">
        <v>1337</v>
      </c>
      <c r="B1340">
        <v>135000</v>
      </c>
    </row>
    <row r="1341" spans="1:2" x14ac:dyDescent="0.25">
      <c r="A1341" s="7">
        <v>1338</v>
      </c>
      <c r="B1341">
        <v>52500</v>
      </c>
    </row>
    <row r="1342" spans="1:2" x14ac:dyDescent="0.25">
      <c r="A1342" s="7">
        <v>1339</v>
      </c>
      <c r="B1342">
        <v>200000</v>
      </c>
    </row>
    <row r="1343" spans="1:2" x14ac:dyDescent="0.25">
      <c r="A1343" s="7">
        <v>1340</v>
      </c>
      <c r="B1343">
        <v>128500</v>
      </c>
    </row>
    <row r="1344" spans="1:2" x14ac:dyDescent="0.25">
      <c r="A1344" s="7">
        <v>1341</v>
      </c>
      <c r="B1344">
        <v>123000</v>
      </c>
    </row>
    <row r="1345" spans="1:2" x14ac:dyDescent="0.25">
      <c r="A1345" s="7">
        <v>1342</v>
      </c>
      <c r="B1345">
        <v>155000</v>
      </c>
    </row>
    <row r="1346" spans="1:2" x14ac:dyDescent="0.25">
      <c r="A1346" s="7">
        <v>1343</v>
      </c>
      <c r="B1346">
        <v>228500</v>
      </c>
    </row>
    <row r="1347" spans="1:2" x14ac:dyDescent="0.25">
      <c r="A1347" s="7">
        <v>1344</v>
      </c>
      <c r="B1347">
        <v>177000</v>
      </c>
    </row>
    <row r="1348" spans="1:2" x14ac:dyDescent="0.25">
      <c r="A1348" s="7">
        <v>1345</v>
      </c>
      <c r="B1348">
        <v>155835</v>
      </c>
    </row>
    <row r="1349" spans="1:2" x14ac:dyDescent="0.25">
      <c r="A1349" s="7">
        <v>1346</v>
      </c>
      <c r="B1349">
        <v>108500</v>
      </c>
    </row>
    <row r="1350" spans="1:2" x14ac:dyDescent="0.25">
      <c r="A1350" s="7">
        <v>1347</v>
      </c>
      <c r="B1350">
        <v>262500</v>
      </c>
    </row>
    <row r="1351" spans="1:2" x14ac:dyDescent="0.25">
      <c r="A1351" s="7">
        <v>1348</v>
      </c>
      <c r="B1351">
        <v>283463</v>
      </c>
    </row>
    <row r="1352" spans="1:2" x14ac:dyDescent="0.25">
      <c r="A1352" s="7">
        <v>1349</v>
      </c>
      <c r="B1352">
        <v>215000</v>
      </c>
    </row>
    <row r="1353" spans="1:2" x14ac:dyDescent="0.25">
      <c r="A1353" s="7">
        <v>1350</v>
      </c>
      <c r="B1353">
        <v>122000</v>
      </c>
    </row>
    <row r="1354" spans="1:2" x14ac:dyDescent="0.25">
      <c r="A1354" s="7">
        <v>1351</v>
      </c>
      <c r="B1354">
        <v>200000</v>
      </c>
    </row>
    <row r="1355" spans="1:2" x14ac:dyDescent="0.25">
      <c r="A1355" s="7">
        <v>1352</v>
      </c>
      <c r="B1355">
        <v>171000</v>
      </c>
    </row>
    <row r="1356" spans="1:2" x14ac:dyDescent="0.25">
      <c r="A1356" s="7">
        <v>1353</v>
      </c>
      <c r="B1356">
        <v>134900</v>
      </c>
    </row>
    <row r="1357" spans="1:2" x14ac:dyDescent="0.25">
      <c r="A1357" s="7">
        <v>1354</v>
      </c>
      <c r="B1357">
        <v>410000</v>
      </c>
    </row>
    <row r="1358" spans="1:2" x14ac:dyDescent="0.25">
      <c r="A1358" s="7">
        <v>1355</v>
      </c>
      <c r="B1358">
        <v>235000</v>
      </c>
    </row>
    <row r="1359" spans="1:2" x14ac:dyDescent="0.25">
      <c r="A1359" s="7">
        <v>1356</v>
      </c>
      <c r="B1359">
        <v>170000</v>
      </c>
    </row>
    <row r="1360" spans="1:2" x14ac:dyDescent="0.25">
      <c r="A1360" s="7">
        <v>1357</v>
      </c>
      <c r="B1360">
        <v>110000</v>
      </c>
    </row>
    <row r="1361" spans="1:2" x14ac:dyDescent="0.25">
      <c r="A1361" s="7">
        <v>1358</v>
      </c>
      <c r="B1361">
        <v>149900</v>
      </c>
    </row>
    <row r="1362" spans="1:2" x14ac:dyDescent="0.25">
      <c r="A1362" s="7">
        <v>1359</v>
      </c>
      <c r="B1362">
        <v>177500</v>
      </c>
    </row>
    <row r="1363" spans="1:2" x14ac:dyDescent="0.25">
      <c r="A1363" s="7">
        <v>1360</v>
      </c>
      <c r="B1363">
        <v>315000</v>
      </c>
    </row>
    <row r="1364" spans="1:2" x14ac:dyDescent="0.25">
      <c r="A1364" s="7">
        <v>1361</v>
      </c>
      <c r="B1364">
        <v>189000</v>
      </c>
    </row>
    <row r="1365" spans="1:2" x14ac:dyDescent="0.25">
      <c r="A1365" s="7">
        <v>1362</v>
      </c>
      <c r="B1365">
        <v>260000</v>
      </c>
    </row>
    <row r="1366" spans="1:2" x14ac:dyDescent="0.25">
      <c r="A1366" s="7">
        <v>1363</v>
      </c>
      <c r="B1366">
        <v>104900</v>
      </c>
    </row>
    <row r="1367" spans="1:2" x14ac:dyDescent="0.25">
      <c r="A1367" s="7">
        <v>1364</v>
      </c>
      <c r="B1367">
        <v>156932</v>
      </c>
    </row>
    <row r="1368" spans="1:2" x14ac:dyDescent="0.25">
      <c r="A1368" s="7">
        <v>1365</v>
      </c>
      <c r="B1368">
        <v>144152</v>
      </c>
    </row>
    <row r="1369" spans="1:2" x14ac:dyDescent="0.25">
      <c r="A1369" s="7">
        <v>1366</v>
      </c>
      <c r="B1369">
        <v>216000</v>
      </c>
    </row>
    <row r="1370" spans="1:2" x14ac:dyDescent="0.25">
      <c r="A1370" s="7">
        <v>1367</v>
      </c>
      <c r="B1370">
        <v>193000</v>
      </c>
    </row>
    <row r="1371" spans="1:2" x14ac:dyDescent="0.25">
      <c r="A1371" s="7">
        <v>1368</v>
      </c>
      <c r="B1371">
        <v>127000</v>
      </c>
    </row>
    <row r="1372" spans="1:2" x14ac:dyDescent="0.25">
      <c r="A1372" s="7">
        <v>1369</v>
      </c>
      <c r="B1372">
        <v>144000</v>
      </c>
    </row>
    <row r="1373" spans="1:2" x14ac:dyDescent="0.25">
      <c r="A1373" s="7">
        <v>1370</v>
      </c>
      <c r="B1373">
        <v>232000</v>
      </c>
    </row>
    <row r="1374" spans="1:2" x14ac:dyDescent="0.25">
      <c r="A1374" s="7">
        <v>1371</v>
      </c>
      <c r="B1374">
        <v>105000</v>
      </c>
    </row>
    <row r="1375" spans="1:2" x14ac:dyDescent="0.25">
      <c r="A1375" s="7">
        <v>1372</v>
      </c>
      <c r="B1375">
        <v>165500</v>
      </c>
    </row>
    <row r="1376" spans="1:2" x14ac:dyDescent="0.25">
      <c r="A1376" s="7">
        <v>1373</v>
      </c>
      <c r="B1376">
        <v>274300</v>
      </c>
    </row>
    <row r="1377" spans="1:2" x14ac:dyDescent="0.25">
      <c r="A1377" s="7">
        <v>1374</v>
      </c>
      <c r="B1377">
        <v>466500</v>
      </c>
    </row>
    <row r="1378" spans="1:2" x14ac:dyDescent="0.25">
      <c r="A1378" s="7">
        <v>1375</v>
      </c>
      <c r="B1378">
        <v>250000</v>
      </c>
    </row>
    <row r="1379" spans="1:2" x14ac:dyDescent="0.25">
      <c r="A1379" s="7">
        <v>1376</v>
      </c>
      <c r="B1379">
        <v>239000</v>
      </c>
    </row>
    <row r="1380" spans="1:2" x14ac:dyDescent="0.25">
      <c r="A1380" s="7">
        <v>1377</v>
      </c>
      <c r="B1380">
        <v>91000</v>
      </c>
    </row>
    <row r="1381" spans="1:2" x14ac:dyDescent="0.25">
      <c r="A1381" s="7">
        <v>1378</v>
      </c>
      <c r="B1381">
        <v>117000</v>
      </c>
    </row>
    <row r="1382" spans="1:2" x14ac:dyDescent="0.25">
      <c r="A1382" s="7">
        <v>1379</v>
      </c>
      <c r="B1382">
        <v>83000</v>
      </c>
    </row>
    <row r="1383" spans="1:2" x14ac:dyDescent="0.25">
      <c r="A1383" s="7">
        <v>1380</v>
      </c>
      <c r="B1383">
        <v>167500</v>
      </c>
    </row>
    <row r="1384" spans="1:2" x14ac:dyDescent="0.25">
      <c r="A1384" s="7">
        <v>1381</v>
      </c>
      <c r="B1384">
        <v>58500</v>
      </c>
    </row>
    <row r="1385" spans="1:2" x14ac:dyDescent="0.25">
      <c r="A1385" s="7">
        <v>1382</v>
      </c>
      <c r="B1385">
        <v>237500</v>
      </c>
    </row>
    <row r="1386" spans="1:2" x14ac:dyDescent="0.25">
      <c r="A1386" s="7">
        <v>1383</v>
      </c>
      <c r="B1386">
        <v>157000</v>
      </c>
    </row>
    <row r="1387" spans="1:2" x14ac:dyDescent="0.25">
      <c r="A1387" s="7">
        <v>1384</v>
      </c>
      <c r="B1387">
        <v>112000</v>
      </c>
    </row>
    <row r="1388" spans="1:2" x14ac:dyDescent="0.25">
      <c r="A1388" s="7">
        <v>1385</v>
      </c>
      <c r="B1388">
        <v>105000</v>
      </c>
    </row>
    <row r="1389" spans="1:2" x14ac:dyDescent="0.25">
      <c r="A1389" s="7">
        <v>1386</v>
      </c>
      <c r="B1389">
        <v>125500</v>
      </c>
    </row>
    <row r="1390" spans="1:2" x14ac:dyDescent="0.25">
      <c r="A1390" s="7">
        <v>1387</v>
      </c>
      <c r="B1390">
        <v>250000</v>
      </c>
    </row>
    <row r="1391" spans="1:2" x14ac:dyDescent="0.25">
      <c r="A1391" s="7">
        <v>1388</v>
      </c>
      <c r="B1391">
        <v>136000</v>
      </c>
    </row>
    <row r="1392" spans="1:2" x14ac:dyDescent="0.25">
      <c r="A1392" s="7">
        <v>1389</v>
      </c>
      <c r="B1392">
        <v>377500</v>
      </c>
    </row>
    <row r="1393" spans="1:2" x14ac:dyDescent="0.25">
      <c r="A1393" s="7">
        <v>1390</v>
      </c>
      <c r="B1393">
        <v>131000</v>
      </c>
    </row>
    <row r="1394" spans="1:2" x14ac:dyDescent="0.25">
      <c r="A1394" s="7">
        <v>1391</v>
      </c>
      <c r="B1394">
        <v>235000</v>
      </c>
    </row>
    <row r="1395" spans="1:2" x14ac:dyDescent="0.25">
      <c r="A1395" s="7">
        <v>1392</v>
      </c>
      <c r="B1395">
        <v>124000</v>
      </c>
    </row>
    <row r="1396" spans="1:2" x14ac:dyDescent="0.25">
      <c r="A1396" s="7">
        <v>1393</v>
      </c>
      <c r="B1396">
        <v>123000</v>
      </c>
    </row>
    <row r="1397" spans="1:2" x14ac:dyDescent="0.25">
      <c r="A1397" s="7">
        <v>1394</v>
      </c>
      <c r="B1397">
        <v>163000</v>
      </c>
    </row>
    <row r="1398" spans="1:2" x14ac:dyDescent="0.25">
      <c r="A1398" s="7">
        <v>1395</v>
      </c>
      <c r="B1398">
        <v>246578</v>
      </c>
    </row>
    <row r="1399" spans="1:2" x14ac:dyDescent="0.25">
      <c r="A1399" s="7">
        <v>1396</v>
      </c>
      <c r="B1399">
        <v>281213</v>
      </c>
    </row>
    <row r="1400" spans="1:2" x14ac:dyDescent="0.25">
      <c r="A1400" s="7">
        <v>1397</v>
      </c>
      <c r="B1400">
        <v>160000</v>
      </c>
    </row>
    <row r="1401" spans="1:2" x14ac:dyDescent="0.25">
      <c r="A1401" s="7">
        <v>1398</v>
      </c>
      <c r="B1401">
        <v>137500</v>
      </c>
    </row>
    <row r="1402" spans="1:2" x14ac:dyDescent="0.25">
      <c r="A1402" s="7">
        <v>1399</v>
      </c>
      <c r="B1402">
        <v>138000</v>
      </c>
    </row>
    <row r="1403" spans="1:2" x14ac:dyDescent="0.25">
      <c r="A1403" s="7">
        <v>1400</v>
      </c>
      <c r="B1403">
        <v>137450</v>
      </c>
    </row>
    <row r="1404" spans="1:2" x14ac:dyDescent="0.25">
      <c r="A1404" s="7">
        <v>1401</v>
      </c>
      <c r="B1404">
        <v>120000</v>
      </c>
    </row>
    <row r="1405" spans="1:2" x14ac:dyDescent="0.25">
      <c r="A1405" s="7">
        <v>1402</v>
      </c>
      <c r="B1405">
        <v>193000</v>
      </c>
    </row>
    <row r="1406" spans="1:2" x14ac:dyDescent="0.25">
      <c r="A1406" s="7">
        <v>1403</v>
      </c>
      <c r="B1406">
        <v>193879</v>
      </c>
    </row>
    <row r="1407" spans="1:2" x14ac:dyDescent="0.25">
      <c r="A1407" s="7">
        <v>1404</v>
      </c>
      <c r="B1407">
        <v>282922</v>
      </c>
    </row>
    <row r="1408" spans="1:2" x14ac:dyDescent="0.25">
      <c r="A1408" s="7">
        <v>1405</v>
      </c>
      <c r="B1408">
        <v>105000</v>
      </c>
    </row>
    <row r="1409" spans="1:2" x14ac:dyDescent="0.25">
      <c r="A1409" s="7">
        <v>1406</v>
      </c>
      <c r="B1409">
        <v>275000</v>
      </c>
    </row>
    <row r="1410" spans="1:2" x14ac:dyDescent="0.25">
      <c r="A1410" s="7">
        <v>1407</v>
      </c>
      <c r="B1410">
        <v>133000</v>
      </c>
    </row>
    <row r="1411" spans="1:2" x14ac:dyDescent="0.25">
      <c r="A1411" s="7">
        <v>1408</v>
      </c>
      <c r="B1411">
        <v>112000</v>
      </c>
    </row>
    <row r="1412" spans="1:2" x14ac:dyDescent="0.25">
      <c r="A1412" s="7">
        <v>1409</v>
      </c>
      <c r="B1412">
        <v>125500</v>
      </c>
    </row>
    <row r="1413" spans="1:2" x14ac:dyDescent="0.25">
      <c r="A1413" s="7">
        <v>1410</v>
      </c>
      <c r="B1413">
        <v>215000</v>
      </c>
    </row>
    <row r="1414" spans="1:2" x14ac:dyDescent="0.25">
      <c r="A1414" s="7">
        <v>1411</v>
      </c>
      <c r="B1414">
        <v>230000</v>
      </c>
    </row>
    <row r="1415" spans="1:2" x14ac:dyDescent="0.25">
      <c r="A1415" s="7">
        <v>1412</v>
      </c>
      <c r="B1415">
        <v>140000</v>
      </c>
    </row>
    <row r="1416" spans="1:2" x14ac:dyDescent="0.25">
      <c r="A1416" s="7">
        <v>1413</v>
      </c>
      <c r="B1416">
        <v>90000</v>
      </c>
    </row>
    <row r="1417" spans="1:2" x14ac:dyDescent="0.25">
      <c r="A1417" s="7">
        <v>1414</v>
      </c>
      <c r="B1417">
        <v>257000</v>
      </c>
    </row>
    <row r="1418" spans="1:2" x14ac:dyDescent="0.25">
      <c r="A1418" s="7">
        <v>1415</v>
      </c>
      <c r="B1418">
        <v>207000</v>
      </c>
    </row>
    <row r="1419" spans="1:2" x14ac:dyDescent="0.25">
      <c r="A1419" s="7">
        <v>1416</v>
      </c>
      <c r="B1419">
        <v>175900</v>
      </c>
    </row>
    <row r="1420" spans="1:2" x14ac:dyDescent="0.25">
      <c r="A1420" s="7">
        <v>1417</v>
      </c>
      <c r="B1420">
        <v>122500</v>
      </c>
    </row>
    <row r="1421" spans="1:2" x14ac:dyDescent="0.25">
      <c r="A1421" s="7">
        <v>1418</v>
      </c>
      <c r="B1421">
        <v>340000</v>
      </c>
    </row>
    <row r="1422" spans="1:2" x14ac:dyDescent="0.25">
      <c r="A1422" s="7">
        <v>1419</v>
      </c>
      <c r="B1422">
        <v>124000</v>
      </c>
    </row>
    <row r="1423" spans="1:2" x14ac:dyDescent="0.25">
      <c r="A1423" s="7">
        <v>1420</v>
      </c>
      <c r="B1423">
        <v>223000</v>
      </c>
    </row>
    <row r="1424" spans="1:2" x14ac:dyDescent="0.25">
      <c r="A1424" s="7">
        <v>1421</v>
      </c>
      <c r="B1424">
        <v>179900</v>
      </c>
    </row>
    <row r="1425" spans="1:2" x14ac:dyDescent="0.25">
      <c r="A1425" s="7">
        <v>1422</v>
      </c>
      <c r="B1425">
        <v>127500</v>
      </c>
    </row>
    <row r="1426" spans="1:2" x14ac:dyDescent="0.25">
      <c r="A1426" s="7">
        <v>1423</v>
      </c>
      <c r="B1426">
        <v>136500</v>
      </c>
    </row>
    <row r="1427" spans="1:2" x14ac:dyDescent="0.25">
      <c r="A1427" s="7">
        <v>1424</v>
      </c>
      <c r="B1427">
        <v>274970</v>
      </c>
    </row>
    <row r="1428" spans="1:2" x14ac:dyDescent="0.25">
      <c r="A1428" s="7">
        <v>1425</v>
      </c>
      <c r="B1428">
        <v>144000</v>
      </c>
    </row>
    <row r="1429" spans="1:2" x14ac:dyDescent="0.25">
      <c r="A1429" s="7">
        <v>1426</v>
      </c>
      <c r="B1429">
        <v>142000</v>
      </c>
    </row>
    <row r="1430" spans="1:2" x14ac:dyDescent="0.25">
      <c r="A1430" s="7">
        <v>1427</v>
      </c>
      <c r="B1430">
        <v>271000</v>
      </c>
    </row>
    <row r="1431" spans="1:2" x14ac:dyDescent="0.25">
      <c r="A1431" s="7">
        <v>1428</v>
      </c>
      <c r="B1431">
        <v>140000</v>
      </c>
    </row>
    <row r="1432" spans="1:2" x14ac:dyDescent="0.25">
      <c r="A1432" s="7">
        <v>1429</v>
      </c>
      <c r="B1432">
        <v>119000</v>
      </c>
    </row>
    <row r="1433" spans="1:2" x14ac:dyDescent="0.25">
      <c r="A1433" s="7">
        <v>1430</v>
      </c>
      <c r="B1433">
        <v>182900</v>
      </c>
    </row>
    <row r="1434" spans="1:2" x14ac:dyDescent="0.25">
      <c r="A1434" s="7">
        <v>1431</v>
      </c>
      <c r="B1434">
        <v>192140</v>
      </c>
    </row>
    <row r="1435" spans="1:2" x14ac:dyDescent="0.25">
      <c r="A1435" s="7">
        <v>1432</v>
      </c>
      <c r="B1435">
        <v>143750</v>
      </c>
    </row>
    <row r="1436" spans="1:2" x14ac:dyDescent="0.25">
      <c r="A1436" s="7">
        <v>1433</v>
      </c>
      <c r="B1436">
        <v>64500</v>
      </c>
    </row>
    <row r="1437" spans="1:2" x14ac:dyDescent="0.25">
      <c r="A1437" s="7">
        <v>1434</v>
      </c>
      <c r="B1437">
        <v>186500</v>
      </c>
    </row>
    <row r="1438" spans="1:2" x14ac:dyDescent="0.25">
      <c r="A1438" s="7">
        <v>1435</v>
      </c>
      <c r="B1438">
        <v>160000</v>
      </c>
    </row>
    <row r="1439" spans="1:2" x14ac:dyDescent="0.25">
      <c r="A1439" s="7">
        <v>1436</v>
      </c>
      <c r="B1439">
        <v>174000</v>
      </c>
    </row>
    <row r="1440" spans="1:2" x14ac:dyDescent="0.25">
      <c r="A1440" s="7">
        <v>1437</v>
      </c>
      <c r="B1440">
        <v>120500</v>
      </c>
    </row>
    <row r="1441" spans="1:2" x14ac:dyDescent="0.25">
      <c r="A1441" s="7">
        <v>1438</v>
      </c>
      <c r="B1441">
        <v>394617</v>
      </c>
    </row>
    <row r="1442" spans="1:2" x14ac:dyDescent="0.25">
      <c r="A1442" s="7">
        <v>1439</v>
      </c>
      <c r="B1442">
        <v>149700</v>
      </c>
    </row>
    <row r="1443" spans="1:2" x14ac:dyDescent="0.25">
      <c r="A1443" s="7">
        <v>1440</v>
      </c>
      <c r="B1443">
        <v>197000</v>
      </c>
    </row>
    <row r="1444" spans="1:2" x14ac:dyDescent="0.25">
      <c r="A1444" s="7">
        <v>1441</v>
      </c>
      <c r="B1444">
        <v>191000</v>
      </c>
    </row>
    <row r="1445" spans="1:2" x14ac:dyDescent="0.25">
      <c r="A1445" s="7">
        <v>1442</v>
      </c>
      <c r="B1445">
        <v>149300</v>
      </c>
    </row>
    <row r="1446" spans="1:2" x14ac:dyDescent="0.25">
      <c r="A1446" s="7">
        <v>1443</v>
      </c>
      <c r="B1446">
        <v>310000</v>
      </c>
    </row>
    <row r="1447" spans="1:2" x14ac:dyDescent="0.25">
      <c r="A1447" s="7">
        <v>1444</v>
      </c>
      <c r="B1447">
        <v>121000</v>
      </c>
    </row>
    <row r="1448" spans="1:2" x14ac:dyDescent="0.25">
      <c r="A1448" s="7">
        <v>1445</v>
      </c>
      <c r="B1448">
        <v>179600</v>
      </c>
    </row>
    <row r="1449" spans="1:2" x14ac:dyDescent="0.25">
      <c r="A1449" s="7">
        <v>1446</v>
      </c>
      <c r="B1449">
        <v>129000</v>
      </c>
    </row>
    <row r="1450" spans="1:2" x14ac:dyDescent="0.25">
      <c r="A1450" s="7">
        <v>1447</v>
      </c>
      <c r="B1450">
        <v>157900</v>
      </c>
    </row>
    <row r="1451" spans="1:2" x14ac:dyDescent="0.25">
      <c r="A1451" s="7">
        <v>1448</v>
      </c>
      <c r="B1451">
        <v>240000</v>
      </c>
    </row>
    <row r="1452" spans="1:2" x14ac:dyDescent="0.25">
      <c r="A1452" s="7">
        <v>1449</v>
      </c>
      <c r="B1452">
        <v>112000</v>
      </c>
    </row>
    <row r="1453" spans="1:2" x14ac:dyDescent="0.25">
      <c r="A1453" s="7">
        <v>1450</v>
      </c>
      <c r="B1453">
        <v>92000</v>
      </c>
    </row>
    <row r="1454" spans="1:2" x14ac:dyDescent="0.25">
      <c r="A1454" s="7">
        <v>1451</v>
      </c>
      <c r="B1454">
        <v>136000</v>
      </c>
    </row>
    <row r="1455" spans="1:2" x14ac:dyDescent="0.25">
      <c r="A1455" s="7">
        <v>1452</v>
      </c>
      <c r="B1455">
        <v>287090</v>
      </c>
    </row>
    <row r="1456" spans="1:2" x14ac:dyDescent="0.25">
      <c r="A1456" s="7">
        <v>1453</v>
      </c>
      <c r="B1456">
        <v>145000</v>
      </c>
    </row>
    <row r="1457" spans="1:2" x14ac:dyDescent="0.25">
      <c r="A1457" s="7">
        <v>1454</v>
      </c>
      <c r="B1457">
        <v>84500</v>
      </c>
    </row>
    <row r="1458" spans="1:2" x14ac:dyDescent="0.25">
      <c r="A1458" s="7">
        <v>1455</v>
      </c>
      <c r="B1458">
        <v>185000</v>
      </c>
    </row>
    <row r="1459" spans="1:2" x14ac:dyDescent="0.25">
      <c r="A1459" s="7">
        <v>1456</v>
      </c>
      <c r="B1459">
        <v>175000</v>
      </c>
    </row>
    <row r="1460" spans="1:2" x14ac:dyDescent="0.25">
      <c r="A1460" s="7">
        <v>1457</v>
      </c>
      <c r="B1460">
        <v>210000</v>
      </c>
    </row>
    <row r="1461" spans="1:2" x14ac:dyDescent="0.25">
      <c r="A1461" s="7">
        <v>1458</v>
      </c>
      <c r="B1461">
        <v>266500</v>
      </c>
    </row>
    <row r="1462" spans="1:2" x14ac:dyDescent="0.25">
      <c r="A1462" s="7">
        <v>1459</v>
      </c>
      <c r="B1462">
        <v>142125</v>
      </c>
    </row>
    <row r="1463" spans="1:2" x14ac:dyDescent="0.25">
      <c r="A1463" s="7">
        <v>1460</v>
      </c>
      <c r="B1463">
        <v>147500</v>
      </c>
    </row>
  </sheetData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690D-7327-4BC6-AC6B-70B7DB964E8E}">
  <dimension ref="A1:N792"/>
  <sheetViews>
    <sheetView tabSelected="1" workbookViewId="0">
      <selection activeCell="G5" sqref="G5:I23"/>
    </sheetView>
  </sheetViews>
  <sheetFormatPr defaultRowHeight="15" x14ac:dyDescent="0.25"/>
  <cols>
    <col min="1" max="1" width="13.140625" bestFit="1" customWidth="1"/>
    <col min="2" max="2" width="17.85546875" bestFit="1" customWidth="1"/>
    <col min="4" max="4" width="13.140625" bestFit="1" customWidth="1"/>
    <col min="5" max="5" width="17.85546875" bestFit="1" customWidth="1"/>
    <col min="7" max="7" width="48.42578125" bestFit="1" customWidth="1"/>
    <col min="8" max="8" width="23.140625" bestFit="1" customWidth="1"/>
    <col min="9" max="9" width="12" bestFit="1" customWidth="1"/>
    <col min="12" max="12" width="15.5703125" bestFit="1" customWidth="1"/>
    <col min="13" max="13" width="23.140625" bestFit="1" customWidth="1"/>
    <col min="14" max="14" width="11" bestFit="1" customWidth="1"/>
  </cols>
  <sheetData>
    <row r="1" spans="1:14" x14ac:dyDescent="0.25">
      <c r="A1" s="6" t="s">
        <v>29</v>
      </c>
      <c r="B1" t="s">
        <v>259</v>
      </c>
      <c r="D1" s="6" t="s">
        <v>29</v>
      </c>
      <c r="E1" t="s">
        <v>259</v>
      </c>
      <c r="G1" t="s">
        <v>294</v>
      </c>
      <c r="H1" t="s">
        <v>292</v>
      </c>
    </row>
    <row r="2" spans="1:14" x14ac:dyDescent="0.25">
      <c r="B2" t="s">
        <v>290</v>
      </c>
      <c r="E2" t="s">
        <v>289</v>
      </c>
    </row>
    <row r="3" spans="1:14" x14ac:dyDescent="0.25">
      <c r="A3" s="6" t="s">
        <v>256</v>
      </c>
      <c r="B3" t="s">
        <v>257</v>
      </c>
      <c r="D3" s="6" t="s">
        <v>256</v>
      </c>
      <c r="E3" t="s">
        <v>257</v>
      </c>
      <c r="G3" t="s">
        <v>260</v>
      </c>
    </row>
    <row r="4" spans="1:14" ht="15.75" thickBot="1" x14ac:dyDescent="0.3">
      <c r="A4" s="7">
        <v>1</v>
      </c>
      <c r="B4">
        <v>208500</v>
      </c>
      <c r="D4" s="7">
        <v>2</v>
      </c>
      <c r="E4">
        <v>181500</v>
      </c>
    </row>
    <row r="5" spans="1:14" x14ac:dyDescent="0.25">
      <c r="A5" s="7">
        <v>3</v>
      </c>
      <c r="B5">
        <v>223500</v>
      </c>
      <c r="D5" s="7">
        <v>4</v>
      </c>
      <c r="E5">
        <v>140000</v>
      </c>
      <c r="G5" s="9"/>
      <c r="H5" s="13" t="s">
        <v>309</v>
      </c>
      <c r="I5" s="13" t="s">
        <v>293</v>
      </c>
    </row>
    <row r="6" spans="1:14" ht="15.75" thickBot="1" x14ac:dyDescent="0.3">
      <c r="A6" s="7">
        <v>5</v>
      </c>
      <c r="B6">
        <v>250000</v>
      </c>
      <c r="D6" s="7">
        <v>6</v>
      </c>
      <c r="E6">
        <v>143000</v>
      </c>
      <c r="G6" t="s">
        <v>261</v>
      </c>
      <c r="H6">
        <v>223269.61304347825</v>
      </c>
      <c r="I6">
        <v>146823.9226869455</v>
      </c>
    </row>
    <row r="7" spans="1:14" x14ac:dyDescent="0.25">
      <c r="A7" s="7">
        <v>7</v>
      </c>
      <c r="B7">
        <v>307000</v>
      </c>
      <c r="D7" s="7">
        <v>8</v>
      </c>
      <c r="E7">
        <v>200000</v>
      </c>
      <c r="G7" t="s">
        <v>262</v>
      </c>
      <c r="H7">
        <v>7703274795.2617016</v>
      </c>
      <c r="I7">
        <v>2524168898.573966</v>
      </c>
      <c r="M7" s="13" t="s">
        <v>309</v>
      </c>
      <c r="N7" s="13" t="s">
        <v>308</v>
      </c>
    </row>
    <row r="8" spans="1:14" x14ac:dyDescent="0.25">
      <c r="A8" s="7">
        <v>12</v>
      </c>
      <c r="B8">
        <v>345000</v>
      </c>
      <c r="D8" s="7">
        <v>9</v>
      </c>
      <c r="E8">
        <v>129900</v>
      </c>
      <c r="G8" t="s">
        <v>263</v>
      </c>
      <c r="H8">
        <v>460</v>
      </c>
      <c r="I8">
        <v>789</v>
      </c>
      <c r="L8" t="s">
        <v>261</v>
      </c>
      <c r="M8">
        <f t="shared" ref="M8:N10" si="0">H6</f>
        <v>223269.61304347825</v>
      </c>
      <c r="N8">
        <f t="shared" si="0"/>
        <v>146823.9226869455</v>
      </c>
    </row>
    <row r="9" spans="1:14" x14ac:dyDescent="0.25">
      <c r="A9" s="7">
        <v>14</v>
      </c>
      <c r="B9">
        <v>279500</v>
      </c>
      <c r="D9" s="7">
        <v>10</v>
      </c>
      <c r="E9">
        <v>118000</v>
      </c>
      <c r="G9" t="s">
        <v>264</v>
      </c>
      <c r="H9">
        <v>0</v>
      </c>
      <c r="L9" t="s">
        <v>262</v>
      </c>
      <c r="M9">
        <f t="shared" si="0"/>
        <v>7703274795.2617016</v>
      </c>
      <c r="N9">
        <f t="shared" si="0"/>
        <v>2524168898.573966</v>
      </c>
    </row>
    <row r="10" spans="1:14" x14ac:dyDescent="0.25">
      <c r="A10" s="7">
        <v>18</v>
      </c>
      <c r="B10">
        <v>90000</v>
      </c>
      <c r="D10" s="7">
        <v>11</v>
      </c>
      <c r="E10">
        <v>129500</v>
      </c>
      <c r="G10" t="s">
        <v>265</v>
      </c>
      <c r="H10">
        <v>638</v>
      </c>
      <c r="L10" t="s">
        <v>263</v>
      </c>
      <c r="M10">
        <f t="shared" si="0"/>
        <v>460</v>
      </c>
      <c r="N10">
        <f t="shared" si="0"/>
        <v>789</v>
      </c>
    </row>
    <row r="11" spans="1:14" x14ac:dyDescent="0.25">
      <c r="A11" s="7">
        <v>19</v>
      </c>
      <c r="B11">
        <v>159000</v>
      </c>
      <c r="D11" s="7">
        <v>13</v>
      </c>
      <c r="E11">
        <v>144000</v>
      </c>
      <c r="G11" t="s">
        <v>266</v>
      </c>
      <c r="H11">
        <v>17.117135592351513</v>
      </c>
      <c r="L11" t="s">
        <v>307</v>
      </c>
      <c r="M11">
        <f>SQRT(M9)/SQRT(M10)</f>
        <v>4092.2181704934483</v>
      </c>
      <c r="N11">
        <f>SQRT(N9)/SQRT(N10)</f>
        <v>1788.6307961497582</v>
      </c>
    </row>
    <row r="12" spans="1:14" x14ac:dyDescent="0.25">
      <c r="A12" s="7">
        <v>21</v>
      </c>
      <c r="B12">
        <v>325300</v>
      </c>
      <c r="D12" s="7">
        <v>15</v>
      </c>
      <c r="E12">
        <v>157000</v>
      </c>
      <c r="G12" t="s">
        <v>267</v>
      </c>
      <c r="H12">
        <v>1.2339609375313961E-54</v>
      </c>
    </row>
    <row r="13" spans="1:14" x14ac:dyDescent="0.25">
      <c r="A13" s="7">
        <v>22</v>
      </c>
      <c r="B13">
        <v>139400</v>
      </c>
      <c r="D13" s="7">
        <v>16</v>
      </c>
      <c r="E13">
        <v>132000</v>
      </c>
      <c r="G13" t="s">
        <v>268</v>
      </c>
      <c r="H13">
        <v>1.6472454727002359</v>
      </c>
    </row>
    <row r="14" spans="1:14" x14ac:dyDescent="0.25">
      <c r="A14" s="7">
        <v>23</v>
      </c>
      <c r="B14">
        <v>230000</v>
      </c>
      <c r="D14" s="7">
        <v>17</v>
      </c>
      <c r="E14">
        <v>149000</v>
      </c>
      <c r="G14" t="s">
        <v>269</v>
      </c>
      <c r="H14" s="10">
        <v>2.4679218750627922E-54</v>
      </c>
      <c r="I14" t="s">
        <v>271</v>
      </c>
    </row>
    <row r="15" spans="1:14" ht="15.75" thickBot="1" x14ac:dyDescent="0.3">
      <c r="A15" s="7">
        <v>24</v>
      </c>
      <c r="B15">
        <v>129900</v>
      </c>
      <c r="D15" s="7">
        <v>20</v>
      </c>
      <c r="E15">
        <v>139000</v>
      </c>
      <c r="G15" s="8" t="s">
        <v>270</v>
      </c>
      <c r="H15" s="8">
        <v>1.9636892219922382</v>
      </c>
      <c r="I15" s="8"/>
    </row>
    <row r="16" spans="1:14" x14ac:dyDescent="0.25">
      <c r="A16" s="7">
        <v>26</v>
      </c>
      <c r="B16">
        <v>256300</v>
      </c>
      <c r="D16" s="7">
        <v>25</v>
      </c>
      <c r="E16">
        <v>154000</v>
      </c>
    </row>
    <row r="17" spans="1:8" x14ac:dyDescent="0.25">
      <c r="A17" s="7">
        <v>28</v>
      </c>
      <c r="B17">
        <v>306000</v>
      </c>
      <c r="D17" s="7">
        <v>27</v>
      </c>
      <c r="E17">
        <v>134800</v>
      </c>
      <c r="G17" t="s">
        <v>303</v>
      </c>
      <c r="H17">
        <f>SUM(H8:I8)</f>
        <v>1249</v>
      </c>
    </row>
    <row r="18" spans="1:8" x14ac:dyDescent="0.25">
      <c r="A18" s="7">
        <v>33</v>
      </c>
      <c r="B18">
        <v>179900</v>
      </c>
      <c r="D18" s="7">
        <v>29</v>
      </c>
      <c r="E18">
        <v>207500</v>
      </c>
      <c r="G18" t="s">
        <v>296</v>
      </c>
      <c r="H18">
        <f>H6-I6</f>
        <v>76445.690356532752</v>
      </c>
    </row>
    <row r="19" spans="1:8" x14ac:dyDescent="0.25">
      <c r="A19" s="7">
        <v>35</v>
      </c>
      <c r="B19">
        <v>277500</v>
      </c>
      <c r="D19" s="7">
        <v>30</v>
      </c>
      <c r="E19">
        <v>68500</v>
      </c>
      <c r="G19" s="12" t="s">
        <v>297</v>
      </c>
      <c r="H19">
        <f>SQRT((H7/H8)+(I7/I8))</f>
        <v>4466.0328793966646</v>
      </c>
    </row>
    <row r="20" spans="1:8" x14ac:dyDescent="0.25">
      <c r="A20" s="7">
        <v>36</v>
      </c>
      <c r="B20">
        <v>309000</v>
      </c>
      <c r="D20" s="7">
        <v>31</v>
      </c>
      <c r="E20">
        <v>40000</v>
      </c>
    </row>
    <row r="21" spans="1:8" x14ac:dyDescent="0.25">
      <c r="A21" s="7">
        <v>37</v>
      </c>
      <c r="B21">
        <v>145000</v>
      </c>
      <c r="D21" s="7">
        <v>32</v>
      </c>
      <c r="E21">
        <v>149350</v>
      </c>
      <c r="G21" s="12" t="s">
        <v>304</v>
      </c>
      <c r="H21">
        <f>H19*H15</f>
        <v>8769.9006303341921</v>
      </c>
    </row>
    <row r="22" spans="1:8" x14ac:dyDescent="0.25">
      <c r="A22" s="7">
        <v>40</v>
      </c>
      <c r="B22">
        <v>82000</v>
      </c>
      <c r="D22" s="7">
        <v>34</v>
      </c>
      <c r="E22">
        <v>165500</v>
      </c>
      <c r="G22" t="s">
        <v>305</v>
      </c>
      <c r="H22" s="10">
        <f>H18-H21</f>
        <v>67675.789726198564</v>
      </c>
    </row>
    <row r="23" spans="1:8" x14ac:dyDescent="0.25">
      <c r="A23" s="7">
        <v>46</v>
      </c>
      <c r="B23">
        <v>319900</v>
      </c>
      <c r="D23" s="7">
        <v>38</v>
      </c>
      <c r="E23">
        <v>153000</v>
      </c>
      <c r="G23" t="s">
        <v>306</v>
      </c>
      <c r="H23" s="10">
        <f>H18+H21</f>
        <v>85215.590986866941</v>
      </c>
    </row>
    <row r="24" spans="1:8" x14ac:dyDescent="0.25">
      <c r="A24" s="7">
        <v>47</v>
      </c>
      <c r="B24">
        <v>239686</v>
      </c>
      <c r="D24" s="7">
        <v>39</v>
      </c>
      <c r="E24">
        <v>109000</v>
      </c>
    </row>
    <row r="25" spans="1:8" x14ac:dyDescent="0.25">
      <c r="A25" s="7">
        <v>48</v>
      </c>
      <c r="B25">
        <v>249700</v>
      </c>
      <c r="D25" s="7">
        <v>41</v>
      </c>
      <c r="E25">
        <v>160000</v>
      </c>
    </row>
    <row r="26" spans="1:8" x14ac:dyDescent="0.25">
      <c r="A26" s="7">
        <v>51</v>
      </c>
      <c r="B26">
        <v>177000</v>
      </c>
      <c r="D26" s="7">
        <v>42</v>
      </c>
      <c r="E26">
        <v>170000</v>
      </c>
    </row>
    <row r="27" spans="1:8" x14ac:dyDescent="0.25">
      <c r="A27" s="7">
        <v>52</v>
      </c>
      <c r="B27">
        <v>114500</v>
      </c>
      <c r="D27" s="7">
        <v>43</v>
      </c>
      <c r="E27">
        <v>144000</v>
      </c>
    </row>
    <row r="28" spans="1:8" x14ac:dyDescent="0.25">
      <c r="A28" s="7">
        <v>57</v>
      </c>
      <c r="B28">
        <v>172500</v>
      </c>
      <c r="D28" s="7">
        <v>44</v>
      </c>
      <c r="E28">
        <v>130250</v>
      </c>
    </row>
    <row r="29" spans="1:8" x14ac:dyDescent="0.25">
      <c r="A29" s="7">
        <v>58</v>
      </c>
      <c r="B29">
        <v>196500</v>
      </c>
      <c r="D29" s="7">
        <v>45</v>
      </c>
      <c r="E29">
        <v>141000</v>
      </c>
    </row>
    <row r="30" spans="1:8" x14ac:dyDescent="0.25">
      <c r="A30" s="7">
        <v>59</v>
      </c>
      <c r="B30">
        <v>438780</v>
      </c>
      <c r="D30" s="7">
        <v>49</v>
      </c>
      <c r="E30">
        <v>113000</v>
      </c>
    </row>
    <row r="31" spans="1:8" x14ac:dyDescent="0.25">
      <c r="A31" s="7">
        <v>61</v>
      </c>
      <c r="B31">
        <v>158000</v>
      </c>
      <c r="D31" s="7">
        <v>50</v>
      </c>
      <c r="E31">
        <v>127000</v>
      </c>
    </row>
    <row r="32" spans="1:8" x14ac:dyDescent="0.25">
      <c r="A32" s="7">
        <v>63</v>
      </c>
      <c r="B32">
        <v>202500</v>
      </c>
      <c r="D32" s="7">
        <v>53</v>
      </c>
      <c r="E32">
        <v>110000</v>
      </c>
    </row>
    <row r="33" spans="1:5" x14ac:dyDescent="0.25">
      <c r="A33" s="7">
        <v>65</v>
      </c>
      <c r="B33">
        <v>219500</v>
      </c>
      <c r="D33" s="7">
        <v>54</v>
      </c>
      <c r="E33">
        <v>385000</v>
      </c>
    </row>
    <row r="34" spans="1:5" x14ac:dyDescent="0.25">
      <c r="A34" s="7">
        <v>66</v>
      </c>
      <c r="B34">
        <v>317000</v>
      </c>
      <c r="D34" s="7">
        <v>55</v>
      </c>
      <c r="E34">
        <v>130000</v>
      </c>
    </row>
    <row r="35" spans="1:5" x14ac:dyDescent="0.25">
      <c r="A35" s="7">
        <v>68</v>
      </c>
      <c r="B35">
        <v>226000</v>
      </c>
      <c r="D35" s="7">
        <v>56</v>
      </c>
      <c r="E35">
        <v>180500</v>
      </c>
    </row>
    <row r="36" spans="1:5" x14ac:dyDescent="0.25">
      <c r="A36" s="7">
        <v>73</v>
      </c>
      <c r="B36">
        <v>185000</v>
      </c>
      <c r="D36" s="7">
        <v>60</v>
      </c>
      <c r="E36">
        <v>124900</v>
      </c>
    </row>
    <row r="37" spans="1:5" x14ac:dyDescent="0.25">
      <c r="A37" s="7">
        <v>80</v>
      </c>
      <c r="B37">
        <v>110000</v>
      </c>
      <c r="D37" s="7">
        <v>62</v>
      </c>
      <c r="E37">
        <v>101000</v>
      </c>
    </row>
    <row r="38" spans="1:5" x14ac:dyDescent="0.25">
      <c r="A38" s="7">
        <v>82</v>
      </c>
      <c r="B38">
        <v>153500</v>
      </c>
      <c r="D38" s="7">
        <v>64</v>
      </c>
      <c r="E38">
        <v>140000</v>
      </c>
    </row>
    <row r="39" spans="1:5" x14ac:dyDescent="0.25">
      <c r="A39" s="7">
        <v>83</v>
      </c>
      <c r="B39">
        <v>245000</v>
      </c>
      <c r="D39" s="7">
        <v>67</v>
      </c>
      <c r="E39">
        <v>180000</v>
      </c>
    </row>
    <row r="40" spans="1:5" x14ac:dyDescent="0.25">
      <c r="A40" s="7">
        <v>85</v>
      </c>
      <c r="B40">
        <v>168500</v>
      </c>
      <c r="D40" s="7">
        <v>69</v>
      </c>
      <c r="E40">
        <v>80000</v>
      </c>
    </row>
    <row r="41" spans="1:5" x14ac:dyDescent="0.25">
      <c r="A41" s="7">
        <v>87</v>
      </c>
      <c r="B41">
        <v>174000</v>
      </c>
      <c r="D41" s="7">
        <v>70</v>
      </c>
      <c r="E41">
        <v>225000</v>
      </c>
    </row>
    <row r="42" spans="1:5" x14ac:dyDescent="0.25">
      <c r="A42" s="7">
        <v>88</v>
      </c>
      <c r="B42">
        <v>164500</v>
      </c>
      <c r="D42" s="7">
        <v>71</v>
      </c>
      <c r="E42">
        <v>244000</v>
      </c>
    </row>
    <row r="43" spans="1:5" x14ac:dyDescent="0.25">
      <c r="A43" s="7">
        <v>90</v>
      </c>
      <c r="B43">
        <v>123600</v>
      </c>
      <c r="D43" s="7">
        <v>72</v>
      </c>
      <c r="E43">
        <v>129500</v>
      </c>
    </row>
    <row r="44" spans="1:5" x14ac:dyDescent="0.25">
      <c r="A44" s="7">
        <v>91</v>
      </c>
      <c r="B44">
        <v>109900</v>
      </c>
      <c r="D44" s="7">
        <v>74</v>
      </c>
      <c r="E44">
        <v>144900</v>
      </c>
    </row>
    <row r="45" spans="1:5" x14ac:dyDescent="0.25">
      <c r="A45" s="7">
        <v>95</v>
      </c>
      <c r="B45">
        <v>204750</v>
      </c>
      <c r="D45" s="7">
        <v>75</v>
      </c>
      <c r="E45">
        <v>107400</v>
      </c>
    </row>
    <row r="46" spans="1:5" x14ac:dyDescent="0.25">
      <c r="A46" s="7">
        <v>96</v>
      </c>
      <c r="B46">
        <v>185000</v>
      </c>
      <c r="D46" s="7">
        <v>76</v>
      </c>
      <c r="E46">
        <v>91000</v>
      </c>
    </row>
    <row r="47" spans="1:5" x14ac:dyDescent="0.25">
      <c r="A47" s="7">
        <v>97</v>
      </c>
      <c r="B47">
        <v>214000</v>
      </c>
      <c r="D47" s="7">
        <v>77</v>
      </c>
      <c r="E47">
        <v>135750</v>
      </c>
    </row>
    <row r="48" spans="1:5" x14ac:dyDescent="0.25">
      <c r="A48" s="7">
        <v>101</v>
      </c>
      <c r="B48">
        <v>205000</v>
      </c>
      <c r="D48" s="7">
        <v>78</v>
      </c>
      <c r="E48">
        <v>127000</v>
      </c>
    </row>
    <row r="49" spans="1:5" x14ac:dyDescent="0.25">
      <c r="A49" s="7">
        <v>103</v>
      </c>
      <c r="B49">
        <v>118964</v>
      </c>
      <c r="D49" s="7">
        <v>79</v>
      </c>
      <c r="E49">
        <v>136500</v>
      </c>
    </row>
    <row r="50" spans="1:5" x14ac:dyDescent="0.25">
      <c r="A50" s="7">
        <v>104</v>
      </c>
      <c r="B50">
        <v>198900</v>
      </c>
      <c r="D50" s="7">
        <v>81</v>
      </c>
      <c r="E50">
        <v>193500</v>
      </c>
    </row>
    <row r="51" spans="1:5" x14ac:dyDescent="0.25">
      <c r="A51" s="7">
        <v>105</v>
      </c>
      <c r="B51">
        <v>169500</v>
      </c>
      <c r="D51" s="7">
        <v>84</v>
      </c>
      <c r="E51">
        <v>126500</v>
      </c>
    </row>
    <row r="52" spans="1:5" x14ac:dyDescent="0.25">
      <c r="A52" s="7">
        <v>106</v>
      </c>
      <c r="B52">
        <v>250000</v>
      </c>
      <c r="D52" s="7">
        <v>86</v>
      </c>
      <c r="E52">
        <v>260000</v>
      </c>
    </row>
    <row r="53" spans="1:5" x14ac:dyDescent="0.25">
      <c r="A53" s="7">
        <v>112</v>
      </c>
      <c r="B53">
        <v>180000</v>
      </c>
      <c r="D53" s="7">
        <v>89</v>
      </c>
      <c r="E53">
        <v>85000</v>
      </c>
    </row>
    <row r="54" spans="1:5" x14ac:dyDescent="0.25">
      <c r="A54" s="7">
        <v>113</v>
      </c>
      <c r="B54">
        <v>383970</v>
      </c>
      <c r="D54" s="7">
        <v>92</v>
      </c>
      <c r="E54">
        <v>98600</v>
      </c>
    </row>
    <row r="55" spans="1:5" x14ac:dyDescent="0.25">
      <c r="A55" s="7">
        <v>116</v>
      </c>
      <c r="B55">
        <v>176000</v>
      </c>
      <c r="D55" s="7">
        <v>93</v>
      </c>
      <c r="E55">
        <v>163500</v>
      </c>
    </row>
    <row r="56" spans="1:5" x14ac:dyDescent="0.25">
      <c r="A56" s="7">
        <v>118</v>
      </c>
      <c r="B56">
        <v>155000</v>
      </c>
      <c r="D56" s="7">
        <v>94</v>
      </c>
      <c r="E56">
        <v>133900</v>
      </c>
    </row>
    <row r="57" spans="1:5" x14ac:dyDescent="0.25">
      <c r="A57" s="7">
        <v>119</v>
      </c>
      <c r="B57">
        <v>320000</v>
      </c>
      <c r="D57" s="7">
        <v>98</v>
      </c>
      <c r="E57">
        <v>94750</v>
      </c>
    </row>
    <row r="58" spans="1:5" x14ac:dyDescent="0.25">
      <c r="A58" s="7">
        <v>120</v>
      </c>
      <c r="B58">
        <v>163990</v>
      </c>
      <c r="D58" s="7">
        <v>99</v>
      </c>
      <c r="E58">
        <v>83000</v>
      </c>
    </row>
    <row r="59" spans="1:5" x14ac:dyDescent="0.25">
      <c r="A59" s="7">
        <v>122</v>
      </c>
      <c r="B59">
        <v>100000</v>
      </c>
      <c r="D59" s="7">
        <v>100</v>
      </c>
      <c r="E59">
        <v>128950</v>
      </c>
    </row>
    <row r="60" spans="1:5" x14ac:dyDescent="0.25">
      <c r="A60" s="7">
        <v>124</v>
      </c>
      <c r="B60">
        <v>153900</v>
      </c>
      <c r="D60" s="7">
        <v>102</v>
      </c>
      <c r="E60">
        <v>178000</v>
      </c>
    </row>
    <row r="61" spans="1:5" x14ac:dyDescent="0.25">
      <c r="A61" s="7">
        <v>132</v>
      </c>
      <c r="B61">
        <v>244000</v>
      </c>
      <c r="D61" s="7">
        <v>107</v>
      </c>
      <c r="E61">
        <v>100000</v>
      </c>
    </row>
    <row r="62" spans="1:5" x14ac:dyDescent="0.25">
      <c r="A62" s="7">
        <v>134</v>
      </c>
      <c r="B62">
        <v>220000</v>
      </c>
      <c r="D62" s="7">
        <v>108</v>
      </c>
      <c r="E62">
        <v>115000</v>
      </c>
    </row>
    <row r="63" spans="1:5" x14ac:dyDescent="0.25">
      <c r="A63" s="7">
        <v>136</v>
      </c>
      <c r="B63">
        <v>174000</v>
      </c>
      <c r="D63" s="7">
        <v>109</v>
      </c>
      <c r="E63">
        <v>115000</v>
      </c>
    </row>
    <row r="64" spans="1:5" x14ac:dyDescent="0.25">
      <c r="A64" s="7">
        <v>139</v>
      </c>
      <c r="B64">
        <v>230000</v>
      </c>
      <c r="D64" s="7">
        <v>110</v>
      </c>
      <c r="E64">
        <v>190000</v>
      </c>
    </row>
    <row r="65" spans="1:5" x14ac:dyDescent="0.25">
      <c r="A65" s="7">
        <v>140</v>
      </c>
      <c r="B65">
        <v>231500</v>
      </c>
      <c r="D65" s="7">
        <v>111</v>
      </c>
      <c r="E65">
        <v>136900</v>
      </c>
    </row>
    <row r="66" spans="1:5" x14ac:dyDescent="0.25">
      <c r="A66" s="7">
        <v>142</v>
      </c>
      <c r="B66">
        <v>260000</v>
      </c>
      <c r="D66" s="7">
        <v>114</v>
      </c>
      <c r="E66">
        <v>217000</v>
      </c>
    </row>
    <row r="67" spans="1:5" x14ac:dyDescent="0.25">
      <c r="A67" s="7">
        <v>144</v>
      </c>
      <c r="B67">
        <v>204000</v>
      </c>
      <c r="D67" s="7">
        <v>115</v>
      </c>
      <c r="E67">
        <v>259500</v>
      </c>
    </row>
    <row r="68" spans="1:5" x14ac:dyDescent="0.25">
      <c r="A68" s="7">
        <v>146</v>
      </c>
      <c r="B68">
        <v>130000</v>
      </c>
      <c r="D68" s="7">
        <v>117</v>
      </c>
      <c r="E68">
        <v>139000</v>
      </c>
    </row>
    <row r="69" spans="1:5" x14ac:dyDescent="0.25">
      <c r="A69" s="7">
        <v>148</v>
      </c>
      <c r="B69">
        <v>222500</v>
      </c>
      <c r="D69" s="7">
        <v>121</v>
      </c>
      <c r="E69">
        <v>180000</v>
      </c>
    </row>
    <row r="70" spans="1:5" x14ac:dyDescent="0.25">
      <c r="A70" s="7">
        <v>149</v>
      </c>
      <c r="B70">
        <v>141000</v>
      </c>
      <c r="D70" s="7">
        <v>123</v>
      </c>
      <c r="E70">
        <v>136000</v>
      </c>
    </row>
    <row r="71" spans="1:5" x14ac:dyDescent="0.25">
      <c r="A71" s="7">
        <v>152</v>
      </c>
      <c r="B71">
        <v>372402</v>
      </c>
      <c r="D71" s="7">
        <v>125</v>
      </c>
      <c r="E71">
        <v>181000</v>
      </c>
    </row>
    <row r="72" spans="1:5" x14ac:dyDescent="0.25">
      <c r="A72" s="7">
        <v>158</v>
      </c>
      <c r="B72">
        <v>269500</v>
      </c>
      <c r="D72" s="7">
        <v>126</v>
      </c>
      <c r="E72">
        <v>84500</v>
      </c>
    </row>
    <row r="73" spans="1:5" x14ac:dyDescent="0.25">
      <c r="A73" s="7">
        <v>159</v>
      </c>
      <c r="B73">
        <v>254900</v>
      </c>
      <c r="D73" s="7">
        <v>127</v>
      </c>
      <c r="E73">
        <v>128000</v>
      </c>
    </row>
    <row r="74" spans="1:5" x14ac:dyDescent="0.25">
      <c r="A74" s="7">
        <v>160</v>
      </c>
      <c r="B74">
        <v>320000</v>
      </c>
      <c r="D74" s="7">
        <v>128</v>
      </c>
      <c r="E74">
        <v>87000</v>
      </c>
    </row>
    <row r="75" spans="1:5" x14ac:dyDescent="0.25">
      <c r="A75" s="7">
        <v>161</v>
      </c>
      <c r="B75">
        <v>162500</v>
      </c>
      <c r="D75" s="7">
        <v>129</v>
      </c>
      <c r="E75">
        <v>155000</v>
      </c>
    </row>
    <row r="76" spans="1:5" x14ac:dyDescent="0.25">
      <c r="A76" s="7">
        <v>162</v>
      </c>
      <c r="B76">
        <v>412500</v>
      </c>
      <c r="D76" s="7">
        <v>130</v>
      </c>
      <c r="E76">
        <v>150000</v>
      </c>
    </row>
    <row r="77" spans="1:5" x14ac:dyDescent="0.25">
      <c r="A77" s="7">
        <v>163</v>
      </c>
      <c r="B77">
        <v>220000</v>
      </c>
      <c r="D77" s="7">
        <v>131</v>
      </c>
      <c r="E77">
        <v>226000</v>
      </c>
    </row>
    <row r="78" spans="1:5" x14ac:dyDescent="0.25">
      <c r="A78" s="7">
        <v>168</v>
      </c>
      <c r="B78">
        <v>325624</v>
      </c>
      <c r="D78" s="7">
        <v>133</v>
      </c>
      <c r="E78">
        <v>150750</v>
      </c>
    </row>
    <row r="79" spans="1:5" x14ac:dyDescent="0.25">
      <c r="A79" s="7">
        <v>169</v>
      </c>
      <c r="B79">
        <v>183500</v>
      </c>
      <c r="D79" s="7">
        <v>135</v>
      </c>
      <c r="E79">
        <v>180000</v>
      </c>
    </row>
    <row r="80" spans="1:5" x14ac:dyDescent="0.25">
      <c r="A80" s="7">
        <v>173</v>
      </c>
      <c r="B80">
        <v>239000</v>
      </c>
      <c r="D80" s="7">
        <v>137</v>
      </c>
      <c r="E80">
        <v>143000</v>
      </c>
    </row>
    <row r="81" spans="1:5" x14ac:dyDescent="0.25">
      <c r="A81" s="7">
        <v>177</v>
      </c>
      <c r="B81">
        <v>211000</v>
      </c>
      <c r="D81" s="7">
        <v>138</v>
      </c>
      <c r="E81">
        <v>171000</v>
      </c>
    </row>
    <row r="82" spans="1:5" x14ac:dyDescent="0.25">
      <c r="A82" s="7">
        <v>179</v>
      </c>
      <c r="B82">
        <v>501837</v>
      </c>
      <c r="D82" s="7">
        <v>141</v>
      </c>
      <c r="E82">
        <v>115000</v>
      </c>
    </row>
    <row r="83" spans="1:5" x14ac:dyDescent="0.25">
      <c r="A83" s="7">
        <v>181</v>
      </c>
      <c r="B83">
        <v>177000</v>
      </c>
      <c r="D83" s="7">
        <v>143</v>
      </c>
      <c r="E83">
        <v>166000</v>
      </c>
    </row>
    <row r="84" spans="1:5" x14ac:dyDescent="0.25">
      <c r="A84" s="7">
        <v>183</v>
      </c>
      <c r="B84">
        <v>120000</v>
      </c>
      <c r="D84" s="7">
        <v>145</v>
      </c>
      <c r="E84">
        <v>125000</v>
      </c>
    </row>
    <row r="85" spans="1:5" x14ac:dyDescent="0.25">
      <c r="A85" s="7">
        <v>184</v>
      </c>
      <c r="B85">
        <v>200000</v>
      </c>
      <c r="D85" s="7">
        <v>147</v>
      </c>
      <c r="E85">
        <v>105000</v>
      </c>
    </row>
    <row r="86" spans="1:5" x14ac:dyDescent="0.25">
      <c r="A86" s="7">
        <v>185</v>
      </c>
      <c r="B86">
        <v>127000</v>
      </c>
      <c r="D86" s="7">
        <v>150</v>
      </c>
      <c r="E86">
        <v>115000</v>
      </c>
    </row>
    <row r="87" spans="1:5" x14ac:dyDescent="0.25">
      <c r="A87" s="7">
        <v>187</v>
      </c>
      <c r="B87">
        <v>173000</v>
      </c>
      <c r="D87" s="7">
        <v>151</v>
      </c>
      <c r="E87">
        <v>122000</v>
      </c>
    </row>
    <row r="88" spans="1:5" x14ac:dyDescent="0.25">
      <c r="A88" s="7">
        <v>190</v>
      </c>
      <c r="B88">
        <v>286000</v>
      </c>
      <c r="D88" s="7">
        <v>153</v>
      </c>
      <c r="E88">
        <v>190000</v>
      </c>
    </row>
    <row r="89" spans="1:5" x14ac:dyDescent="0.25">
      <c r="A89" s="7">
        <v>193</v>
      </c>
      <c r="B89">
        <v>192000</v>
      </c>
      <c r="D89" s="7">
        <v>154</v>
      </c>
      <c r="E89">
        <v>235000</v>
      </c>
    </row>
    <row r="90" spans="1:5" x14ac:dyDescent="0.25">
      <c r="A90" s="7">
        <v>194</v>
      </c>
      <c r="B90">
        <v>130000</v>
      </c>
      <c r="D90" s="7">
        <v>155</v>
      </c>
      <c r="E90">
        <v>125000</v>
      </c>
    </row>
    <row r="91" spans="1:5" x14ac:dyDescent="0.25">
      <c r="A91" s="7">
        <v>197</v>
      </c>
      <c r="B91">
        <v>311872</v>
      </c>
      <c r="D91" s="7">
        <v>156</v>
      </c>
      <c r="E91">
        <v>79000</v>
      </c>
    </row>
    <row r="92" spans="1:5" x14ac:dyDescent="0.25">
      <c r="A92" s="7">
        <v>198</v>
      </c>
      <c r="B92">
        <v>235000</v>
      </c>
      <c r="D92" s="7">
        <v>157</v>
      </c>
      <c r="E92">
        <v>109500</v>
      </c>
    </row>
    <row r="93" spans="1:5" x14ac:dyDescent="0.25">
      <c r="A93" s="7">
        <v>200</v>
      </c>
      <c r="B93">
        <v>274900</v>
      </c>
      <c r="D93" s="7">
        <v>164</v>
      </c>
      <c r="E93">
        <v>103200</v>
      </c>
    </row>
    <row r="94" spans="1:5" x14ac:dyDescent="0.25">
      <c r="A94" s="7">
        <v>201</v>
      </c>
      <c r="B94">
        <v>140000</v>
      </c>
      <c r="D94" s="7">
        <v>165</v>
      </c>
      <c r="E94">
        <v>152000</v>
      </c>
    </row>
    <row r="95" spans="1:5" x14ac:dyDescent="0.25">
      <c r="A95" s="7">
        <v>204</v>
      </c>
      <c r="B95">
        <v>149000</v>
      </c>
      <c r="D95" s="7">
        <v>166</v>
      </c>
      <c r="E95">
        <v>127500</v>
      </c>
    </row>
    <row r="96" spans="1:5" x14ac:dyDescent="0.25">
      <c r="A96" s="7">
        <v>206</v>
      </c>
      <c r="B96">
        <v>180500</v>
      </c>
      <c r="D96" s="7">
        <v>167</v>
      </c>
      <c r="E96">
        <v>190000</v>
      </c>
    </row>
    <row r="97" spans="1:5" x14ac:dyDescent="0.25">
      <c r="A97" s="7">
        <v>208</v>
      </c>
      <c r="B97">
        <v>141000</v>
      </c>
      <c r="D97" s="7">
        <v>170</v>
      </c>
      <c r="E97">
        <v>228000</v>
      </c>
    </row>
    <row r="98" spans="1:5" x14ac:dyDescent="0.25">
      <c r="A98" s="7">
        <v>212</v>
      </c>
      <c r="B98">
        <v>186000</v>
      </c>
      <c r="D98" s="7">
        <v>171</v>
      </c>
      <c r="E98">
        <v>128500</v>
      </c>
    </row>
    <row r="99" spans="1:5" x14ac:dyDescent="0.25">
      <c r="A99" s="7">
        <v>213</v>
      </c>
      <c r="B99">
        <v>252678</v>
      </c>
      <c r="D99" s="7">
        <v>172</v>
      </c>
      <c r="E99">
        <v>215000</v>
      </c>
    </row>
    <row r="100" spans="1:5" x14ac:dyDescent="0.25">
      <c r="A100" s="7">
        <v>214</v>
      </c>
      <c r="B100">
        <v>156000</v>
      </c>
      <c r="D100" s="7">
        <v>174</v>
      </c>
      <c r="E100">
        <v>163000</v>
      </c>
    </row>
    <row r="101" spans="1:5" x14ac:dyDescent="0.25">
      <c r="A101" s="7">
        <v>217</v>
      </c>
      <c r="B101">
        <v>210000</v>
      </c>
      <c r="D101" s="7">
        <v>175</v>
      </c>
      <c r="E101">
        <v>184000</v>
      </c>
    </row>
    <row r="102" spans="1:5" x14ac:dyDescent="0.25">
      <c r="A102" s="7">
        <v>220</v>
      </c>
      <c r="B102">
        <v>167240</v>
      </c>
      <c r="D102" s="7">
        <v>176</v>
      </c>
      <c r="E102">
        <v>243000</v>
      </c>
    </row>
    <row r="103" spans="1:5" x14ac:dyDescent="0.25">
      <c r="A103" s="7">
        <v>221</v>
      </c>
      <c r="B103">
        <v>204900</v>
      </c>
      <c r="D103" s="7">
        <v>178</v>
      </c>
      <c r="E103">
        <v>172500</v>
      </c>
    </row>
    <row r="104" spans="1:5" x14ac:dyDescent="0.25">
      <c r="A104" s="7">
        <v>222</v>
      </c>
      <c r="B104">
        <v>200000</v>
      </c>
      <c r="D104" s="7">
        <v>180</v>
      </c>
      <c r="E104">
        <v>100000</v>
      </c>
    </row>
    <row r="105" spans="1:5" x14ac:dyDescent="0.25">
      <c r="A105" s="7">
        <v>225</v>
      </c>
      <c r="B105">
        <v>386250</v>
      </c>
      <c r="D105" s="7">
        <v>182</v>
      </c>
      <c r="E105">
        <v>200100</v>
      </c>
    </row>
    <row r="106" spans="1:5" x14ac:dyDescent="0.25">
      <c r="A106" s="7">
        <v>227</v>
      </c>
      <c r="B106">
        <v>290000</v>
      </c>
      <c r="D106" s="7">
        <v>186</v>
      </c>
      <c r="E106">
        <v>475000</v>
      </c>
    </row>
    <row r="107" spans="1:5" x14ac:dyDescent="0.25">
      <c r="A107" s="7">
        <v>230</v>
      </c>
      <c r="B107">
        <v>192500</v>
      </c>
      <c r="D107" s="7">
        <v>188</v>
      </c>
      <c r="E107">
        <v>135000</v>
      </c>
    </row>
    <row r="108" spans="1:5" x14ac:dyDescent="0.25">
      <c r="A108" s="7">
        <v>232</v>
      </c>
      <c r="B108">
        <v>403000</v>
      </c>
      <c r="D108" s="7">
        <v>189</v>
      </c>
      <c r="E108">
        <v>153337</v>
      </c>
    </row>
    <row r="109" spans="1:5" x14ac:dyDescent="0.25">
      <c r="A109" s="7">
        <v>235</v>
      </c>
      <c r="B109">
        <v>216500</v>
      </c>
      <c r="D109" s="7">
        <v>191</v>
      </c>
      <c r="E109">
        <v>315000</v>
      </c>
    </row>
    <row r="110" spans="1:5" x14ac:dyDescent="0.25">
      <c r="A110" s="7">
        <v>237</v>
      </c>
      <c r="B110">
        <v>185500</v>
      </c>
      <c r="D110" s="7">
        <v>192</v>
      </c>
      <c r="E110">
        <v>184000</v>
      </c>
    </row>
    <row r="111" spans="1:5" x14ac:dyDescent="0.25">
      <c r="A111" s="7">
        <v>238</v>
      </c>
      <c r="B111">
        <v>194500</v>
      </c>
      <c r="D111" s="7">
        <v>195</v>
      </c>
      <c r="E111">
        <v>127000</v>
      </c>
    </row>
    <row r="112" spans="1:5" x14ac:dyDescent="0.25">
      <c r="A112" s="7">
        <v>239</v>
      </c>
      <c r="B112">
        <v>318000</v>
      </c>
      <c r="D112" s="7">
        <v>196</v>
      </c>
      <c r="E112">
        <v>148500</v>
      </c>
    </row>
    <row r="113" spans="1:5" x14ac:dyDescent="0.25">
      <c r="A113" s="7">
        <v>241</v>
      </c>
      <c r="B113">
        <v>262500</v>
      </c>
      <c r="D113" s="7">
        <v>199</v>
      </c>
      <c r="E113">
        <v>104000</v>
      </c>
    </row>
    <row r="114" spans="1:5" x14ac:dyDescent="0.25">
      <c r="A114" s="7">
        <v>245</v>
      </c>
      <c r="B114">
        <v>205000</v>
      </c>
      <c r="D114" s="7">
        <v>202</v>
      </c>
      <c r="E114">
        <v>171500</v>
      </c>
    </row>
    <row r="115" spans="1:5" x14ac:dyDescent="0.25">
      <c r="A115" s="7">
        <v>249</v>
      </c>
      <c r="B115">
        <v>180000</v>
      </c>
      <c r="D115" s="7">
        <v>203</v>
      </c>
      <c r="E115">
        <v>112000</v>
      </c>
    </row>
    <row r="116" spans="1:5" x14ac:dyDescent="0.25">
      <c r="A116" s="7">
        <v>252</v>
      </c>
      <c r="B116">
        <v>235000</v>
      </c>
      <c r="D116" s="7">
        <v>205</v>
      </c>
      <c r="E116">
        <v>110000</v>
      </c>
    </row>
    <row r="117" spans="1:5" x14ac:dyDescent="0.25">
      <c r="A117" s="7">
        <v>253</v>
      </c>
      <c r="B117">
        <v>173000</v>
      </c>
      <c r="D117" s="7">
        <v>207</v>
      </c>
      <c r="E117">
        <v>143900</v>
      </c>
    </row>
    <row r="118" spans="1:5" x14ac:dyDescent="0.25">
      <c r="A118" s="7">
        <v>256</v>
      </c>
      <c r="B118">
        <v>230000</v>
      </c>
      <c r="D118" s="7">
        <v>209</v>
      </c>
      <c r="E118">
        <v>277000</v>
      </c>
    </row>
    <row r="119" spans="1:5" x14ac:dyDescent="0.25">
      <c r="A119" s="7">
        <v>257</v>
      </c>
      <c r="B119">
        <v>207500</v>
      </c>
      <c r="D119" s="7">
        <v>210</v>
      </c>
      <c r="E119">
        <v>145000</v>
      </c>
    </row>
    <row r="120" spans="1:5" x14ac:dyDescent="0.25">
      <c r="A120" s="7">
        <v>258</v>
      </c>
      <c r="B120">
        <v>220000</v>
      </c>
      <c r="D120" s="7">
        <v>211</v>
      </c>
      <c r="E120">
        <v>98000</v>
      </c>
    </row>
    <row r="121" spans="1:5" x14ac:dyDescent="0.25">
      <c r="A121" s="7">
        <v>259</v>
      </c>
      <c r="B121">
        <v>231500</v>
      </c>
      <c r="D121" s="7">
        <v>215</v>
      </c>
      <c r="E121">
        <v>161750</v>
      </c>
    </row>
    <row r="122" spans="1:5" x14ac:dyDescent="0.25">
      <c r="A122" s="7">
        <v>260</v>
      </c>
      <c r="B122">
        <v>97000</v>
      </c>
      <c r="D122" s="7">
        <v>216</v>
      </c>
      <c r="E122">
        <v>134450</v>
      </c>
    </row>
    <row r="123" spans="1:5" x14ac:dyDescent="0.25">
      <c r="A123" s="7">
        <v>262</v>
      </c>
      <c r="B123">
        <v>276000</v>
      </c>
      <c r="D123" s="7">
        <v>218</v>
      </c>
      <c r="E123">
        <v>107000</v>
      </c>
    </row>
    <row r="124" spans="1:5" x14ac:dyDescent="0.25">
      <c r="A124" s="7">
        <v>267</v>
      </c>
      <c r="B124">
        <v>185000</v>
      </c>
      <c r="D124" s="7">
        <v>219</v>
      </c>
      <c r="E124">
        <v>311500</v>
      </c>
    </row>
    <row r="125" spans="1:5" x14ac:dyDescent="0.25">
      <c r="A125" s="7">
        <v>268</v>
      </c>
      <c r="B125">
        <v>179500</v>
      </c>
      <c r="D125" s="7">
        <v>223</v>
      </c>
      <c r="E125">
        <v>179900</v>
      </c>
    </row>
    <row r="126" spans="1:5" x14ac:dyDescent="0.25">
      <c r="A126" s="7">
        <v>271</v>
      </c>
      <c r="B126">
        <v>266000</v>
      </c>
      <c r="D126" s="7">
        <v>224</v>
      </c>
      <c r="E126">
        <v>97000</v>
      </c>
    </row>
    <row r="127" spans="1:5" x14ac:dyDescent="0.25">
      <c r="A127" s="7">
        <v>273</v>
      </c>
      <c r="B127">
        <v>290000</v>
      </c>
      <c r="D127" s="7">
        <v>226</v>
      </c>
      <c r="E127">
        <v>112000</v>
      </c>
    </row>
    <row r="128" spans="1:5" x14ac:dyDescent="0.25">
      <c r="A128" s="7">
        <v>277</v>
      </c>
      <c r="B128">
        <v>201000</v>
      </c>
      <c r="D128" s="7">
        <v>228</v>
      </c>
      <c r="E128">
        <v>106000</v>
      </c>
    </row>
    <row r="129" spans="1:5" x14ac:dyDescent="0.25">
      <c r="A129" s="7">
        <v>279</v>
      </c>
      <c r="B129">
        <v>415298</v>
      </c>
      <c r="D129" s="7">
        <v>229</v>
      </c>
      <c r="E129">
        <v>125000</v>
      </c>
    </row>
    <row r="130" spans="1:5" x14ac:dyDescent="0.25">
      <c r="A130" s="7">
        <v>282</v>
      </c>
      <c r="B130">
        <v>185000</v>
      </c>
      <c r="D130" s="7">
        <v>231</v>
      </c>
      <c r="E130">
        <v>148000</v>
      </c>
    </row>
    <row r="131" spans="1:5" x14ac:dyDescent="0.25">
      <c r="A131" s="7">
        <v>283</v>
      </c>
      <c r="B131">
        <v>207500</v>
      </c>
      <c r="D131" s="7">
        <v>233</v>
      </c>
      <c r="E131">
        <v>94500</v>
      </c>
    </row>
    <row r="132" spans="1:5" x14ac:dyDescent="0.25">
      <c r="A132" s="7">
        <v>284</v>
      </c>
      <c r="B132">
        <v>244600</v>
      </c>
      <c r="D132" s="7">
        <v>234</v>
      </c>
      <c r="E132">
        <v>128200</v>
      </c>
    </row>
    <row r="133" spans="1:5" x14ac:dyDescent="0.25">
      <c r="A133" s="7">
        <v>285</v>
      </c>
      <c r="B133">
        <v>179200</v>
      </c>
      <c r="D133" s="7">
        <v>236</v>
      </c>
      <c r="E133">
        <v>89500</v>
      </c>
    </row>
    <row r="134" spans="1:5" x14ac:dyDescent="0.25">
      <c r="A134" s="7">
        <v>286</v>
      </c>
      <c r="B134">
        <v>164700</v>
      </c>
      <c r="D134" s="7">
        <v>240</v>
      </c>
      <c r="E134">
        <v>113000</v>
      </c>
    </row>
    <row r="135" spans="1:5" x14ac:dyDescent="0.25">
      <c r="A135" s="7">
        <v>291</v>
      </c>
      <c r="B135">
        <v>233230</v>
      </c>
      <c r="D135" s="7">
        <v>242</v>
      </c>
      <c r="E135">
        <v>110500</v>
      </c>
    </row>
    <row r="136" spans="1:5" x14ac:dyDescent="0.25">
      <c r="A136" s="7">
        <v>292</v>
      </c>
      <c r="B136">
        <v>135900</v>
      </c>
      <c r="D136" s="7">
        <v>243</v>
      </c>
      <c r="E136">
        <v>79000</v>
      </c>
    </row>
    <row r="137" spans="1:5" x14ac:dyDescent="0.25">
      <c r="A137" s="7">
        <v>298</v>
      </c>
      <c r="B137">
        <v>239000</v>
      </c>
      <c r="D137" s="7">
        <v>244</v>
      </c>
      <c r="E137">
        <v>120000</v>
      </c>
    </row>
    <row r="138" spans="1:5" x14ac:dyDescent="0.25">
      <c r="A138" s="7">
        <v>302</v>
      </c>
      <c r="B138">
        <v>267000</v>
      </c>
      <c r="D138" s="7">
        <v>246</v>
      </c>
      <c r="E138">
        <v>241500</v>
      </c>
    </row>
    <row r="139" spans="1:5" x14ac:dyDescent="0.25">
      <c r="A139" s="7">
        <v>303</v>
      </c>
      <c r="B139">
        <v>205000</v>
      </c>
      <c r="D139" s="7">
        <v>247</v>
      </c>
      <c r="E139">
        <v>137000</v>
      </c>
    </row>
    <row r="140" spans="1:5" x14ac:dyDescent="0.25">
      <c r="A140" s="7">
        <v>304</v>
      </c>
      <c r="B140">
        <v>149900</v>
      </c>
      <c r="D140" s="7">
        <v>248</v>
      </c>
      <c r="E140">
        <v>140000</v>
      </c>
    </row>
    <row r="141" spans="1:5" x14ac:dyDescent="0.25">
      <c r="A141" s="7">
        <v>306</v>
      </c>
      <c r="B141">
        <v>305900</v>
      </c>
      <c r="D141" s="7">
        <v>250</v>
      </c>
      <c r="E141">
        <v>277000</v>
      </c>
    </row>
    <row r="142" spans="1:5" x14ac:dyDescent="0.25">
      <c r="A142" s="7">
        <v>310</v>
      </c>
      <c r="B142">
        <v>360000</v>
      </c>
      <c r="D142" s="7">
        <v>251</v>
      </c>
      <c r="E142">
        <v>76500</v>
      </c>
    </row>
    <row r="143" spans="1:5" x14ac:dyDescent="0.25">
      <c r="A143" s="7">
        <v>311</v>
      </c>
      <c r="B143">
        <v>165600</v>
      </c>
      <c r="D143" s="7">
        <v>254</v>
      </c>
      <c r="E143">
        <v>158000</v>
      </c>
    </row>
    <row r="144" spans="1:5" x14ac:dyDescent="0.25">
      <c r="A144" s="7">
        <v>316</v>
      </c>
      <c r="B144">
        <v>188500</v>
      </c>
      <c r="D144" s="7">
        <v>255</v>
      </c>
      <c r="E144">
        <v>145000</v>
      </c>
    </row>
    <row r="145" spans="1:5" x14ac:dyDescent="0.25">
      <c r="A145" s="7">
        <v>318</v>
      </c>
      <c r="B145">
        <v>270000</v>
      </c>
      <c r="D145" s="7">
        <v>261</v>
      </c>
      <c r="E145">
        <v>176000</v>
      </c>
    </row>
    <row r="146" spans="1:5" x14ac:dyDescent="0.25">
      <c r="A146" s="7">
        <v>319</v>
      </c>
      <c r="B146">
        <v>260000</v>
      </c>
      <c r="D146" s="7">
        <v>263</v>
      </c>
      <c r="E146">
        <v>151000</v>
      </c>
    </row>
    <row r="147" spans="1:5" x14ac:dyDescent="0.25">
      <c r="A147" s="7">
        <v>321</v>
      </c>
      <c r="B147">
        <v>342643</v>
      </c>
      <c r="D147" s="7">
        <v>264</v>
      </c>
      <c r="E147">
        <v>130000</v>
      </c>
    </row>
    <row r="148" spans="1:5" x14ac:dyDescent="0.25">
      <c r="A148" s="7">
        <v>322</v>
      </c>
      <c r="B148">
        <v>354000</v>
      </c>
      <c r="D148" s="7">
        <v>265</v>
      </c>
      <c r="E148">
        <v>73000</v>
      </c>
    </row>
    <row r="149" spans="1:5" x14ac:dyDescent="0.25">
      <c r="A149" s="7">
        <v>327</v>
      </c>
      <c r="B149">
        <v>324000</v>
      </c>
      <c r="D149" s="7">
        <v>266</v>
      </c>
      <c r="E149">
        <v>175500</v>
      </c>
    </row>
    <row r="150" spans="1:5" x14ac:dyDescent="0.25">
      <c r="A150" s="7">
        <v>330</v>
      </c>
      <c r="B150">
        <v>78000</v>
      </c>
      <c r="D150" s="7">
        <v>269</v>
      </c>
      <c r="E150">
        <v>120500</v>
      </c>
    </row>
    <row r="151" spans="1:5" x14ac:dyDescent="0.25">
      <c r="A151" s="7">
        <v>333</v>
      </c>
      <c r="B151">
        <v>284000</v>
      </c>
      <c r="D151" s="7">
        <v>270</v>
      </c>
      <c r="E151">
        <v>148000</v>
      </c>
    </row>
    <row r="152" spans="1:5" x14ac:dyDescent="0.25">
      <c r="A152" s="7">
        <v>334</v>
      </c>
      <c r="B152">
        <v>207000</v>
      </c>
      <c r="D152" s="7">
        <v>272</v>
      </c>
      <c r="E152">
        <v>241500</v>
      </c>
    </row>
    <row r="153" spans="1:5" x14ac:dyDescent="0.25">
      <c r="A153" s="7">
        <v>335</v>
      </c>
      <c r="B153">
        <v>192000</v>
      </c>
      <c r="D153" s="7">
        <v>274</v>
      </c>
      <c r="E153">
        <v>139000</v>
      </c>
    </row>
    <row r="154" spans="1:5" x14ac:dyDescent="0.25">
      <c r="A154" s="7">
        <v>337</v>
      </c>
      <c r="B154">
        <v>377426</v>
      </c>
      <c r="D154" s="7">
        <v>275</v>
      </c>
      <c r="E154">
        <v>124500</v>
      </c>
    </row>
    <row r="155" spans="1:5" x14ac:dyDescent="0.25">
      <c r="A155" s="7">
        <v>338</v>
      </c>
      <c r="B155">
        <v>214000</v>
      </c>
      <c r="D155" s="7">
        <v>276</v>
      </c>
      <c r="E155">
        <v>205000</v>
      </c>
    </row>
    <row r="156" spans="1:5" x14ac:dyDescent="0.25">
      <c r="A156" s="7">
        <v>341</v>
      </c>
      <c r="B156">
        <v>202900</v>
      </c>
      <c r="D156" s="7">
        <v>278</v>
      </c>
      <c r="E156">
        <v>141000</v>
      </c>
    </row>
    <row r="157" spans="1:5" x14ac:dyDescent="0.25">
      <c r="A157" s="7">
        <v>343</v>
      </c>
      <c r="B157">
        <v>87500</v>
      </c>
      <c r="D157" s="7">
        <v>280</v>
      </c>
      <c r="E157">
        <v>192000</v>
      </c>
    </row>
    <row r="158" spans="1:5" x14ac:dyDescent="0.25">
      <c r="A158" s="7">
        <v>344</v>
      </c>
      <c r="B158">
        <v>266000</v>
      </c>
      <c r="D158" s="7">
        <v>281</v>
      </c>
      <c r="E158">
        <v>228500</v>
      </c>
    </row>
    <row r="159" spans="1:5" x14ac:dyDescent="0.25">
      <c r="A159" s="7">
        <v>349</v>
      </c>
      <c r="B159">
        <v>154000</v>
      </c>
      <c r="D159" s="7">
        <v>287</v>
      </c>
      <c r="E159">
        <v>159000</v>
      </c>
    </row>
    <row r="160" spans="1:5" x14ac:dyDescent="0.25">
      <c r="A160" s="7">
        <v>350</v>
      </c>
      <c r="B160">
        <v>437154</v>
      </c>
      <c r="D160" s="7">
        <v>288</v>
      </c>
      <c r="E160">
        <v>88000</v>
      </c>
    </row>
    <row r="161" spans="1:5" x14ac:dyDescent="0.25">
      <c r="A161" s="7">
        <v>351</v>
      </c>
      <c r="B161">
        <v>318061</v>
      </c>
      <c r="D161" s="7">
        <v>289</v>
      </c>
      <c r="E161">
        <v>122000</v>
      </c>
    </row>
    <row r="162" spans="1:5" x14ac:dyDescent="0.25">
      <c r="A162" s="7">
        <v>352</v>
      </c>
      <c r="B162">
        <v>190000</v>
      </c>
      <c r="D162" s="7">
        <v>290</v>
      </c>
      <c r="E162">
        <v>153575</v>
      </c>
    </row>
    <row r="163" spans="1:5" x14ac:dyDescent="0.25">
      <c r="A163" s="7">
        <v>356</v>
      </c>
      <c r="B163">
        <v>177500</v>
      </c>
      <c r="D163" s="7">
        <v>293</v>
      </c>
      <c r="E163">
        <v>131000</v>
      </c>
    </row>
    <row r="164" spans="1:5" x14ac:dyDescent="0.25">
      <c r="A164" s="7">
        <v>357</v>
      </c>
      <c r="B164">
        <v>173000</v>
      </c>
      <c r="D164" s="7">
        <v>294</v>
      </c>
      <c r="E164">
        <v>235000</v>
      </c>
    </row>
    <row r="165" spans="1:5" x14ac:dyDescent="0.25">
      <c r="A165" s="7">
        <v>358</v>
      </c>
      <c r="B165">
        <v>134000</v>
      </c>
      <c r="D165" s="7">
        <v>295</v>
      </c>
      <c r="E165">
        <v>167000</v>
      </c>
    </row>
    <row r="166" spans="1:5" x14ac:dyDescent="0.25">
      <c r="A166" s="7">
        <v>360</v>
      </c>
      <c r="B166">
        <v>280000</v>
      </c>
      <c r="D166" s="7">
        <v>296</v>
      </c>
      <c r="E166">
        <v>142500</v>
      </c>
    </row>
    <row r="167" spans="1:5" x14ac:dyDescent="0.25">
      <c r="A167" s="7">
        <v>363</v>
      </c>
      <c r="B167">
        <v>198500</v>
      </c>
      <c r="D167" s="7">
        <v>297</v>
      </c>
      <c r="E167">
        <v>152000</v>
      </c>
    </row>
    <row r="168" spans="1:5" x14ac:dyDescent="0.25">
      <c r="A168" s="7">
        <v>365</v>
      </c>
      <c r="B168">
        <v>190000</v>
      </c>
      <c r="D168" s="7">
        <v>299</v>
      </c>
      <c r="E168">
        <v>175000</v>
      </c>
    </row>
    <row r="169" spans="1:5" x14ac:dyDescent="0.25">
      <c r="A169" s="7">
        <v>369</v>
      </c>
      <c r="B169">
        <v>132000</v>
      </c>
      <c r="D169" s="7">
        <v>300</v>
      </c>
      <c r="E169">
        <v>158500</v>
      </c>
    </row>
    <row r="170" spans="1:5" x14ac:dyDescent="0.25">
      <c r="A170" s="7">
        <v>371</v>
      </c>
      <c r="B170">
        <v>172400</v>
      </c>
      <c r="D170" s="7">
        <v>301</v>
      </c>
      <c r="E170">
        <v>157000</v>
      </c>
    </row>
    <row r="171" spans="1:5" x14ac:dyDescent="0.25">
      <c r="A171" s="7">
        <v>374</v>
      </c>
      <c r="B171">
        <v>123000</v>
      </c>
      <c r="D171" s="7">
        <v>305</v>
      </c>
      <c r="E171">
        <v>295000</v>
      </c>
    </row>
    <row r="172" spans="1:5" x14ac:dyDescent="0.25">
      <c r="A172" s="7">
        <v>375</v>
      </c>
      <c r="B172">
        <v>219500</v>
      </c>
      <c r="D172" s="7">
        <v>307</v>
      </c>
      <c r="E172">
        <v>225000</v>
      </c>
    </row>
    <row r="173" spans="1:5" x14ac:dyDescent="0.25">
      <c r="A173" s="7">
        <v>377</v>
      </c>
      <c r="B173">
        <v>148000</v>
      </c>
      <c r="D173" s="7">
        <v>308</v>
      </c>
      <c r="E173">
        <v>89500</v>
      </c>
    </row>
    <row r="174" spans="1:5" x14ac:dyDescent="0.25">
      <c r="A174" s="7">
        <v>378</v>
      </c>
      <c r="B174">
        <v>340000</v>
      </c>
      <c r="D174" s="7">
        <v>309</v>
      </c>
      <c r="E174">
        <v>82500</v>
      </c>
    </row>
    <row r="175" spans="1:5" x14ac:dyDescent="0.25">
      <c r="A175" s="7">
        <v>379</v>
      </c>
      <c r="B175">
        <v>394432</v>
      </c>
      <c r="D175" s="7">
        <v>312</v>
      </c>
      <c r="E175">
        <v>132000</v>
      </c>
    </row>
    <row r="176" spans="1:5" x14ac:dyDescent="0.25">
      <c r="A176" s="7">
        <v>380</v>
      </c>
      <c r="B176">
        <v>179000</v>
      </c>
      <c r="D176" s="7">
        <v>313</v>
      </c>
      <c r="E176">
        <v>119900</v>
      </c>
    </row>
    <row r="177" spans="1:5" x14ac:dyDescent="0.25">
      <c r="A177" s="7">
        <v>382</v>
      </c>
      <c r="B177">
        <v>187750</v>
      </c>
      <c r="D177" s="7">
        <v>314</v>
      </c>
      <c r="E177">
        <v>375000</v>
      </c>
    </row>
    <row r="178" spans="1:5" x14ac:dyDescent="0.25">
      <c r="A178" s="7">
        <v>383</v>
      </c>
      <c r="B178">
        <v>213500</v>
      </c>
      <c r="D178" s="7">
        <v>315</v>
      </c>
      <c r="E178">
        <v>178000</v>
      </c>
    </row>
    <row r="179" spans="1:5" x14ac:dyDescent="0.25">
      <c r="A179" s="7">
        <v>385</v>
      </c>
      <c r="B179">
        <v>240000</v>
      </c>
      <c r="D179" s="7">
        <v>317</v>
      </c>
      <c r="E179">
        <v>260000</v>
      </c>
    </row>
    <row r="180" spans="1:5" x14ac:dyDescent="0.25">
      <c r="A180" s="7">
        <v>386</v>
      </c>
      <c r="B180">
        <v>192000</v>
      </c>
      <c r="D180" s="7">
        <v>320</v>
      </c>
      <c r="E180">
        <v>187500</v>
      </c>
    </row>
    <row r="181" spans="1:5" x14ac:dyDescent="0.25">
      <c r="A181" s="7">
        <v>387</v>
      </c>
      <c r="B181">
        <v>81000</v>
      </c>
      <c r="D181" s="7">
        <v>323</v>
      </c>
      <c r="E181">
        <v>301000</v>
      </c>
    </row>
    <row r="182" spans="1:5" x14ac:dyDescent="0.25">
      <c r="A182" s="7">
        <v>389</v>
      </c>
      <c r="B182">
        <v>191000</v>
      </c>
      <c r="D182" s="7">
        <v>324</v>
      </c>
      <c r="E182">
        <v>126175</v>
      </c>
    </row>
    <row r="183" spans="1:5" x14ac:dyDescent="0.25">
      <c r="A183" s="7">
        <v>390</v>
      </c>
      <c r="B183">
        <v>426000</v>
      </c>
      <c r="D183" s="7">
        <v>325</v>
      </c>
      <c r="E183">
        <v>242000</v>
      </c>
    </row>
    <row r="184" spans="1:5" x14ac:dyDescent="0.25">
      <c r="A184" s="7">
        <v>392</v>
      </c>
      <c r="B184">
        <v>215000</v>
      </c>
      <c r="D184" s="7">
        <v>326</v>
      </c>
      <c r="E184">
        <v>87000</v>
      </c>
    </row>
    <row r="185" spans="1:5" x14ac:dyDescent="0.25">
      <c r="A185" s="7">
        <v>393</v>
      </c>
      <c r="B185">
        <v>106500</v>
      </c>
      <c r="D185" s="7">
        <v>328</v>
      </c>
      <c r="E185">
        <v>145250</v>
      </c>
    </row>
    <row r="186" spans="1:5" x14ac:dyDescent="0.25">
      <c r="A186" s="7">
        <v>400</v>
      </c>
      <c r="B186">
        <v>241000</v>
      </c>
      <c r="D186" s="7">
        <v>329</v>
      </c>
      <c r="E186">
        <v>214500</v>
      </c>
    </row>
    <row r="187" spans="1:5" x14ac:dyDescent="0.25">
      <c r="A187" s="7">
        <v>401</v>
      </c>
      <c r="B187">
        <v>245500</v>
      </c>
      <c r="D187" s="7">
        <v>331</v>
      </c>
      <c r="E187">
        <v>119000</v>
      </c>
    </row>
    <row r="188" spans="1:5" x14ac:dyDescent="0.25">
      <c r="A188" s="7">
        <v>402</v>
      </c>
      <c r="B188">
        <v>164990</v>
      </c>
      <c r="D188" s="7">
        <v>332</v>
      </c>
      <c r="E188">
        <v>139000</v>
      </c>
    </row>
    <row r="189" spans="1:5" x14ac:dyDescent="0.25">
      <c r="A189" s="7">
        <v>403</v>
      </c>
      <c r="B189">
        <v>108000</v>
      </c>
      <c r="D189" s="7">
        <v>336</v>
      </c>
      <c r="E189">
        <v>228950</v>
      </c>
    </row>
    <row r="190" spans="1:5" x14ac:dyDescent="0.25">
      <c r="A190" s="7">
        <v>404</v>
      </c>
      <c r="B190">
        <v>258000</v>
      </c>
      <c r="D190" s="7">
        <v>339</v>
      </c>
      <c r="E190">
        <v>202500</v>
      </c>
    </row>
    <row r="191" spans="1:5" x14ac:dyDescent="0.25">
      <c r="A191" s="7">
        <v>405</v>
      </c>
      <c r="B191">
        <v>168000</v>
      </c>
      <c r="D191" s="7">
        <v>340</v>
      </c>
      <c r="E191">
        <v>155000</v>
      </c>
    </row>
    <row r="192" spans="1:5" x14ac:dyDescent="0.25">
      <c r="A192" s="7">
        <v>409</v>
      </c>
      <c r="B192">
        <v>280000</v>
      </c>
      <c r="D192" s="7">
        <v>342</v>
      </c>
      <c r="E192">
        <v>82000</v>
      </c>
    </row>
    <row r="193" spans="1:5" x14ac:dyDescent="0.25">
      <c r="A193" s="7">
        <v>410</v>
      </c>
      <c r="B193">
        <v>339750</v>
      </c>
      <c r="D193" s="7">
        <v>345</v>
      </c>
      <c r="E193">
        <v>85000</v>
      </c>
    </row>
    <row r="194" spans="1:5" x14ac:dyDescent="0.25">
      <c r="A194" s="7">
        <v>413</v>
      </c>
      <c r="B194">
        <v>222000</v>
      </c>
      <c r="D194" s="7">
        <v>346</v>
      </c>
      <c r="E194">
        <v>140200</v>
      </c>
    </row>
    <row r="195" spans="1:5" x14ac:dyDescent="0.25">
      <c r="A195" s="7">
        <v>415</v>
      </c>
      <c r="B195">
        <v>228000</v>
      </c>
      <c r="D195" s="7">
        <v>347</v>
      </c>
      <c r="E195">
        <v>151500</v>
      </c>
    </row>
    <row r="196" spans="1:5" x14ac:dyDescent="0.25">
      <c r="A196" s="7">
        <v>416</v>
      </c>
      <c r="B196">
        <v>181134</v>
      </c>
      <c r="D196" s="7">
        <v>348</v>
      </c>
      <c r="E196">
        <v>157500</v>
      </c>
    </row>
    <row r="197" spans="1:5" x14ac:dyDescent="0.25">
      <c r="A197" s="7">
        <v>421</v>
      </c>
      <c r="B197">
        <v>206300</v>
      </c>
      <c r="D197" s="7">
        <v>353</v>
      </c>
      <c r="E197">
        <v>95000</v>
      </c>
    </row>
    <row r="198" spans="1:5" x14ac:dyDescent="0.25">
      <c r="A198" s="7">
        <v>424</v>
      </c>
      <c r="B198">
        <v>315000</v>
      </c>
      <c r="D198" s="7">
        <v>354</v>
      </c>
      <c r="E198">
        <v>105900</v>
      </c>
    </row>
    <row r="199" spans="1:5" x14ac:dyDescent="0.25">
      <c r="A199" s="7">
        <v>427</v>
      </c>
      <c r="B199">
        <v>275000</v>
      </c>
      <c r="D199" s="7">
        <v>355</v>
      </c>
      <c r="E199">
        <v>140000</v>
      </c>
    </row>
    <row r="200" spans="1:5" x14ac:dyDescent="0.25">
      <c r="A200" s="7">
        <v>429</v>
      </c>
      <c r="B200">
        <v>195400</v>
      </c>
      <c r="D200" s="7">
        <v>359</v>
      </c>
      <c r="E200">
        <v>130000</v>
      </c>
    </row>
    <row r="201" spans="1:5" x14ac:dyDescent="0.25">
      <c r="A201" s="7">
        <v>434</v>
      </c>
      <c r="B201">
        <v>181000</v>
      </c>
      <c r="D201" s="7">
        <v>361</v>
      </c>
      <c r="E201">
        <v>156000</v>
      </c>
    </row>
    <row r="202" spans="1:5" x14ac:dyDescent="0.25">
      <c r="A202" s="7">
        <v>436</v>
      </c>
      <c r="B202">
        <v>212000</v>
      </c>
      <c r="D202" s="7">
        <v>362</v>
      </c>
      <c r="E202">
        <v>145000</v>
      </c>
    </row>
    <row r="203" spans="1:5" x14ac:dyDescent="0.25">
      <c r="A203" s="7">
        <v>438</v>
      </c>
      <c r="B203">
        <v>119000</v>
      </c>
      <c r="D203" s="7">
        <v>364</v>
      </c>
      <c r="E203">
        <v>118000</v>
      </c>
    </row>
    <row r="204" spans="1:5" x14ac:dyDescent="0.25">
      <c r="A204" s="7">
        <v>439</v>
      </c>
      <c r="B204">
        <v>90350</v>
      </c>
      <c r="D204" s="7">
        <v>366</v>
      </c>
      <c r="E204">
        <v>147000</v>
      </c>
    </row>
    <row r="205" spans="1:5" x14ac:dyDescent="0.25">
      <c r="A205" s="7">
        <v>441</v>
      </c>
      <c r="B205">
        <v>555000</v>
      </c>
      <c r="D205" s="7">
        <v>367</v>
      </c>
      <c r="E205">
        <v>159000</v>
      </c>
    </row>
    <row r="206" spans="1:5" x14ac:dyDescent="0.25">
      <c r="A206" s="7">
        <v>443</v>
      </c>
      <c r="B206">
        <v>162900</v>
      </c>
      <c r="D206" s="7">
        <v>368</v>
      </c>
      <c r="E206">
        <v>165000</v>
      </c>
    </row>
    <row r="207" spans="1:5" x14ac:dyDescent="0.25">
      <c r="A207" s="7">
        <v>444</v>
      </c>
      <c r="B207">
        <v>172500</v>
      </c>
      <c r="D207" s="7">
        <v>370</v>
      </c>
      <c r="E207">
        <v>162000</v>
      </c>
    </row>
    <row r="208" spans="1:5" x14ac:dyDescent="0.25">
      <c r="A208" s="7">
        <v>445</v>
      </c>
      <c r="B208">
        <v>210000</v>
      </c>
      <c r="D208" s="7">
        <v>372</v>
      </c>
      <c r="E208">
        <v>134432</v>
      </c>
    </row>
    <row r="209" spans="1:5" x14ac:dyDescent="0.25">
      <c r="A209" s="7">
        <v>448</v>
      </c>
      <c r="B209">
        <v>199900</v>
      </c>
      <c r="D209" s="7">
        <v>373</v>
      </c>
      <c r="E209">
        <v>125000</v>
      </c>
    </row>
    <row r="210" spans="1:5" x14ac:dyDescent="0.25">
      <c r="A210" s="7">
        <v>453</v>
      </c>
      <c r="B210">
        <v>204000</v>
      </c>
      <c r="D210" s="7">
        <v>376</v>
      </c>
      <c r="E210">
        <v>61000</v>
      </c>
    </row>
    <row r="211" spans="1:5" x14ac:dyDescent="0.25">
      <c r="A211" s="7">
        <v>454</v>
      </c>
      <c r="B211">
        <v>210000</v>
      </c>
      <c r="D211" s="7">
        <v>381</v>
      </c>
      <c r="E211">
        <v>127000</v>
      </c>
    </row>
    <row r="212" spans="1:5" x14ac:dyDescent="0.25">
      <c r="A212" s="7">
        <v>459</v>
      </c>
      <c r="B212">
        <v>161000</v>
      </c>
      <c r="D212" s="7">
        <v>384</v>
      </c>
      <c r="E212">
        <v>76000</v>
      </c>
    </row>
    <row r="213" spans="1:5" x14ac:dyDescent="0.25">
      <c r="A213" s="7">
        <v>461</v>
      </c>
      <c r="B213">
        <v>263435</v>
      </c>
      <c r="D213" s="7">
        <v>388</v>
      </c>
      <c r="E213">
        <v>125000</v>
      </c>
    </row>
    <row r="214" spans="1:5" x14ac:dyDescent="0.25">
      <c r="A214" s="7">
        <v>462</v>
      </c>
      <c r="B214">
        <v>155000</v>
      </c>
      <c r="D214" s="7">
        <v>391</v>
      </c>
      <c r="E214">
        <v>119000</v>
      </c>
    </row>
    <row r="215" spans="1:5" x14ac:dyDescent="0.25">
      <c r="A215" s="7">
        <v>466</v>
      </c>
      <c r="B215">
        <v>178740</v>
      </c>
      <c r="D215" s="7">
        <v>394</v>
      </c>
      <c r="E215">
        <v>100000</v>
      </c>
    </row>
    <row r="216" spans="1:5" x14ac:dyDescent="0.25">
      <c r="A216" s="7">
        <v>469</v>
      </c>
      <c r="B216">
        <v>250000</v>
      </c>
      <c r="D216" s="7">
        <v>395</v>
      </c>
      <c r="E216">
        <v>109000</v>
      </c>
    </row>
    <row r="217" spans="1:5" x14ac:dyDescent="0.25">
      <c r="A217" s="7">
        <v>470</v>
      </c>
      <c r="B217">
        <v>187000</v>
      </c>
      <c r="D217" s="7">
        <v>396</v>
      </c>
      <c r="E217">
        <v>129000</v>
      </c>
    </row>
    <row r="218" spans="1:5" x14ac:dyDescent="0.25">
      <c r="A218" s="7">
        <v>471</v>
      </c>
      <c r="B218">
        <v>212000</v>
      </c>
      <c r="D218" s="7">
        <v>397</v>
      </c>
      <c r="E218">
        <v>123000</v>
      </c>
    </row>
    <row r="219" spans="1:5" x14ac:dyDescent="0.25">
      <c r="A219" s="7">
        <v>473</v>
      </c>
      <c r="B219">
        <v>148000</v>
      </c>
      <c r="D219" s="7">
        <v>398</v>
      </c>
      <c r="E219">
        <v>169500</v>
      </c>
    </row>
    <row r="220" spans="1:5" x14ac:dyDescent="0.25">
      <c r="A220" s="7">
        <v>474</v>
      </c>
      <c r="B220">
        <v>440000</v>
      </c>
      <c r="D220" s="7">
        <v>399</v>
      </c>
      <c r="E220">
        <v>67000</v>
      </c>
    </row>
    <row r="221" spans="1:5" x14ac:dyDescent="0.25">
      <c r="A221" s="7">
        <v>475</v>
      </c>
      <c r="B221">
        <v>251000</v>
      </c>
      <c r="D221" s="7">
        <v>406</v>
      </c>
      <c r="E221">
        <v>150000</v>
      </c>
    </row>
    <row r="222" spans="1:5" x14ac:dyDescent="0.25">
      <c r="A222" s="7">
        <v>477</v>
      </c>
      <c r="B222">
        <v>208900</v>
      </c>
      <c r="D222" s="7">
        <v>407</v>
      </c>
      <c r="E222">
        <v>115000</v>
      </c>
    </row>
    <row r="223" spans="1:5" x14ac:dyDescent="0.25">
      <c r="A223" s="7">
        <v>478</v>
      </c>
      <c r="B223">
        <v>380000</v>
      </c>
      <c r="D223" s="7">
        <v>408</v>
      </c>
      <c r="E223">
        <v>177000</v>
      </c>
    </row>
    <row r="224" spans="1:5" x14ac:dyDescent="0.25">
      <c r="A224" s="7">
        <v>479</v>
      </c>
      <c r="B224">
        <v>297000</v>
      </c>
      <c r="D224" s="7">
        <v>411</v>
      </c>
      <c r="E224">
        <v>60000</v>
      </c>
    </row>
    <row r="225" spans="1:5" x14ac:dyDescent="0.25">
      <c r="A225" s="7">
        <v>481</v>
      </c>
      <c r="B225">
        <v>326000</v>
      </c>
      <c r="D225" s="7">
        <v>412</v>
      </c>
      <c r="E225">
        <v>145000</v>
      </c>
    </row>
    <row r="226" spans="1:5" x14ac:dyDescent="0.25">
      <c r="A226" s="7">
        <v>482</v>
      </c>
      <c r="B226">
        <v>374000</v>
      </c>
      <c r="D226" s="7">
        <v>414</v>
      </c>
      <c r="E226">
        <v>115000</v>
      </c>
    </row>
    <row r="227" spans="1:5" x14ac:dyDescent="0.25">
      <c r="A227" s="7">
        <v>483</v>
      </c>
      <c r="B227">
        <v>155000</v>
      </c>
      <c r="D227" s="7">
        <v>417</v>
      </c>
      <c r="E227">
        <v>149500</v>
      </c>
    </row>
    <row r="228" spans="1:5" x14ac:dyDescent="0.25">
      <c r="A228" s="7">
        <v>484</v>
      </c>
      <c r="B228">
        <v>164000</v>
      </c>
      <c r="D228" s="7">
        <v>418</v>
      </c>
      <c r="E228">
        <v>239000</v>
      </c>
    </row>
    <row r="229" spans="1:5" x14ac:dyDescent="0.25">
      <c r="A229" s="7">
        <v>491</v>
      </c>
      <c r="B229">
        <v>115000</v>
      </c>
      <c r="D229" s="7">
        <v>419</v>
      </c>
      <c r="E229">
        <v>126000</v>
      </c>
    </row>
    <row r="230" spans="1:5" x14ac:dyDescent="0.25">
      <c r="A230" s="7">
        <v>493</v>
      </c>
      <c r="B230">
        <v>172785</v>
      </c>
      <c r="D230" s="7">
        <v>420</v>
      </c>
      <c r="E230">
        <v>142000</v>
      </c>
    </row>
    <row r="231" spans="1:5" x14ac:dyDescent="0.25">
      <c r="A231" s="7">
        <v>497</v>
      </c>
      <c r="B231">
        <v>430000</v>
      </c>
      <c r="D231" s="7">
        <v>422</v>
      </c>
      <c r="E231">
        <v>215000</v>
      </c>
    </row>
    <row r="232" spans="1:5" x14ac:dyDescent="0.25">
      <c r="A232" s="7">
        <v>498</v>
      </c>
      <c r="B232">
        <v>184000</v>
      </c>
      <c r="D232" s="7">
        <v>423</v>
      </c>
      <c r="E232">
        <v>113000</v>
      </c>
    </row>
    <row r="233" spans="1:5" x14ac:dyDescent="0.25">
      <c r="A233" s="7">
        <v>499</v>
      </c>
      <c r="B233">
        <v>130000</v>
      </c>
      <c r="D233" s="7">
        <v>425</v>
      </c>
      <c r="E233">
        <v>139000</v>
      </c>
    </row>
    <row r="234" spans="1:5" x14ac:dyDescent="0.25">
      <c r="A234" s="7">
        <v>502</v>
      </c>
      <c r="B234">
        <v>226700</v>
      </c>
      <c r="D234" s="7">
        <v>426</v>
      </c>
      <c r="E234">
        <v>135000</v>
      </c>
    </row>
    <row r="235" spans="1:5" x14ac:dyDescent="0.25">
      <c r="A235" s="7">
        <v>507</v>
      </c>
      <c r="B235">
        <v>215000</v>
      </c>
      <c r="D235" s="7">
        <v>428</v>
      </c>
      <c r="E235">
        <v>109008</v>
      </c>
    </row>
    <row r="236" spans="1:5" x14ac:dyDescent="0.25">
      <c r="A236" s="7">
        <v>508</v>
      </c>
      <c r="B236">
        <v>208300</v>
      </c>
      <c r="D236" s="7">
        <v>430</v>
      </c>
      <c r="E236">
        <v>175000</v>
      </c>
    </row>
    <row r="237" spans="1:5" x14ac:dyDescent="0.25">
      <c r="A237" s="7">
        <v>512</v>
      </c>
      <c r="B237">
        <v>202665</v>
      </c>
      <c r="D237" s="7">
        <v>431</v>
      </c>
      <c r="E237">
        <v>85400</v>
      </c>
    </row>
    <row r="238" spans="1:5" x14ac:dyDescent="0.25">
      <c r="A238" s="7">
        <v>514</v>
      </c>
      <c r="B238">
        <v>134000</v>
      </c>
      <c r="D238" s="7">
        <v>432</v>
      </c>
      <c r="E238">
        <v>79900</v>
      </c>
    </row>
    <row r="239" spans="1:5" x14ac:dyDescent="0.25">
      <c r="A239" s="7">
        <v>518</v>
      </c>
      <c r="B239">
        <v>265000</v>
      </c>
      <c r="D239" s="7">
        <v>433</v>
      </c>
      <c r="E239">
        <v>122500</v>
      </c>
    </row>
    <row r="240" spans="1:5" x14ac:dyDescent="0.25">
      <c r="A240" s="7">
        <v>519</v>
      </c>
      <c r="B240">
        <v>211000</v>
      </c>
      <c r="D240" s="7">
        <v>435</v>
      </c>
      <c r="E240">
        <v>81000</v>
      </c>
    </row>
    <row r="241" spans="1:5" x14ac:dyDescent="0.25">
      <c r="A241" s="7">
        <v>524</v>
      </c>
      <c r="B241">
        <v>184750</v>
      </c>
      <c r="D241" s="7">
        <v>437</v>
      </c>
      <c r="E241">
        <v>116000</v>
      </c>
    </row>
    <row r="242" spans="1:5" x14ac:dyDescent="0.25">
      <c r="A242" s="7">
        <v>525</v>
      </c>
      <c r="B242">
        <v>315750</v>
      </c>
      <c r="D242" s="7">
        <v>440</v>
      </c>
      <c r="E242">
        <v>110000</v>
      </c>
    </row>
    <row r="243" spans="1:5" x14ac:dyDescent="0.25">
      <c r="A243" s="7">
        <v>526</v>
      </c>
      <c r="B243">
        <v>176000</v>
      </c>
      <c r="D243" s="7">
        <v>442</v>
      </c>
      <c r="E243">
        <v>118000</v>
      </c>
    </row>
    <row r="244" spans="1:5" x14ac:dyDescent="0.25">
      <c r="A244" s="7">
        <v>528</v>
      </c>
      <c r="B244">
        <v>446261</v>
      </c>
      <c r="D244" s="7">
        <v>446</v>
      </c>
      <c r="E244">
        <v>127500</v>
      </c>
    </row>
    <row r="245" spans="1:5" x14ac:dyDescent="0.25">
      <c r="A245" s="7">
        <v>530</v>
      </c>
      <c r="B245">
        <v>200624</v>
      </c>
      <c r="D245" s="7">
        <v>447</v>
      </c>
      <c r="E245">
        <v>190000</v>
      </c>
    </row>
    <row r="246" spans="1:5" x14ac:dyDescent="0.25">
      <c r="A246" s="7">
        <v>533</v>
      </c>
      <c r="B246">
        <v>107500</v>
      </c>
      <c r="D246" s="7">
        <v>449</v>
      </c>
      <c r="E246">
        <v>119500</v>
      </c>
    </row>
    <row r="247" spans="1:5" x14ac:dyDescent="0.25">
      <c r="A247" s="7">
        <v>534</v>
      </c>
      <c r="B247">
        <v>39300</v>
      </c>
      <c r="D247" s="7">
        <v>450</v>
      </c>
      <c r="E247">
        <v>120000</v>
      </c>
    </row>
    <row r="248" spans="1:5" x14ac:dyDescent="0.25">
      <c r="A248" s="7">
        <v>535</v>
      </c>
      <c r="B248">
        <v>178000</v>
      </c>
      <c r="D248" s="7">
        <v>451</v>
      </c>
      <c r="E248">
        <v>110000</v>
      </c>
    </row>
    <row r="249" spans="1:5" x14ac:dyDescent="0.25">
      <c r="A249" s="7">
        <v>537</v>
      </c>
      <c r="B249">
        <v>188000</v>
      </c>
      <c r="D249" s="7">
        <v>452</v>
      </c>
      <c r="E249">
        <v>280000</v>
      </c>
    </row>
    <row r="250" spans="1:5" x14ac:dyDescent="0.25">
      <c r="A250" s="7">
        <v>540</v>
      </c>
      <c r="B250">
        <v>272000</v>
      </c>
      <c r="D250" s="7">
        <v>455</v>
      </c>
      <c r="E250">
        <v>188000</v>
      </c>
    </row>
    <row r="251" spans="1:5" x14ac:dyDescent="0.25">
      <c r="A251" s="7">
        <v>541</v>
      </c>
      <c r="B251">
        <v>315000</v>
      </c>
      <c r="D251" s="7">
        <v>456</v>
      </c>
      <c r="E251">
        <v>175500</v>
      </c>
    </row>
    <row r="252" spans="1:5" x14ac:dyDescent="0.25">
      <c r="A252" s="7">
        <v>542</v>
      </c>
      <c r="B252">
        <v>248000</v>
      </c>
      <c r="D252" s="7">
        <v>457</v>
      </c>
      <c r="E252">
        <v>98000</v>
      </c>
    </row>
    <row r="253" spans="1:5" x14ac:dyDescent="0.25">
      <c r="A253" s="7">
        <v>543</v>
      </c>
      <c r="B253">
        <v>213250</v>
      </c>
      <c r="D253" s="7">
        <v>458</v>
      </c>
      <c r="E253">
        <v>256000</v>
      </c>
    </row>
    <row r="254" spans="1:5" x14ac:dyDescent="0.25">
      <c r="A254" s="7">
        <v>544</v>
      </c>
      <c r="B254">
        <v>133000</v>
      </c>
      <c r="D254" s="7">
        <v>460</v>
      </c>
      <c r="E254">
        <v>110000</v>
      </c>
    </row>
    <row r="255" spans="1:5" x14ac:dyDescent="0.25">
      <c r="A255" s="7">
        <v>545</v>
      </c>
      <c r="B255">
        <v>179665</v>
      </c>
      <c r="D255" s="7">
        <v>463</v>
      </c>
      <c r="E255">
        <v>62383</v>
      </c>
    </row>
    <row r="256" spans="1:5" x14ac:dyDescent="0.25">
      <c r="A256" s="7">
        <v>546</v>
      </c>
      <c r="B256">
        <v>229000</v>
      </c>
      <c r="D256" s="7">
        <v>464</v>
      </c>
      <c r="E256">
        <v>188700</v>
      </c>
    </row>
    <row r="257" spans="1:5" x14ac:dyDescent="0.25">
      <c r="A257" s="7">
        <v>550</v>
      </c>
      <c r="B257">
        <v>263000</v>
      </c>
      <c r="D257" s="7">
        <v>465</v>
      </c>
      <c r="E257">
        <v>124000</v>
      </c>
    </row>
    <row r="258" spans="1:5" x14ac:dyDescent="0.25">
      <c r="A258" s="7">
        <v>553</v>
      </c>
      <c r="B258">
        <v>255500</v>
      </c>
      <c r="D258" s="7">
        <v>467</v>
      </c>
      <c r="E258">
        <v>167000</v>
      </c>
    </row>
    <row r="259" spans="1:5" x14ac:dyDescent="0.25">
      <c r="A259" s="7">
        <v>555</v>
      </c>
      <c r="B259">
        <v>284000</v>
      </c>
      <c r="D259" s="7">
        <v>468</v>
      </c>
      <c r="E259">
        <v>146500</v>
      </c>
    </row>
    <row r="260" spans="1:5" x14ac:dyDescent="0.25">
      <c r="A260" s="7">
        <v>559</v>
      </c>
      <c r="B260">
        <v>175000</v>
      </c>
      <c r="D260" s="7">
        <v>472</v>
      </c>
      <c r="E260">
        <v>190000</v>
      </c>
    </row>
    <row r="261" spans="1:5" x14ac:dyDescent="0.25">
      <c r="A261" s="7">
        <v>560</v>
      </c>
      <c r="B261">
        <v>234000</v>
      </c>
      <c r="D261" s="7">
        <v>476</v>
      </c>
      <c r="E261">
        <v>132500</v>
      </c>
    </row>
    <row r="262" spans="1:5" x14ac:dyDescent="0.25">
      <c r="A262" s="7">
        <v>565</v>
      </c>
      <c r="B262">
        <v>268000</v>
      </c>
      <c r="D262" s="7">
        <v>480</v>
      </c>
      <c r="E262">
        <v>89471</v>
      </c>
    </row>
    <row r="263" spans="1:5" x14ac:dyDescent="0.25">
      <c r="A263" s="7">
        <v>566</v>
      </c>
      <c r="B263">
        <v>128000</v>
      </c>
      <c r="D263" s="7">
        <v>485</v>
      </c>
      <c r="E263">
        <v>132500</v>
      </c>
    </row>
    <row r="264" spans="1:5" x14ac:dyDescent="0.25">
      <c r="A264" s="7">
        <v>567</v>
      </c>
      <c r="B264">
        <v>325000</v>
      </c>
      <c r="D264" s="7">
        <v>486</v>
      </c>
      <c r="E264">
        <v>147000</v>
      </c>
    </row>
    <row r="265" spans="1:5" x14ac:dyDescent="0.25">
      <c r="A265" s="7">
        <v>568</v>
      </c>
      <c r="B265">
        <v>214000</v>
      </c>
      <c r="D265" s="7">
        <v>487</v>
      </c>
      <c r="E265">
        <v>156000</v>
      </c>
    </row>
    <row r="266" spans="1:5" x14ac:dyDescent="0.25">
      <c r="A266" s="7">
        <v>573</v>
      </c>
      <c r="B266">
        <v>224500</v>
      </c>
      <c r="D266" s="7">
        <v>488</v>
      </c>
      <c r="E266">
        <v>175000</v>
      </c>
    </row>
    <row r="267" spans="1:5" x14ac:dyDescent="0.25">
      <c r="A267" s="7">
        <v>574</v>
      </c>
      <c r="B267">
        <v>170000</v>
      </c>
      <c r="D267" s="7">
        <v>489</v>
      </c>
      <c r="E267">
        <v>160000</v>
      </c>
    </row>
    <row r="268" spans="1:5" x14ac:dyDescent="0.25">
      <c r="A268" s="7">
        <v>579</v>
      </c>
      <c r="B268">
        <v>146000</v>
      </c>
      <c r="D268" s="7">
        <v>490</v>
      </c>
      <c r="E268">
        <v>86000</v>
      </c>
    </row>
    <row r="269" spans="1:5" x14ac:dyDescent="0.25">
      <c r="A269" s="7">
        <v>582</v>
      </c>
      <c r="B269">
        <v>253293</v>
      </c>
      <c r="D269" s="7">
        <v>492</v>
      </c>
      <c r="E269">
        <v>133000</v>
      </c>
    </row>
    <row r="270" spans="1:5" x14ac:dyDescent="0.25">
      <c r="A270" s="7">
        <v>586</v>
      </c>
      <c r="B270">
        <v>369900</v>
      </c>
      <c r="D270" s="7">
        <v>494</v>
      </c>
      <c r="E270">
        <v>155000</v>
      </c>
    </row>
    <row r="271" spans="1:5" x14ac:dyDescent="0.25">
      <c r="A271" s="7">
        <v>591</v>
      </c>
      <c r="B271">
        <v>185900</v>
      </c>
      <c r="D271" s="7">
        <v>495</v>
      </c>
      <c r="E271">
        <v>91300</v>
      </c>
    </row>
    <row r="272" spans="1:5" x14ac:dyDescent="0.25">
      <c r="A272" s="7">
        <v>592</v>
      </c>
      <c r="B272">
        <v>451950</v>
      </c>
      <c r="D272" s="7">
        <v>496</v>
      </c>
      <c r="E272">
        <v>34900</v>
      </c>
    </row>
    <row r="273" spans="1:5" x14ac:dyDescent="0.25">
      <c r="A273" s="7">
        <v>593</v>
      </c>
      <c r="B273">
        <v>138000</v>
      </c>
      <c r="D273" s="7">
        <v>500</v>
      </c>
      <c r="E273">
        <v>120000</v>
      </c>
    </row>
    <row r="274" spans="1:5" x14ac:dyDescent="0.25">
      <c r="A274" s="7">
        <v>594</v>
      </c>
      <c r="B274">
        <v>140000</v>
      </c>
      <c r="D274" s="7">
        <v>501</v>
      </c>
      <c r="E274">
        <v>113000</v>
      </c>
    </row>
    <row r="275" spans="1:5" x14ac:dyDescent="0.25">
      <c r="A275" s="7">
        <v>596</v>
      </c>
      <c r="B275">
        <v>319000</v>
      </c>
      <c r="D275" s="7">
        <v>503</v>
      </c>
      <c r="E275">
        <v>140000</v>
      </c>
    </row>
    <row r="276" spans="1:5" x14ac:dyDescent="0.25">
      <c r="A276" s="7">
        <v>598</v>
      </c>
      <c r="B276">
        <v>194201</v>
      </c>
      <c r="D276" s="7">
        <v>504</v>
      </c>
      <c r="E276">
        <v>289000</v>
      </c>
    </row>
    <row r="277" spans="1:5" x14ac:dyDescent="0.25">
      <c r="A277" s="7">
        <v>601</v>
      </c>
      <c r="B277">
        <v>275000</v>
      </c>
      <c r="D277" s="7">
        <v>505</v>
      </c>
      <c r="E277">
        <v>147000</v>
      </c>
    </row>
    <row r="278" spans="1:5" x14ac:dyDescent="0.25">
      <c r="A278" s="7">
        <v>602</v>
      </c>
      <c r="B278">
        <v>141000</v>
      </c>
      <c r="D278" s="7">
        <v>506</v>
      </c>
      <c r="E278">
        <v>124500</v>
      </c>
    </row>
    <row r="279" spans="1:5" x14ac:dyDescent="0.25">
      <c r="A279" s="7">
        <v>603</v>
      </c>
      <c r="B279">
        <v>220000</v>
      </c>
      <c r="D279" s="7">
        <v>509</v>
      </c>
      <c r="E279">
        <v>161000</v>
      </c>
    </row>
    <row r="280" spans="1:5" x14ac:dyDescent="0.25">
      <c r="A280" s="7">
        <v>604</v>
      </c>
      <c r="B280">
        <v>151000</v>
      </c>
      <c r="D280" s="7">
        <v>510</v>
      </c>
      <c r="E280">
        <v>124500</v>
      </c>
    </row>
    <row r="281" spans="1:5" x14ac:dyDescent="0.25">
      <c r="A281" s="7">
        <v>605</v>
      </c>
      <c r="B281">
        <v>221000</v>
      </c>
      <c r="D281" s="7">
        <v>511</v>
      </c>
      <c r="E281">
        <v>164900</v>
      </c>
    </row>
    <row r="282" spans="1:5" x14ac:dyDescent="0.25">
      <c r="A282" s="7">
        <v>607</v>
      </c>
      <c r="B282">
        <v>152000</v>
      </c>
      <c r="D282" s="7">
        <v>513</v>
      </c>
      <c r="E282">
        <v>129900</v>
      </c>
    </row>
    <row r="283" spans="1:5" x14ac:dyDescent="0.25">
      <c r="A283" s="7">
        <v>609</v>
      </c>
      <c r="B283">
        <v>359100</v>
      </c>
      <c r="D283" s="7">
        <v>515</v>
      </c>
      <c r="E283">
        <v>96500</v>
      </c>
    </row>
    <row r="284" spans="1:5" x14ac:dyDescent="0.25">
      <c r="A284" s="7">
        <v>611</v>
      </c>
      <c r="B284">
        <v>313000</v>
      </c>
      <c r="D284" s="7">
        <v>516</v>
      </c>
      <c r="E284">
        <v>402861</v>
      </c>
    </row>
    <row r="285" spans="1:5" x14ac:dyDescent="0.25">
      <c r="A285" s="7">
        <v>613</v>
      </c>
      <c r="B285">
        <v>261500</v>
      </c>
      <c r="D285" s="7">
        <v>517</v>
      </c>
      <c r="E285">
        <v>158000</v>
      </c>
    </row>
    <row r="286" spans="1:5" x14ac:dyDescent="0.25">
      <c r="A286" s="7">
        <v>614</v>
      </c>
      <c r="B286">
        <v>147000</v>
      </c>
      <c r="D286" s="7">
        <v>520</v>
      </c>
      <c r="E286">
        <v>234000</v>
      </c>
    </row>
    <row r="287" spans="1:5" x14ac:dyDescent="0.25">
      <c r="A287" s="7">
        <v>616</v>
      </c>
      <c r="B287">
        <v>137500</v>
      </c>
      <c r="D287" s="7">
        <v>521</v>
      </c>
      <c r="E287">
        <v>106250</v>
      </c>
    </row>
    <row r="288" spans="1:5" x14ac:dyDescent="0.25">
      <c r="A288" s="7">
        <v>617</v>
      </c>
      <c r="B288">
        <v>183200</v>
      </c>
      <c r="D288" s="7">
        <v>522</v>
      </c>
      <c r="E288">
        <v>150000</v>
      </c>
    </row>
    <row r="289" spans="1:5" x14ac:dyDescent="0.25">
      <c r="A289" s="7">
        <v>619</v>
      </c>
      <c r="B289">
        <v>314813</v>
      </c>
      <c r="D289" s="7">
        <v>523</v>
      </c>
      <c r="E289">
        <v>159000</v>
      </c>
    </row>
    <row r="290" spans="1:5" x14ac:dyDescent="0.25">
      <c r="A290" s="7">
        <v>620</v>
      </c>
      <c r="B290">
        <v>305000</v>
      </c>
      <c r="D290" s="7">
        <v>527</v>
      </c>
      <c r="E290">
        <v>132000</v>
      </c>
    </row>
    <row r="291" spans="1:5" x14ac:dyDescent="0.25">
      <c r="A291" s="7">
        <v>624</v>
      </c>
      <c r="B291">
        <v>168500</v>
      </c>
      <c r="D291" s="7">
        <v>529</v>
      </c>
      <c r="E291">
        <v>86000</v>
      </c>
    </row>
    <row r="292" spans="1:5" x14ac:dyDescent="0.25">
      <c r="A292" s="7">
        <v>629</v>
      </c>
      <c r="B292">
        <v>135000</v>
      </c>
      <c r="D292" s="7">
        <v>531</v>
      </c>
      <c r="E292">
        <v>175000</v>
      </c>
    </row>
    <row r="293" spans="1:5" x14ac:dyDescent="0.25">
      <c r="A293" s="7">
        <v>632</v>
      </c>
      <c r="B293">
        <v>209500</v>
      </c>
      <c r="D293" s="7">
        <v>532</v>
      </c>
      <c r="E293">
        <v>128000</v>
      </c>
    </row>
    <row r="294" spans="1:5" x14ac:dyDescent="0.25">
      <c r="A294" s="7">
        <v>640</v>
      </c>
      <c r="B294">
        <v>264561</v>
      </c>
      <c r="D294" s="7">
        <v>536</v>
      </c>
      <c r="E294">
        <v>107500</v>
      </c>
    </row>
    <row r="295" spans="1:5" x14ac:dyDescent="0.25">
      <c r="A295" s="7">
        <v>641</v>
      </c>
      <c r="B295">
        <v>274000</v>
      </c>
      <c r="D295" s="7">
        <v>538</v>
      </c>
      <c r="E295">
        <v>111250</v>
      </c>
    </row>
    <row r="296" spans="1:5" x14ac:dyDescent="0.25">
      <c r="A296" s="7">
        <v>642</v>
      </c>
      <c r="B296">
        <v>226000</v>
      </c>
      <c r="D296" s="7">
        <v>539</v>
      </c>
      <c r="E296">
        <v>158000</v>
      </c>
    </row>
    <row r="297" spans="1:5" x14ac:dyDescent="0.25">
      <c r="A297" s="7">
        <v>645</v>
      </c>
      <c r="B297">
        <v>370878</v>
      </c>
      <c r="D297" s="7">
        <v>547</v>
      </c>
      <c r="E297">
        <v>210000</v>
      </c>
    </row>
    <row r="298" spans="1:5" x14ac:dyDescent="0.25">
      <c r="A298" s="7">
        <v>651</v>
      </c>
      <c r="B298">
        <v>205950</v>
      </c>
      <c r="D298" s="7">
        <v>548</v>
      </c>
      <c r="E298">
        <v>129500</v>
      </c>
    </row>
    <row r="299" spans="1:5" x14ac:dyDescent="0.25">
      <c r="A299" s="7">
        <v>653</v>
      </c>
      <c r="B299">
        <v>191000</v>
      </c>
      <c r="D299" s="7">
        <v>549</v>
      </c>
      <c r="E299">
        <v>125000</v>
      </c>
    </row>
    <row r="300" spans="1:5" x14ac:dyDescent="0.25">
      <c r="A300" s="7">
        <v>655</v>
      </c>
      <c r="B300">
        <v>350000</v>
      </c>
      <c r="D300" s="7">
        <v>551</v>
      </c>
      <c r="E300">
        <v>140000</v>
      </c>
    </row>
    <row r="301" spans="1:5" x14ac:dyDescent="0.25">
      <c r="A301" s="7">
        <v>660</v>
      </c>
      <c r="B301">
        <v>167000</v>
      </c>
      <c r="D301" s="7">
        <v>552</v>
      </c>
      <c r="E301">
        <v>112500</v>
      </c>
    </row>
    <row r="302" spans="1:5" x14ac:dyDescent="0.25">
      <c r="A302" s="7">
        <v>662</v>
      </c>
      <c r="B302">
        <v>402000</v>
      </c>
      <c r="D302" s="7">
        <v>554</v>
      </c>
      <c r="E302">
        <v>108000</v>
      </c>
    </row>
    <row r="303" spans="1:5" x14ac:dyDescent="0.25">
      <c r="A303" s="7">
        <v>665</v>
      </c>
      <c r="B303">
        <v>423000</v>
      </c>
      <c r="D303" s="7">
        <v>556</v>
      </c>
      <c r="E303">
        <v>113000</v>
      </c>
    </row>
    <row r="304" spans="1:5" x14ac:dyDescent="0.25">
      <c r="A304" s="7">
        <v>666</v>
      </c>
      <c r="B304">
        <v>230500</v>
      </c>
      <c r="D304" s="7">
        <v>557</v>
      </c>
      <c r="E304">
        <v>141000</v>
      </c>
    </row>
    <row r="305" spans="1:5" x14ac:dyDescent="0.25">
      <c r="A305" s="7">
        <v>668</v>
      </c>
      <c r="B305">
        <v>193500</v>
      </c>
      <c r="D305" s="7">
        <v>558</v>
      </c>
      <c r="E305">
        <v>108000</v>
      </c>
    </row>
    <row r="306" spans="1:5" x14ac:dyDescent="0.25">
      <c r="A306" s="7">
        <v>671</v>
      </c>
      <c r="B306">
        <v>173500</v>
      </c>
      <c r="D306" s="7">
        <v>561</v>
      </c>
      <c r="E306">
        <v>121500</v>
      </c>
    </row>
    <row r="307" spans="1:5" x14ac:dyDescent="0.25">
      <c r="A307" s="7">
        <v>674</v>
      </c>
      <c r="B307">
        <v>257500</v>
      </c>
      <c r="D307" s="7">
        <v>562</v>
      </c>
      <c r="E307">
        <v>170000</v>
      </c>
    </row>
    <row r="308" spans="1:5" x14ac:dyDescent="0.25">
      <c r="A308" s="7">
        <v>679</v>
      </c>
      <c r="B308">
        <v>372500</v>
      </c>
      <c r="D308" s="7">
        <v>563</v>
      </c>
      <c r="E308">
        <v>108000</v>
      </c>
    </row>
    <row r="309" spans="1:5" x14ac:dyDescent="0.25">
      <c r="A309" s="7">
        <v>683</v>
      </c>
      <c r="B309">
        <v>173000</v>
      </c>
      <c r="D309" s="7">
        <v>564</v>
      </c>
      <c r="E309">
        <v>185000</v>
      </c>
    </row>
    <row r="310" spans="1:5" x14ac:dyDescent="0.25">
      <c r="A310" s="7">
        <v>684</v>
      </c>
      <c r="B310">
        <v>285000</v>
      </c>
      <c r="D310" s="7">
        <v>569</v>
      </c>
      <c r="E310">
        <v>316600</v>
      </c>
    </row>
    <row r="311" spans="1:5" x14ac:dyDescent="0.25">
      <c r="A311" s="7">
        <v>685</v>
      </c>
      <c r="B311">
        <v>221000</v>
      </c>
      <c r="D311" s="7">
        <v>570</v>
      </c>
      <c r="E311">
        <v>135960</v>
      </c>
    </row>
    <row r="312" spans="1:5" x14ac:dyDescent="0.25">
      <c r="A312" s="7">
        <v>687</v>
      </c>
      <c r="B312">
        <v>227875</v>
      </c>
      <c r="D312" s="7">
        <v>571</v>
      </c>
      <c r="E312">
        <v>142600</v>
      </c>
    </row>
    <row r="313" spans="1:5" x14ac:dyDescent="0.25">
      <c r="A313" s="7">
        <v>688</v>
      </c>
      <c r="B313">
        <v>148800</v>
      </c>
      <c r="D313" s="7">
        <v>572</v>
      </c>
      <c r="E313">
        <v>120000</v>
      </c>
    </row>
    <row r="314" spans="1:5" x14ac:dyDescent="0.25">
      <c r="A314" s="7">
        <v>689</v>
      </c>
      <c r="B314">
        <v>392000</v>
      </c>
      <c r="D314" s="7">
        <v>575</v>
      </c>
      <c r="E314">
        <v>139000</v>
      </c>
    </row>
    <row r="315" spans="1:5" x14ac:dyDescent="0.25">
      <c r="A315" s="7">
        <v>690</v>
      </c>
      <c r="B315">
        <v>194700</v>
      </c>
      <c r="D315" s="7">
        <v>576</v>
      </c>
      <c r="E315">
        <v>118500</v>
      </c>
    </row>
    <row r="316" spans="1:5" x14ac:dyDescent="0.25">
      <c r="A316" s="7">
        <v>691</v>
      </c>
      <c r="B316">
        <v>141000</v>
      </c>
      <c r="D316" s="7">
        <v>577</v>
      </c>
      <c r="E316">
        <v>145000</v>
      </c>
    </row>
    <row r="317" spans="1:5" x14ac:dyDescent="0.25">
      <c r="A317" s="7">
        <v>692</v>
      </c>
      <c r="B317">
        <v>755000</v>
      </c>
      <c r="D317" s="7">
        <v>578</v>
      </c>
      <c r="E317">
        <v>164500</v>
      </c>
    </row>
    <row r="318" spans="1:5" x14ac:dyDescent="0.25">
      <c r="A318" s="7">
        <v>693</v>
      </c>
      <c r="B318">
        <v>335000</v>
      </c>
      <c r="D318" s="7">
        <v>580</v>
      </c>
      <c r="E318">
        <v>131500</v>
      </c>
    </row>
    <row r="319" spans="1:5" x14ac:dyDescent="0.25">
      <c r="A319" s="7">
        <v>698</v>
      </c>
      <c r="B319">
        <v>123500</v>
      </c>
      <c r="D319" s="7">
        <v>581</v>
      </c>
      <c r="E319">
        <v>181900</v>
      </c>
    </row>
    <row r="320" spans="1:5" x14ac:dyDescent="0.25">
      <c r="A320" s="7">
        <v>700</v>
      </c>
      <c r="B320">
        <v>196000</v>
      </c>
      <c r="D320" s="7">
        <v>583</v>
      </c>
      <c r="E320">
        <v>118500</v>
      </c>
    </row>
    <row r="321" spans="1:5" x14ac:dyDescent="0.25">
      <c r="A321" s="7">
        <v>701</v>
      </c>
      <c r="B321">
        <v>312500</v>
      </c>
      <c r="D321" s="7">
        <v>584</v>
      </c>
      <c r="E321">
        <v>325000</v>
      </c>
    </row>
    <row r="322" spans="1:5" x14ac:dyDescent="0.25">
      <c r="A322" s="7">
        <v>703</v>
      </c>
      <c r="B322">
        <v>361919</v>
      </c>
      <c r="D322" s="7">
        <v>585</v>
      </c>
      <c r="E322">
        <v>133000</v>
      </c>
    </row>
    <row r="323" spans="1:5" x14ac:dyDescent="0.25">
      <c r="A323" s="7">
        <v>705</v>
      </c>
      <c r="B323">
        <v>213000</v>
      </c>
      <c r="D323" s="7">
        <v>587</v>
      </c>
      <c r="E323">
        <v>130000</v>
      </c>
    </row>
    <row r="324" spans="1:5" x14ac:dyDescent="0.25">
      <c r="A324" s="7">
        <v>706</v>
      </c>
      <c r="B324">
        <v>55000</v>
      </c>
      <c r="D324" s="7">
        <v>588</v>
      </c>
      <c r="E324">
        <v>137000</v>
      </c>
    </row>
    <row r="325" spans="1:5" x14ac:dyDescent="0.25">
      <c r="A325" s="7">
        <v>708</v>
      </c>
      <c r="B325">
        <v>254000</v>
      </c>
      <c r="D325" s="7">
        <v>589</v>
      </c>
      <c r="E325">
        <v>143000</v>
      </c>
    </row>
    <row r="326" spans="1:5" x14ac:dyDescent="0.25">
      <c r="A326" s="7">
        <v>709</v>
      </c>
      <c r="B326">
        <v>179540</v>
      </c>
      <c r="D326" s="7">
        <v>590</v>
      </c>
      <c r="E326">
        <v>79500</v>
      </c>
    </row>
    <row r="327" spans="1:5" x14ac:dyDescent="0.25">
      <c r="A327" s="7">
        <v>710</v>
      </c>
      <c r="B327">
        <v>109900</v>
      </c>
      <c r="D327" s="7">
        <v>595</v>
      </c>
      <c r="E327">
        <v>110000</v>
      </c>
    </row>
    <row r="328" spans="1:5" x14ac:dyDescent="0.25">
      <c r="A328" s="7">
        <v>713</v>
      </c>
      <c r="B328">
        <v>189000</v>
      </c>
      <c r="D328" s="7">
        <v>597</v>
      </c>
      <c r="E328">
        <v>114504</v>
      </c>
    </row>
    <row r="329" spans="1:5" x14ac:dyDescent="0.25">
      <c r="A329" s="7">
        <v>719</v>
      </c>
      <c r="B329">
        <v>341000</v>
      </c>
      <c r="D329" s="7">
        <v>599</v>
      </c>
      <c r="E329">
        <v>217500</v>
      </c>
    </row>
    <row r="330" spans="1:5" x14ac:dyDescent="0.25">
      <c r="A330" s="7">
        <v>721</v>
      </c>
      <c r="B330">
        <v>275000</v>
      </c>
      <c r="D330" s="7">
        <v>600</v>
      </c>
      <c r="E330">
        <v>151000</v>
      </c>
    </row>
    <row r="331" spans="1:5" x14ac:dyDescent="0.25">
      <c r="A331" s="7">
        <v>722</v>
      </c>
      <c r="B331">
        <v>143000</v>
      </c>
      <c r="D331" s="7">
        <v>606</v>
      </c>
      <c r="E331">
        <v>205000</v>
      </c>
    </row>
    <row r="332" spans="1:5" x14ac:dyDescent="0.25">
      <c r="A332" s="7">
        <v>724</v>
      </c>
      <c r="B332">
        <v>135000</v>
      </c>
      <c r="D332" s="7">
        <v>608</v>
      </c>
      <c r="E332">
        <v>225000</v>
      </c>
    </row>
    <row r="333" spans="1:5" x14ac:dyDescent="0.25">
      <c r="A333" s="7">
        <v>725</v>
      </c>
      <c r="B333">
        <v>320000</v>
      </c>
      <c r="D333" s="7">
        <v>610</v>
      </c>
      <c r="E333">
        <v>118500</v>
      </c>
    </row>
    <row r="334" spans="1:5" x14ac:dyDescent="0.25">
      <c r="A334" s="7">
        <v>728</v>
      </c>
      <c r="B334">
        <v>194500</v>
      </c>
      <c r="D334" s="7">
        <v>612</v>
      </c>
      <c r="E334">
        <v>148000</v>
      </c>
    </row>
    <row r="335" spans="1:5" x14ac:dyDescent="0.25">
      <c r="A335" s="7">
        <v>731</v>
      </c>
      <c r="B335">
        <v>236500</v>
      </c>
      <c r="D335" s="7">
        <v>615</v>
      </c>
      <c r="E335">
        <v>75500</v>
      </c>
    </row>
    <row r="336" spans="1:5" x14ac:dyDescent="0.25">
      <c r="A336" s="7">
        <v>732</v>
      </c>
      <c r="B336">
        <v>187500</v>
      </c>
      <c r="D336" s="7">
        <v>618</v>
      </c>
      <c r="E336">
        <v>105500</v>
      </c>
    </row>
    <row r="337" spans="1:5" x14ac:dyDescent="0.25">
      <c r="A337" s="7">
        <v>733</v>
      </c>
      <c r="B337">
        <v>222500</v>
      </c>
      <c r="D337" s="7">
        <v>621</v>
      </c>
      <c r="E337">
        <v>67000</v>
      </c>
    </row>
    <row r="338" spans="1:5" x14ac:dyDescent="0.25">
      <c r="A338" s="7">
        <v>735</v>
      </c>
      <c r="B338">
        <v>108000</v>
      </c>
      <c r="D338" s="7">
        <v>622</v>
      </c>
      <c r="E338">
        <v>240000</v>
      </c>
    </row>
    <row r="339" spans="1:5" x14ac:dyDescent="0.25">
      <c r="A339" s="7">
        <v>738</v>
      </c>
      <c r="B339">
        <v>239900</v>
      </c>
      <c r="D339" s="7">
        <v>623</v>
      </c>
      <c r="E339">
        <v>135000</v>
      </c>
    </row>
    <row r="340" spans="1:5" x14ac:dyDescent="0.25">
      <c r="A340" s="7">
        <v>740</v>
      </c>
      <c r="B340">
        <v>190000</v>
      </c>
      <c r="D340" s="7">
        <v>625</v>
      </c>
      <c r="E340">
        <v>165150</v>
      </c>
    </row>
    <row r="341" spans="1:5" x14ac:dyDescent="0.25">
      <c r="A341" s="7">
        <v>743</v>
      </c>
      <c r="B341">
        <v>179000</v>
      </c>
      <c r="D341" s="7">
        <v>626</v>
      </c>
      <c r="E341">
        <v>160000</v>
      </c>
    </row>
    <row r="342" spans="1:5" x14ac:dyDescent="0.25">
      <c r="A342" s="7">
        <v>745</v>
      </c>
      <c r="B342">
        <v>180000</v>
      </c>
      <c r="D342" s="7">
        <v>627</v>
      </c>
      <c r="E342">
        <v>139900</v>
      </c>
    </row>
    <row r="343" spans="1:5" x14ac:dyDescent="0.25">
      <c r="A343" s="7">
        <v>747</v>
      </c>
      <c r="B343">
        <v>236000</v>
      </c>
      <c r="D343" s="7">
        <v>628</v>
      </c>
      <c r="E343">
        <v>153000</v>
      </c>
    </row>
    <row r="344" spans="1:5" x14ac:dyDescent="0.25">
      <c r="A344" s="7">
        <v>749</v>
      </c>
      <c r="B344">
        <v>260400</v>
      </c>
      <c r="D344" s="7">
        <v>630</v>
      </c>
      <c r="E344">
        <v>168500</v>
      </c>
    </row>
    <row r="345" spans="1:5" x14ac:dyDescent="0.25">
      <c r="A345" s="7">
        <v>750</v>
      </c>
      <c r="B345">
        <v>98000</v>
      </c>
      <c r="D345" s="7">
        <v>631</v>
      </c>
      <c r="E345">
        <v>124000</v>
      </c>
    </row>
    <row r="346" spans="1:5" x14ac:dyDescent="0.25">
      <c r="A346" s="7">
        <v>752</v>
      </c>
      <c r="B346">
        <v>162000</v>
      </c>
      <c r="D346" s="7">
        <v>633</v>
      </c>
      <c r="E346">
        <v>82500</v>
      </c>
    </row>
    <row r="347" spans="1:5" x14ac:dyDescent="0.25">
      <c r="A347" s="7">
        <v>753</v>
      </c>
      <c r="B347">
        <v>217000</v>
      </c>
      <c r="D347" s="7">
        <v>634</v>
      </c>
      <c r="E347">
        <v>139400</v>
      </c>
    </row>
    <row r="348" spans="1:5" x14ac:dyDescent="0.25">
      <c r="A348" s="7">
        <v>754</v>
      </c>
      <c r="B348">
        <v>275500</v>
      </c>
      <c r="D348" s="7">
        <v>635</v>
      </c>
      <c r="E348">
        <v>144000</v>
      </c>
    </row>
    <row r="349" spans="1:5" x14ac:dyDescent="0.25">
      <c r="A349" s="7">
        <v>756</v>
      </c>
      <c r="B349">
        <v>172500</v>
      </c>
      <c r="D349" s="7">
        <v>636</v>
      </c>
      <c r="E349">
        <v>200000</v>
      </c>
    </row>
    <row r="350" spans="1:5" x14ac:dyDescent="0.25">
      <c r="A350" s="7">
        <v>757</v>
      </c>
      <c r="B350">
        <v>212000</v>
      </c>
      <c r="D350" s="7">
        <v>637</v>
      </c>
      <c r="E350">
        <v>60000</v>
      </c>
    </row>
    <row r="351" spans="1:5" x14ac:dyDescent="0.25">
      <c r="A351" s="7">
        <v>759</v>
      </c>
      <c r="B351">
        <v>179400</v>
      </c>
      <c r="D351" s="7">
        <v>638</v>
      </c>
      <c r="E351">
        <v>93000</v>
      </c>
    </row>
    <row r="352" spans="1:5" x14ac:dyDescent="0.25">
      <c r="A352" s="7">
        <v>760</v>
      </c>
      <c r="B352">
        <v>290000</v>
      </c>
      <c r="D352" s="7">
        <v>639</v>
      </c>
      <c r="E352">
        <v>85000</v>
      </c>
    </row>
    <row r="353" spans="1:5" x14ac:dyDescent="0.25">
      <c r="A353" s="7">
        <v>762</v>
      </c>
      <c r="B353">
        <v>100000</v>
      </c>
      <c r="D353" s="7">
        <v>643</v>
      </c>
      <c r="E353">
        <v>345000</v>
      </c>
    </row>
    <row r="354" spans="1:5" x14ac:dyDescent="0.25">
      <c r="A354" s="7">
        <v>763</v>
      </c>
      <c r="B354">
        <v>215200</v>
      </c>
      <c r="D354" s="7">
        <v>644</v>
      </c>
      <c r="E354">
        <v>152000</v>
      </c>
    </row>
    <row r="355" spans="1:5" x14ac:dyDescent="0.25">
      <c r="A355" s="7">
        <v>764</v>
      </c>
      <c r="B355">
        <v>337000</v>
      </c>
      <c r="D355" s="7">
        <v>646</v>
      </c>
      <c r="E355">
        <v>143250</v>
      </c>
    </row>
    <row r="356" spans="1:5" x14ac:dyDescent="0.25">
      <c r="A356" s="7">
        <v>765</v>
      </c>
      <c r="B356">
        <v>270000</v>
      </c>
      <c r="D356" s="7">
        <v>647</v>
      </c>
      <c r="E356">
        <v>98300</v>
      </c>
    </row>
    <row r="357" spans="1:5" x14ac:dyDescent="0.25">
      <c r="A357" s="7">
        <v>766</v>
      </c>
      <c r="B357">
        <v>264132</v>
      </c>
      <c r="D357" s="7">
        <v>648</v>
      </c>
      <c r="E357">
        <v>155000</v>
      </c>
    </row>
    <row r="358" spans="1:5" x14ac:dyDescent="0.25">
      <c r="A358" s="7">
        <v>769</v>
      </c>
      <c r="B358">
        <v>216837</v>
      </c>
      <c r="D358" s="7">
        <v>649</v>
      </c>
      <c r="E358">
        <v>155000</v>
      </c>
    </row>
    <row r="359" spans="1:5" x14ac:dyDescent="0.25">
      <c r="A359" s="7">
        <v>770</v>
      </c>
      <c r="B359">
        <v>538000</v>
      </c>
      <c r="D359" s="7">
        <v>650</v>
      </c>
      <c r="E359">
        <v>84500</v>
      </c>
    </row>
    <row r="360" spans="1:5" x14ac:dyDescent="0.25">
      <c r="A360" s="7">
        <v>775</v>
      </c>
      <c r="B360">
        <v>395000</v>
      </c>
      <c r="D360" s="7">
        <v>652</v>
      </c>
      <c r="E360">
        <v>108000</v>
      </c>
    </row>
    <row r="361" spans="1:5" x14ac:dyDescent="0.25">
      <c r="A361" s="7">
        <v>776</v>
      </c>
      <c r="B361">
        <v>162000</v>
      </c>
      <c r="D361" s="7">
        <v>654</v>
      </c>
      <c r="E361">
        <v>135000</v>
      </c>
    </row>
    <row r="362" spans="1:5" x14ac:dyDescent="0.25">
      <c r="A362" s="7">
        <v>777</v>
      </c>
      <c r="B362">
        <v>221500</v>
      </c>
      <c r="D362" s="7">
        <v>656</v>
      </c>
      <c r="E362">
        <v>88000</v>
      </c>
    </row>
    <row r="363" spans="1:5" x14ac:dyDescent="0.25">
      <c r="A363" s="7">
        <v>779</v>
      </c>
      <c r="B363">
        <v>144000</v>
      </c>
      <c r="D363" s="7">
        <v>657</v>
      </c>
      <c r="E363">
        <v>145500</v>
      </c>
    </row>
    <row r="364" spans="1:5" x14ac:dyDescent="0.25">
      <c r="A364" s="7">
        <v>781</v>
      </c>
      <c r="B364">
        <v>176000</v>
      </c>
      <c r="D364" s="7">
        <v>658</v>
      </c>
      <c r="E364">
        <v>149000</v>
      </c>
    </row>
    <row r="365" spans="1:5" x14ac:dyDescent="0.25">
      <c r="A365" s="7">
        <v>782</v>
      </c>
      <c r="B365">
        <v>175900</v>
      </c>
      <c r="D365" s="7">
        <v>659</v>
      </c>
      <c r="E365">
        <v>97500</v>
      </c>
    </row>
    <row r="366" spans="1:5" x14ac:dyDescent="0.25">
      <c r="A366" s="7">
        <v>783</v>
      </c>
      <c r="B366">
        <v>187100</v>
      </c>
      <c r="D366" s="7">
        <v>661</v>
      </c>
      <c r="E366">
        <v>197900</v>
      </c>
    </row>
    <row r="367" spans="1:5" x14ac:dyDescent="0.25">
      <c r="A367" s="7">
        <v>784</v>
      </c>
      <c r="B367">
        <v>165500</v>
      </c>
      <c r="D367" s="7">
        <v>663</v>
      </c>
      <c r="E367">
        <v>110000</v>
      </c>
    </row>
    <row r="368" spans="1:5" x14ac:dyDescent="0.25">
      <c r="A368" s="7">
        <v>787</v>
      </c>
      <c r="B368">
        <v>139000</v>
      </c>
      <c r="D368" s="7">
        <v>664</v>
      </c>
      <c r="E368">
        <v>137500</v>
      </c>
    </row>
    <row r="369" spans="1:5" x14ac:dyDescent="0.25">
      <c r="A369" s="7">
        <v>788</v>
      </c>
      <c r="B369">
        <v>233000</v>
      </c>
      <c r="D369" s="7">
        <v>667</v>
      </c>
      <c r="E369">
        <v>129000</v>
      </c>
    </row>
    <row r="370" spans="1:5" x14ac:dyDescent="0.25">
      <c r="A370" s="7">
        <v>791</v>
      </c>
      <c r="B370">
        <v>160200</v>
      </c>
      <c r="D370" s="7">
        <v>669</v>
      </c>
      <c r="E370">
        <v>168000</v>
      </c>
    </row>
    <row r="371" spans="1:5" x14ac:dyDescent="0.25">
      <c r="A371" s="7">
        <v>792</v>
      </c>
      <c r="B371">
        <v>146800</v>
      </c>
      <c r="D371" s="7">
        <v>670</v>
      </c>
      <c r="E371">
        <v>137500</v>
      </c>
    </row>
    <row r="372" spans="1:5" x14ac:dyDescent="0.25">
      <c r="A372" s="7">
        <v>793</v>
      </c>
      <c r="B372">
        <v>269790</v>
      </c>
      <c r="D372" s="7">
        <v>672</v>
      </c>
      <c r="E372">
        <v>103600</v>
      </c>
    </row>
    <row r="373" spans="1:5" x14ac:dyDescent="0.25">
      <c r="A373" s="7">
        <v>794</v>
      </c>
      <c r="B373">
        <v>225000</v>
      </c>
      <c r="D373" s="7">
        <v>673</v>
      </c>
      <c r="E373">
        <v>165000</v>
      </c>
    </row>
    <row r="374" spans="1:5" x14ac:dyDescent="0.25">
      <c r="A374" s="7">
        <v>795</v>
      </c>
      <c r="B374">
        <v>194500</v>
      </c>
      <c r="D374" s="7">
        <v>675</v>
      </c>
      <c r="E374">
        <v>140000</v>
      </c>
    </row>
    <row r="375" spans="1:5" x14ac:dyDescent="0.25">
      <c r="A375" s="7">
        <v>799</v>
      </c>
      <c r="B375">
        <v>485000</v>
      </c>
      <c r="D375" s="7">
        <v>676</v>
      </c>
      <c r="E375">
        <v>148500</v>
      </c>
    </row>
    <row r="376" spans="1:5" x14ac:dyDescent="0.25">
      <c r="A376" s="7">
        <v>801</v>
      </c>
      <c r="B376">
        <v>200000</v>
      </c>
      <c r="D376" s="7">
        <v>677</v>
      </c>
      <c r="E376">
        <v>87000</v>
      </c>
    </row>
    <row r="377" spans="1:5" x14ac:dyDescent="0.25">
      <c r="A377" s="7">
        <v>803</v>
      </c>
      <c r="B377">
        <v>189000</v>
      </c>
      <c r="D377" s="7">
        <v>678</v>
      </c>
      <c r="E377">
        <v>109500</v>
      </c>
    </row>
    <row r="378" spans="1:5" x14ac:dyDescent="0.25">
      <c r="A378" s="7">
        <v>804</v>
      </c>
      <c r="B378">
        <v>582933</v>
      </c>
      <c r="D378" s="7">
        <v>680</v>
      </c>
      <c r="E378">
        <v>128500</v>
      </c>
    </row>
    <row r="379" spans="1:5" x14ac:dyDescent="0.25">
      <c r="A379" s="7">
        <v>806</v>
      </c>
      <c r="B379">
        <v>227680</v>
      </c>
      <c r="D379" s="7">
        <v>681</v>
      </c>
      <c r="E379">
        <v>143000</v>
      </c>
    </row>
    <row r="380" spans="1:5" x14ac:dyDescent="0.25">
      <c r="A380" s="7">
        <v>807</v>
      </c>
      <c r="B380">
        <v>135500</v>
      </c>
      <c r="D380" s="7">
        <v>682</v>
      </c>
      <c r="E380">
        <v>159434</v>
      </c>
    </row>
    <row r="381" spans="1:5" x14ac:dyDescent="0.25">
      <c r="A381" s="7">
        <v>810</v>
      </c>
      <c r="B381">
        <v>106000</v>
      </c>
      <c r="D381" s="7">
        <v>686</v>
      </c>
      <c r="E381">
        <v>207500</v>
      </c>
    </row>
    <row r="382" spans="1:5" x14ac:dyDescent="0.25">
      <c r="A382" s="7">
        <v>812</v>
      </c>
      <c r="B382">
        <v>144500</v>
      </c>
      <c r="D382" s="7">
        <v>694</v>
      </c>
      <c r="E382">
        <v>108480</v>
      </c>
    </row>
    <row r="383" spans="1:5" x14ac:dyDescent="0.25">
      <c r="A383" s="7">
        <v>816</v>
      </c>
      <c r="B383">
        <v>224900</v>
      </c>
      <c r="D383" s="7">
        <v>695</v>
      </c>
      <c r="E383">
        <v>141500</v>
      </c>
    </row>
    <row r="384" spans="1:5" x14ac:dyDescent="0.25">
      <c r="A384" s="7">
        <v>818</v>
      </c>
      <c r="B384">
        <v>271000</v>
      </c>
      <c r="D384" s="7">
        <v>696</v>
      </c>
      <c r="E384">
        <v>176000</v>
      </c>
    </row>
    <row r="385" spans="1:5" x14ac:dyDescent="0.25">
      <c r="A385" s="7">
        <v>820</v>
      </c>
      <c r="B385">
        <v>224000</v>
      </c>
      <c r="D385" s="7">
        <v>697</v>
      </c>
      <c r="E385">
        <v>89000</v>
      </c>
    </row>
    <row r="386" spans="1:5" x14ac:dyDescent="0.25">
      <c r="A386" s="7">
        <v>821</v>
      </c>
      <c r="B386">
        <v>183000</v>
      </c>
      <c r="D386" s="7">
        <v>699</v>
      </c>
      <c r="E386">
        <v>138500</v>
      </c>
    </row>
    <row r="387" spans="1:5" x14ac:dyDescent="0.25">
      <c r="A387" s="7">
        <v>823</v>
      </c>
      <c r="B387">
        <v>225000</v>
      </c>
      <c r="D387" s="7">
        <v>702</v>
      </c>
      <c r="E387">
        <v>140000</v>
      </c>
    </row>
    <row r="388" spans="1:5" x14ac:dyDescent="0.25">
      <c r="A388" s="7">
        <v>825</v>
      </c>
      <c r="B388">
        <v>232600</v>
      </c>
      <c r="D388" s="7">
        <v>704</v>
      </c>
      <c r="E388">
        <v>140000</v>
      </c>
    </row>
    <row r="389" spans="1:5" x14ac:dyDescent="0.25">
      <c r="A389" s="7">
        <v>826</v>
      </c>
      <c r="B389">
        <v>385000</v>
      </c>
      <c r="D389" s="7">
        <v>707</v>
      </c>
      <c r="E389">
        <v>302000</v>
      </c>
    </row>
    <row r="390" spans="1:5" x14ac:dyDescent="0.25">
      <c r="A390" s="7">
        <v>828</v>
      </c>
      <c r="B390">
        <v>189000</v>
      </c>
      <c r="D390" s="7">
        <v>711</v>
      </c>
      <c r="E390">
        <v>52000</v>
      </c>
    </row>
    <row r="391" spans="1:5" x14ac:dyDescent="0.25">
      <c r="A391" s="7">
        <v>829</v>
      </c>
      <c r="B391">
        <v>185000</v>
      </c>
      <c r="D391" s="7">
        <v>712</v>
      </c>
      <c r="E391">
        <v>102776</v>
      </c>
    </row>
    <row r="392" spans="1:5" x14ac:dyDescent="0.25">
      <c r="A392" s="7">
        <v>830</v>
      </c>
      <c r="B392">
        <v>147400</v>
      </c>
      <c r="D392" s="7">
        <v>714</v>
      </c>
      <c r="E392">
        <v>129000</v>
      </c>
    </row>
    <row r="393" spans="1:5" x14ac:dyDescent="0.25">
      <c r="A393" s="7">
        <v>832</v>
      </c>
      <c r="B393">
        <v>151000</v>
      </c>
      <c r="D393" s="7">
        <v>715</v>
      </c>
      <c r="E393">
        <v>130500</v>
      </c>
    </row>
    <row r="394" spans="1:5" x14ac:dyDescent="0.25">
      <c r="A394" s="7">
        <v>833</v>
      </c>
      <c r="B394">
        <v>237000</v>
      </c>
      <c r="D394" s="7">
        <v>716</v>
      </c>
      <c r="E394">
        <v>165000</v>
      </c>
    </row>
    <row r="395" spans="1:5" x14ac:dyDescent="0.25">
      <c r="A395" s="7">
        <v>839</v>
      </c>
      <c r="B395">
        <v>144000</v>
      </c>
      <c r="D395" s="7">
        <v>717</v>
      </c>
      <c r="E395">
        <v>159500</v>
      </c>
    </row>
    <row r="396" spans="1:5" x14ac:dyDescent="0.25">
      <c r="A396" s="7">
        <v>842</v>
      </c>
      <c r="B396">
        <v>157500</v>
      </c>
      <c r="D396" s="7">
        <v>718</v>
      </c>
      <c r="E396">
        <v>157000</v>
      </c>
    </row>
    <row r="397" spans="1:5" x14ac:dyDescent="0.25">
      <c r="A397" s="7">
        <v>847</v>
      </c>
      <c r="B397">
        <v>213000</v>
      </c>
      <c r="D397" s="7">
        <v>720</v>
      </c>
      <c r="E397">
        <v>128500</v>
      </c>
    </row>
    <row r="398" spans="1:5" x14ac:dyDescent="0.25">
      <c r="A398" s="7">
        <v>851</v>
      </c>
      <c r="B398">
        <v>131500</v>
      </c>
      <c r="D398" s="7">
        <v>723</v>
      </c>
      <c r="E398">
        <v>124500</v>
      </c>
    </row>
    <row r="399" spans="1:5" x14ac:dyDescent="0.25">
      <c r="A399" s="7">
        <v>852</v>
      </c>
      <c r="B399">
        <v>215000</v>
      </c>
      <c r="D399" s="7">
        <v>726</v>
      </c>
      <c r="E399">
        <v>120500</v>
      </c>
    </row>
    <row r="400" spans="1:5" x14ac:dyDescent="0.25">
      <c r="A400" s="7">
        <v>858</v>
      </c>
      <c r="B400">
        <v>174000</v>
      </c>
      <c r="D400" s="7">
        <v>727</v>
      </c>
      <c r="E400">
        <v>222000</v>
      </c>
    </row>
    <row r="401" spans="1:5" x14ac:dyDescent="0.25">
      <c r="A401" s="7">
        <v>862</v>
      </c>
      <c r="B401">
        <v>131500</v>
      </c>
      <c r="D401" s="7">
        <v>729</v>
      </c>
      <c r="E401">
        <v>110000</v>
      </c>
    </row>
    <row r="402" spans="1:5" x14ac:dyDescent="0.25">
      <c r="A402" s="7">
        <v>863</v>
      </c>
      <c r="B402">
        <v>152000</v>
      </c>
      <c r="D402" s="7">
        <v>730</v>
      </c>
      <c r="E402">
        <v>103000</v>
      </c>
    </row>
    <row r="403" spans="1:5" x14ac:dyDescent="0.25">
      <c r="A403" s="7">
        <v>865</v>
      </c>
      <c r="B403">
        <v>250580</v>
      </c>
      <c r="D403" s="7">
        <v>734</v>
      </c>
      <c r="E403">
        <v>131400</v>
      </c>
    </row>
    <row r="404" spans="1:5" x14ac:dyDescent="0.25">
      <c r="A404" s="7">
        <v>867</v>
      </c>
      <c r="B404">
        <v>248900</v>
      </c>
      <c r="D404" s="7">
        <v>736</v>
      </c>
      <c r="E404">
        <v>163000</v>
      </c>
    </row>
    <row r="405" spans="1:5" x14ac:dyDescent="0.25">
      <c r="A405" s="7">
        <v>869</v>
      </c>
      <c r="B405">
        <v>169000</v>
      </c>
      <c r="D405" s="7">
        <v>737</v>
      </c>
      <c r="E405">
        <v>93500</v>
      </c>
    </row>
    <row r="406" spans="1:5" x14ac:dyDescent="0.25">
      <c r="A406" s="7">
        <v>870</v>
      </c>
      <c r="B406">
        <v>236000</v>
      </c>
      <c r="D406" s="7">
        <v>739</v>
      </c>
      <c r="E406">
        <v>179000</v>
      </c>
    </row>
    <row r="407" spans="1:5" x14ac:dyDescent="0.25">
      <c r="A407" s="7">
        <v>872</v>
      </c>
      <c r="B407">
        <v>200500</v>
      </c>
      <c r="D407" s="7">
        <v>741</v>
      </c>
      <c r="E407">
        <v>132000</v>
      </c>
    </row>
    <row r="408" spans="1:5" x14ac:dyDescent="0.25">
      <c r="A408" s="7">
        <v>876</v>
      </c>
      <c r="B408">
        <v>303477</v>
      </c>
      <c r="D408" s="7">
        <v>742</v>
      </c>
      <c r="E408">
        <v>142000</v>
      </c>
    </row>
    <row r="409" spans="1:5" x14ac:dyDescent="0.25">
      <c r="A409" s="7">
        <v>877</v>
      </c>
      <c r="B409">
        <v>132250</v>
      </c>
      <c r="D409" s="7">
        <v>744</v>
      </c>
      <c r="E409">
        <v>175000</v>
      </c>
    </row>
    <row r="410" spans="1:5" x14ac:dyDescent="0.25">
      <c r="A410" s="7">
        <v>878</v>
      </c>
      <c r="B410">
        <v>350000</v>
      </c>
      <c r="D410" s="7">
        <v>746</v>
      </c>
      <c r="E410">
        <v>299800</v>
      </c>
    </row>
    <row r="411" spans="1:5" x14ac:dyDescent="0.25">
      <c r="A411" s="7">
        <v>881</v>
      </c>
      <c r="B411">
        <v>157000</v>
      </c>
      <c r="D411" s="7">
        <v>748</v>
      </c>
      <c r="E411">
        <v>265979</v>
      </c>
    </row>
    <row r="412" spans="1:5" x14ac:dyDescent="0.25">
      <c r="A412" s="7">
        <v>883</v>
      </c>
      <c r="B412">
        <v>178000</v>
      </c>
      <c r="D412" s="7">
        <v>751</v>
      </c>
      <c r="E412">
        <v>96500</v>
      </c>
    </row>
    <row r="413" spans="1:5" x14ac:dyDescent="0.25">
      <c r="A413" s="7">
        <v>884</v>
      </c>
      <c r="B413">
        <v>118500</v>
      </c>
      <c r="D413" s="7">
        <v>755</v>
      </c>
      <c r="E413">
        <v>156000</v>
      </c>
    </row>
    <row r="414" spans="1:5" x14ac:dyDescent="0.25">
      <c r="A414" s="7">
        <v>886</v>
      </c>
      <c r="B414">
        <v>328900</v>
      </c>
      <c r="D414" s="7">
        <v>758</v>
      </c>
      <c r="E414">
        <v>158900</v>
      </c>
    </row>
    <row r="415" spans="1:5" x14ac:dyDescent="0.25">
      <c r="A415" s="7">
        <v>888</v>
      </c>
      <c r="B415">
        <v>135500</v>
      </c>
      <c r="D415" s="7">
        <v>761</v>
      </c>
      <c r="E415">
        <v>127500</v>
      </c>
    </row>
    <row r="416" spans="1:5" x14ac:dyDescent="0.25">
      <c r="A416" s="7">
        <v>889</v>
      </c>
      <c r="B416">
        <v>268000</v>
      </c>
      <c r="D416" s="7">
        <v>767</v>
      </c>
      <c r="E416">
        <v>196500</v>
      </c>
    </row>
    <row r="417" spans="1:5" x14ac:dyDescent="0.25">
      <c r="A417" s="7">
        <v>894</v>
      </c>
      <c r="B417">
        <v>165000</v>
      </c>
      <c r="D417" s="7">
        <v>768</v>
      </c>
      <c r="E417">
        <v>160000</v>
      </c>
    </row>
    <row r="418" spans="1:5" x14ac:dyDescent="0.25">
      <c r="A418" s="7">
        <v>895</v>
      </c>
      <c r="B418">
        <v>118858</v>
      </c>
      <c r="D418" s="7">
        <v>771</v>
      </c>
      <c r="E418">
        <v>134900</v>
      </c>
    </row>
    <row r="419" spans="1:5" x14ac:dyDescent="0.25">
      <c r="A419" s="7">
        <v>898</v>
      </c>
      <c r="B419">
        <v>142953</v>
      </c>
      <c r="D419" s="7">
        <v>772</v>
      </c>
      <c r="E419">
        <v>102000</v>
      </c>
    </row>
    <row r="420" spans="1:5" x14ac:dyDescent="0.25">
      <c r="A420" s="7">
        <v>899</v>
      </c>
      <c r="B420">
        <v>611657</v>
      </c>
      <c r="D420" s="7">
        <v>773</v>
      </c>
      <c r="E420">
        <v>107000</v>
      </c>
    </row>
    <row r="421" spans="1:5" x14ac:dyDescent="0.25">
      <c r="A421" s="7">
        <v>903</v>
      </c>
      <c r="B421">
        <v>180000</v>
      </c>
      <c r="D421" s="7">
        <v>774</v>
      </c>
      <c r="E421">
        <v>114500</v>
      </c>
    </row>
    <row r="422" spans="1:5" x14ac:dyDescent="0.25">
      <c r="A422" s="7">
        <v>904</v>
      </c>
      <c r="B422">
        <v>240000</v>
      </c>
      <c r="D422" s="7">
        <v>778</v>
      </c>
      <c r="E422">
        <v>142500</v>
      </c>
    </row>
    <row r="423" spans="1:5" x14ac:dyDescent="0.25">
      <c r="A423" s="7">
        <v>907</v>
      </c>
      <c r="B423">
        <v>255000</v>
      </c>
      <c r="D423" s="7">
        <v>780</v>
      </c>
      <c r="E423">
        <v>135000</v>
      </c>
    </row>
    <row r="424" spans="1:5" x14ac:dyDescent="0.25">
      <c r="A424" s="7">
        <v>910</v>
      </c>
      <c r="B424">
        <v>174000</v>
      </c>
      <c r="D424" s="7">
        <v>785</v>
      </c>
      <c r="E424">
        <v>128000</v>
      </c>
    </row>
    <row r="425" spans="1:5" x14ac:dyDescent="0.25">
      <c r="A425" s="7">
        <v>915</v>
      </c>
      <c r="B425">
        <v>173733</v>
      </c>
      <c r="D425" s="7">
        <v>786</v>
      </c>
      <c r="E425">
        <v>161500</v>
      </c>
    </row>
    <row r="426" spans="1:5" x14ac:dyDescent="0.25">
      <c r="A426" s="7">
        <v>919</v>
      </c>
      <c r="B426">
        <v>238000</v>
      </c>
      <c r="D426" s="7">
        <v>789</v>
      </c>
      <c r="E426">
        <v>107900</v>
      </c>
    </row>
    <row r="427" spans="1:5" x14ac:dyDescent="0.25">
      <c r="A427" s="7">
        <v>921</v>
      </c>
      <c r="B427">
        <v>201000</v>
      </c>
      <c r="D427" s="7">
        <v>790</v>
      </c>
      <c r="E427">
        <v>187500</v>
      </c>
    </row>
    <row r="428" spans="1:5" x14ac:dyDescent="0.25">
      <c r="A428" s="7">
        <v>923</v>
      </c>
      <c r="B428">
        <v>169990</v>
      </c>
      <c r="D428" s="7">
        <v>796</v>
      </c>
      <c r="E428">
        <v>171000</v>
      </c>
    </row>
    <row r="429" spans="1:5" x14ac:dyDescent="0.25">
      <c r="A429" s="7">
        <v>924</v>
      </c>
      <c r="B429">
        <v>193000</v>
      </c>
      <c r="D429" s="7">
        <v>797</v>
      </c>
      <c r="E429">
        <v>143500</v>
      </c>
    </row>
    <row r="430" spans="1:5" x14ac:dyDescent="0.25">
      <c r="A430" s="7">
        <v>926</v>
      </c>
      <c r="B430">
        <v>175000</v>
      </c>
      <c r="D430" s="7">
        <v>798</v>
      </c>
      <c r="E430">
        <v>110000</v>
      </c>
    </row>
    <row r="431" spans="1:5" x14ac:dyDescent="0.25">
      <c r="A431" s="7">
        <v>927</v>
      </c>
      <c r="B431">
        <v>285000</v>
      </c>
      <c r="D431" s="7">
        <v>800</v>
      </c>
      <c r="E431">
        <v>175000</v>
      </c>
    </row>
    <row r="432" spans="1:5" x14ac:dyDescent="0.25">
      <c r="A432" s="7">
        <v>929</v>
      </c>
      <c r="B432">
        <v>236500</v>
      </c>
      <c r="D432" s="7">
        <v>802</v>
      </c>
      <c r="E432">
        <v>109900</v>
      </c>
    </row>
    <row r="433" spans="1:5" x14ac:dyDescent="0.25">
      <c r="A433" s="7">
        <v>930</v>
      </c>
      <c r="B433">
        <v>222000</v>
      </c>
      <c r="D433" s="7">
        <v>805</v>
      </c>
      <c r="E433">
        <v>118000</v>
      </c>
    </row>
    <row r="434" spans="1:5" x14ac:dyDescent="0.25">
      <c r="A434" s="7">
        <v>931</v>
      </c>
      <c r="B434">
        <v>201000</v>
      </c>
      <c r="D434" s="7">
        <v>808</v>
      </c>
      <c r="E434">
        <v>223500</v>
      </c>
    </row>
    <row r="435" spans="1:5" x14ac:dyDescent="0.25">
      <c r="A435" s="7">
        <v>933</v>
      </c>
      <c r="B435">
        <v>320000</v>
      </c>
      <c r="D435" s="7">
        <v>809</v>
      </c>
      <c r="E435">
        <v>159950</v>
      </c>
    </row>
    <row r="436" spans="1:5" x14ac:dyDescent="0.25">
      <c r="A436" s="7">
        <v>934</v>
      </c>
      <c r="B436">
        <v>190000</v>
      </c>
      <c r="D436" s="7">
        <v>811</v>
      </c>
      <c r="E436">
        <v>181000</v>
      </c>
    </row>
    <row r="437" spans="1:5" x14ac:dyDescent="0.25">
      <c r="A437" s="7">
        <v>936</v>
      </c>
      <c r="B437">
        <v>79900</v>
      </c>
      <c r="D437" s="7">
        <v>813</v>
      </c>
      <c r="E437">
        <v>55993</v>
      </c>
    </row>
    <row r="438" spans="1:5" x14ac:dyDescent="0.25">
      <c r="A438" s="7">
        <v>937</v>
      </c>
      <c r="B438">
        <v>184900</v>
      </c>
      <c r="D438" s="7">
        <v>814</v>
      </c>
      <c r="E438">
        <v>157900</v>
      </c>
    </row>
    <row r="439" spans="1:5" x14ac:dyDescent="0.25">
      <c r="A439" s="7">
        <v>938</v>
      </c>
      <c r="B439">
        <v>253000</v>
      </c>
      <c r="D439" s="7">
        <v>815</v>
      </c>
      <c r="E439">
        <v>116000</v>
      </c>
    </row>
    <row r="440" spans="1:5" x14ac:dyDescent="0.25">
      <c r="A440" s="7">
        <v>939</v>
      </c>
      <c r="B440">
        <v>239799</v>
      </c>
      <c r="D440" s="7">
        <v>817</v>
      </c>
      <c r="E440">
        <v>137000</v>
      </c>
    </row>
    <row r="441" spans="1:5" x14ac:dyDescent="0.25">
      <c r="A441" s="7">
        <v>942</v>
      </c>
      <c r="B441">
        <v>214000</v>
      </c>
      <c r="D441" s="7">
        <v>819</v>
      </c>
      <c r="E441">
        <v>155000</v>
      </c>
    </row>
    <row r="442" spans="1:5" x14ac:dyDescent="0.25">
      <c r="A442" s="7">
        <v>943</v>
      </c>
      <c r="B442">
        <v>150000</v>
      </c>
      <c r="D442" s="7">
        <v>822</v>
      </c>
      <c r="E442">
        <v>93000</v>
      </c>
    </row>
    <row r="443" spans="1:5" x14ac:dyDescent="0.25">
      <c r="A443" s="7">
        <v>948</v>
      </c>
      <c r="B443">
        <v>270000</v>
      </c>
      <c r="D443" s="7">
        <v>824</v>
      </c>
      <c r="E443">
        <v>139500</v>
      </c>
    </row>
    <row r="444" spans="1:5" x14ac:dyDescent="0.25">
      <c r="A444" s="7">
        <v>949</v>
      </c>
      <c r="B444">
        <v>192500</v>
      </c>
      <c r="D444" s="7">
        <v>827</v>
      </c>
      <c r="E444">
        <v>109500</v>
      </c>
    </row>
    <row r="445" spans="1:5" x14ac:dyDescent="0.25">
      <c r="A445" s="7">
        <v>959</v>
      </c>
      <c r="B445">
        <v>185000</v>
      </c>
      <c r="D445" s="7">
        <v>831</v>
      </c>
      <c r="E445">
        <v>166000</v>
      </c>
    </row>
    <row r="446" spans="1:5" x14ac:dyDescent="0.25">
      <c r="A446" s="7">
        <v>960</v>
      </c>
      <c r="B446">
        <v>155000</v>
      </c>
      <c r="D446" s="7">
        <v>834</v>
      </c>
      <c r="E446">
        <v>167000</v>
      </c>
    </row>
    <row r="447" spans="1:5" x14ac:dyDescent="0.25">
      <c r="A447" s="7">
        <v>964</v>
      </c>
      <c r="B447">
        <v>239000</v>
      </c>
      <c r="D447" s="7">
        <v>835</v>
      </c>
      <c r="E447">
        <v>139950</v>
      </c>
    </row>
    <row r="448" spans="1:5" x14ac:dyDescent="0.25">
      <c r="A448" s="7">
        <v>965</v>
      </c>
      <c r="B448">
        <v>214900</v>
      </c>
      <c r="D448" s="7">
        <v>836</v>
      </c>
      <c r="E448">
        <v>128000</v>
      </c>
    </row>
    <row r="449" spans="1:5" x14ac:dyDescent="0.25">
      <c r="A449" s="7">
        <v>966</v>
      </c>
      <c r="B449">
        <v>178900</v>
      </c>
      <c r="D449" s="7">
        <v>837</v>
      </c>
      <c r="E449">
        <v>153500</v>
      </c>
    </row>
    <row r="450" spans="1:5" x14ac:dyDescent="0.25">
      <c r="A450" s="7">
        <v>972</v>
      </c>
      <c r="B450">
        <v>173000</v>
      </c>
      <c r="D450" s="7">
        <v>838</v>
      </c>
      <c r="E450">
        <v>100000</v>
      </c>
    </row>
    <row r="451" spans="1:5" x14ac:dyDescent="0.25">
      <c r="A451" s="7">
        <v>974</v>
      </c>
      <c r="B451">
        <v>182000</v>
      </c>
      <c r="D451" s="7">
        <v>840</v>
      </c>
      <c r="E451">
        <v>130500</v>
      </c>
    </row>
    <row r="452" spans="1:5" x14ac:dyDescent="0.25">
      <c r="A452" s="7">
        <v>976</v>
      </c>
      <c r="B452">
        <v>165000</v>
      </c>
      <c r="D452" s="7">
        <v>841</v>
      </c>
      <c r="E452">
        <v>140000</v>
      </c>
    </row>
    <row r="453" spans="1:5" x14ac:dyDescent="0.25">
      <c r="A453" s="7">
        <v>977</v>
      </c>
      <c r="B453">
        <v>85500</v>
      </c>
      <c r="D453" s="7">
        <v>843</v>
      </c>
      <c r="E453">
        <v>174900</v>
      </c>
    </row>
    <row r="454" spans="1:5" x14ac:dyDescent="0.25">
      <c r="A454" s="7">
        <v>978</v>
      </c>
      <c r="B454">
        <v>199900</v>
      </c>
      <c r="D454" s="7">
        <v>844</v>
      </c>
      <c r="E454">
        <v>141000</v>
      </c>
    </row>
    <row r="455" spans="1:5" x14ac:dyDescent="0.25">
      <c r="A455" s="7">
        <v>980</v>
      </c>
      <c r="B455">
        <v>139000</v>
      </c>
      <c r="D455" s="7">
        <v>845</v>
      </c>
      <c r="E455">
        <v>153900</v>
      </c>
    </row>
    <row r="456" spans="1:5" x14ac:dyDescent="0.25">
      <c r="A456" s="7">
        <v>982</v>
      </c>
      <c r="B456">
        <v>336000</v>
      </c>
      <c r="D456" s="7">
        <v>846</v>
      </c>
      <c r="E456">
        <v>171000</v>
      </c>
    </row>
    <row r="457" spans="1:5" x14ac:dyDescent="0.25">
      <c r="A457" s="7">
        <v>983</v>
      </c>
      <c r="B457">
        <v>159895</v>
      </c>
      <c r="D457" s="7">
        <v>848</v>
      </c>
      <c r="E457">
        <v>133500</v>
      </c>
    </row>
    <row r="458" spans="1:5" x14ac:dyDescent="0.25">
      <c r="A458" s="7">
        <v>984</v>
      </c>
      <c r="B458">
        <v>255900</v>
      </c>
      <c r="D458" s="7">
        <v>849</v>
      </c>
      <c r="E458">
        <v>240000</v>
      </c>
    </row>
    <row r="459" spans="1:5" x14ac:dyDescent="0.25">
      <c r="A459" s="7">
        <v>988</v>
      </c>
      <c r="B459">
        <v>395192</v>
      </c>
      <c r="D459" s="7">
        <v>850</v>
      </c>
      <c r="E459">
        <v>187000</v>
      </c>
    </row>
    <row r="460" spans="1:5" x14ac:dyDescent="0.25">
      <c r="A460" s="7">
        <v>990</v>
      </c>
      <c r="B460">
        <v>197000</v>
      </c>
      <c r="D460" s="7">
        <v>853</v>
      </c>
      <c r="E460">
        <v>164000</v>
      </c>
    </row>
    <row r="461" spans="1:5" x14ac:dyDescent="0.25">
      <c r="A461" s="7">
        <v>991</v>
      </c>
      <c r="B461">
        <v>348000</v>
      </c>
      <c r="D461" s="7">
        <v>854</v>
      </c>
      <c r="E461">
        <v>158000</v>
      </c>
    </row>
    <row r="462" spans="1:5" x14ac:dyDescent="0.25">
      <c r="A462" s="7">
        <v>994</v>
      </c>
      <c r="B462">
        <v>173900</v>
      </c>
      <c r="D462" s="7">
        <v>855</v>
      </c>
      <c r="E462">
        <v>170000</v>
      </c>
    </row>
    <row r="463" spans="1:5" x14ac:dyDescent="0.25">
      <c r="A463" s="7">
        <v>995</v>
      </c>
      <c r="B463">
        <v>337500</v>
      </c>
      <c r="D463" s="7">
        <v>856</v>
      </c>
      <c r="E463">
        <v>127000</v>
      </c>
    </row>
    <row r="464" spans="1:5" x14ac:dyDescent="0.25">
      <c r="A464" s="7">
        <v>1000</v>
      </c>
      <c r="B464">
        <v>206000</v>
      </c>
      <c r="D464" s="7">
        <v>857</v>
      </c>
      <c r="E464">
        <v>147000</v>
      </c>
    </row>
    <row r="465" spans="1:5" x14ac:dyDescent="0.25">
      <c r="A465" s="7">
        <v>1001</v>
      </c>
      <c r="B465">
        <v>82000</v>
      </c>
      <c r="D465" s="7">
        <v>859</v>
      </c>
      <c r="E465">
        <v>152000</v>
      </c>
    </row>
    <row r="466" spans="1:5" x14ac:dyDescent="0.25">
      <c r="A466" s="7">
        <v>1003</v>
      </c>
      <c r="B466">
        <v>232000</v>
      </c>
      <c r="D466" s="7">
        <v>860</v>
      </c>
      <c r="E466">
        <v>250000</v>
      </c>
    </row>
    <row r="467" spans="1:5" x14ac:dyDescent="0.25">
      <c r="A467" s="7">
        <v>1005</v>
      </c>
      <c r="B467">
        <v>181000</v>
      </c>
      <c r="D467" s="7">
        <v>861</v>
      </c>
      <c r="E467">
        <v>189950</v>
      </c>
    </row>
    <row r="468" spans="1:5" x14ac:dyDescent="0.25">
      <c r="A468" s="7">
        <v>1009</v>
      </c>
      <c r="B468">
        <v>240000</v>
      </c>
      <c r="D468" s="7">
        <v>864</v>
      </c>
      <c r="E468">
        <v>132500</v>
      </c>
    </row>
    <row r="469" spans="1:5" x14ac:dyDescent="0.25">
      <c r="A469" s="7">
        <v>1013</v>
      </c>
      <c r="B469">
        <v>165000</v>
      </c>
      <c r="D469" s="7">
        <v>866</v>
      </c>
      <c r="E469">
        <v>148500</v>
      </c>
    </row>
    <row r="470" spans="1:5" x14ac:dyDescent="0.25">
      <c r="A470" s="7">
        <v>1016</v>
      </c>
      <c r="B470">
        <v>227000</v>
      </c>
      <c r="D470" s="7">
        <v>868</v>
      </c>
      <c r="E470">
        <v>129000</v>
      </c>
    </row>
    <row r="471" spans="1:5" x14ac:dyDescent="0.25">
      <c r="A471" s="7">
        <v>1017</v>
      </c>
      <c r="B471">
        <v>203000</v>
      </c>
      <c r="D471" s="7">
        <v>871</v>
      </c>
      <c r="E471">
        <v>109500</v>
      </c>
    </row>
    <row r="472" spans="1:5" x14ac:dyDescent="0.25">
      <c r="A472" s="7">
        <v>1019</v>
      </c>
      <c r="B472">
        <v>160000</v>
      </c>
      <c r="D472" s="7">
        <v>873</v>
      </c>
      <c r="E472">
        <v>116000</v>
      </c>
    </row>
    <row r="473" spans="1:5" x14ac:dyDescent="0.25">
      <c r="A473" s="7">
        <v>1020</v>
      </c>
      <c r="B473">
        <v>213490</v>
      </c>
      <c r="D473" s="7">
        <v>874</v>
      </c>
      <c r="E473">
        <v>133000</v>
      </c>
    </row>
    <row r="474" spans="1:5" x14ac:dyDescent="0.25">
      <c r="A474" s="7">
        <v>1021</v>
      </c>
      <c r="B474">
        <v>176000</v>
      </c>
      <c r="D474" s="7">
        <v>875</v>
      </c>
      <c r="E474">
        <v>66500</v>
      </c>
    </row>
    <row r="475" spans="1:5" x14ac:dyDescent="0.25">
      <c r="A475" s="7">
        <v>1022</v>
      </c>
      <c r="B475">
        <v>194000</v>
      </c>
      <c r="D475" s="7">
        <v>879</v>
      </c>
      <c r="E475">
        <v>148000</v>
      </c>
    </row>
    <row r="476" spans="1:5" x14ac:dyDescent="0.25">
      <c r="A476" s="7">
        <v>1024</v>
      </c>
      <c r="B476">
        <v>191000</v>
      </c>
      <c r="D476" s="7">
        <v>880</v>
      </c>
      <c r="E476">
        <v>136500</v>
      </c>
    </row>
    <row r="477" spans="1:5" x14ac:dyDescent="0.25">
      <c r="A477" s="7">
        <v>1028</v>
      </c>
      <c r="B477">
        <v>293077</v>
      </c>
      <c r="D477" s="7">
        <v>882</v>
      </c>
      <c r="E477">
        <v>187500</v>
      </c>
    </row>
    <row r="478" spans="1:5" x14ac:dyDescent="0.25">
      <c r="A478" s="7">
        <v>1031</v>
      </c>
      <c r="B478">
        <v>160000</v>
      </c>
      <c r="D478" s="7">
        <v>885</v>
      </c>
      <c r="E478">
        <v>100000</v>
      </c>
    </row>
    <row r="479" spans="1:5" x14ac:dyDescent="0.25">
      <c r="A479" s="7">
        <v>1033</v>
      </c>
      <c r="B479">
        <v>310000</v>
      </c>
      <c r="D479" s="7">
        <v>887</v>
      </c>
      <c r="E479">
        <v>145000</v>
      </c>
    </row>
    <row r="480" spans="1:5" x14ac:dyDescent="0.25">
      <c r="A480" s="7">
        <v>1034</v>
      </c>
      <c r="B480">
        <v>230000</v>
      </c>
      <c r="D480" s="7">
        <v>890</v>
      </c>
      <c r="E480">
        <v>149500</v>
      </c>
    </row>
    <row r="481" spans="1:5" x14ac:dyDescent="0.25">
      <c r="A481" s="7">
        <v>1035</v>
      </c>
      <c r="B481">
        <v>119750</v>
      </c>
      <c r="D481" s="7">
        <v>891</v>
      </c>
      <c r="E481">
        <v>122900</v>
      </c>
    </row>
    <row r="482" spans="1:5" x14ac:dyDescent="0.25">
      <c r="A482" s="7">
        <v>1036</v>
      </c>
      <c r="B482">
        <v>84000</v>
      </c>
      <c r="D482" s="7">
        <v>892</v>
      </c>
      <c r="E482">
        <v>172500</v>
      </c>
    </row>
    <row r="483" spans="1:5" x14ac:dyDescent="0.25">
      <c r="A483" s="7">
        <v>1037</v>
      </c>
      <c r="B483">
        <v>315500</v>
      </c>
      <c r="D483" s="7">
        <v>893</v>
      </c>
      <c r="E483">
        <v>154500</v>
      </c>
    </row>
    <row r="484" spans="1:5" x14ac:dyDescent="0.25">
      <c r="A484" s="7">
        <v>1038</v>
      </c>
      <c r="B484">
        <v>287000</v>
      </c>
      <c r="D484" s="7">
        <v>896</v>
      </c>
      <c r="E484">
        <v>140000</v>
      </c>
    </row>
    <row r="485" spans="1:5" x14ac:dyDescent="0.25">
      <c r="A485" s="7">
        <v>1043</v>
      </c>
      <c r="B485">
        <v>196000</v>
      </c>
      <c r="D485" s="7">
        <v>897</v>
      </c>
      <c r="E485">
        <v>106500</v>
      </c>
    </row>
    <row r="486" spans="1:5" x14ac:dyDescent="0.25">
      <c r="A486" s="7">
        <v>1044</v>
      </c>
      <c r="B486">
        <v>262280</v>
      </c>
      <c r="D486" s="7">
        <v>900</v>
      </c>
      <c r="E486">
        <v>135000</v>
      </c>
    </row>
    <row r="487" spans="1:5" x14ac:dyDescent="0.25">
      <c r="A487" s="7">
        <v>1045</v>
      </c>
      <c r="B487">
        <v>278000</v>
      </c>
      <c r="D487" s="7">
        <v>901</v>
      </c>
      <c r="E487">
        <v>110000</v>
      </c>
    </row>
    <row r="488" spans="1:5" x14ac:dyDescent="0.25">
      <c r="A488" s="7">
        <v>1046</v>
      </c>
      <c r="B488">
        <v>139600</v>
      </c>
      <c r="D488" s="7">
        <v>902</v>
      </c>
      <c r="E488">
        <v>153000</v>
      </c>
    </row>
    <row r="489" spans="1:5" x14ac:dyDescent="0.25">
      <c r="A489" s="7">
        <v>1047</v>
      </c>
      <c r="B489">
        <v>556581</v>
      </c>
      <c r="D489" s="7">
        <v>905</v>
      </c>
      <c r="E489">
        <v>125500</v>
      </c>
    </row>
    <row r="490" spans="1:5" x14ac:dyDescent="0.25">
      <c r="A490" s="7">
        <v>1048</v>
      </c>
      <c r="B490">
        <v>145000</v>
      </c>
      <c r="D490" s="7">
        <v>906</v>
      </c>
      <c r="E490">
        <v>128000</v>
      </c>
    </row>
    <row r="491" spans="1:5" x14ac:dyDescent="0.25">
      <c r="A491" s="7">
        <v>1049</v>
      </c>
      <c r="B491">
        <v>115000</v>
      </c>
      <c r="D491" s="7">
        <v>908</v>
      </c>
      <c r="E491">
        <v>250000</v>
      </c>
    </row>
    <row r="492" spans="1:5" x14ac:dyDescent="0.25">
      <c r="A492" s="7">
        <v>1051</v>
      </c>
      <c r="B492">
        <v>176485</v>
      </c>
      <c r="D492" s="7">
        <v>909</v>
      </c>
      <c r="E492">
        <v>131000</v>
      </c>
    </row>
    <row r="493" spans="1:5" x14ac:dyDescent="0.25">
      <c r="A493" s="7">
        <v>1052</v>
      </c>
      <c r="B493">
        <v>200141</v>
      </c>
      <c r="D493" s="7">
        <v>911</v>
      </c>
      <c r="E493">
        <v>154300</v>
      </c>
    </row>
    <row r="494" spans="1:5" x14ac:dyDescent="0.25">
      <c r="A494" s="7">
        <v>1055</v>
      </c>
      <c r="B494">
        <v>255000</v>
      </c>
      <c r="D494" s="7">
        <v>912</v>
      </c>
      <c r="E494">
        <v>143500</v>
      </c>
    </row>
    <row r="495" spans="1:5" x14ac:dyDescent="0.25">
      <c r="A495" s="7">
        <v>1057</v>
      </c>
      <c r="B495">
        <v>185850</v>
      </c>
      <c r="D495" s="7">
        <v>913</v>
      </c>
      <c r="E495">
        <v>88000</v>
      </c>
    </row>
    <row r="496" spans="1:5" x14ac:dyDescent="0.25">
      <c r="A496" s="7">
        <v>1058</v>
      </c>
      <c r="B496">
        <v>248000</v>
      </c>
      <c r="D496" s="7">
        <v>914</v>
      </c>
      <c r="E496">
        <v>145000</v>
      </c>
    </row>
    <row r="497" spans="1:5" x14ac:dyDescent="0.25">
      <c r="A497" s="7">
        <v>1059</v>
      </c>
      <c r="B497">
        <v>335000</v>
      </c>
      <c r="D497" s="7">
        <v>916</v>
      </c>
      <c r="E497">
        <v>75000</v>
      </c>
    </row>
    <row r="498" spans="1:5" x14ac:dyDescent="0.25">
      <c r="A498" s="7">
        <v>1061</v>
      </c>
      <c r="B498">
        <v>213500</v>
      </c>
      <c r="D498" s="7">
        <v>917</v>
      </c>
      <c r="E498">
        <v>35311</v>
      </c>
    </row>
    <row r="499" spans="1:5" x14ac:dyDescent="0.25">
      <c r="A499" s="7">
        <v>1066</v>
      </c>
      <c r="B499">
        <v>328000</v>
      </c>
      <c r="D499" s="7">
        <v>918</v>
      </c>
      <c r="E499">
        <v>135000</v>
      </c>
    </row>
    <row r="500" spans="1:5" x14ac:dyDescent="0.25">
      <c r="A500" s="7">
        <v>1067</v>
      </c>
      <c r="B500">
        <v>178000</v>
      </c>
      <c r="D500" s="7">
        <v>920</v>
      </c>
      <c r="E500">
        <v>176500</v>
      </c>
    </row>
    <row r="501" spans="1:5" x14ac:dyDescent="0.25">
      <c r="A501" s="7">
        <v>1075</v>
      </c>
      <c r="B501">
        <v>194000</v>
      </c>
      <c r="D501" s="7">
        <v>922</v>
      </c>
      <c r="E501">
        <v>145900</v>
      </c>
    </row>
    <row r="502" spans="1:5" x14ac:dyDescent="0.25">
      <c r="A502" s="7">
        <v>1079</v>
      </c>
      <c r="B502">
        <v>155900</v>
      </c>
      <c r="D502" s="7">
        <v>925</v>
      </c>
      <c r="E502">
        <v>207500</v>
      </c>
    </row>
    <row r="503" spans="1:5" x14ac:dyDescent="0.25">
      <c r="A503" s="7">
        <v>1080</v>
      </c>
      <c r="B503">
        <v>126000</v>
      </c>
      <c r="D503" s="7">
        <v>928</v>
      </c>
      <c r="E503">
        <v>176000</v>
      </c>
    </row>
    <row r="504" spans="1:5" x14ac:dyDescent="0.25">
      <c r="A504" s="7">
        <v>1083</v>
      </c>
      <c r="B504">
        <v>192000</v>
      </c>
      <c r="D504" s="7">
        <v>932</v>
      </c>
      <c r="E504">
        <v>117500</v>
      </c>
    </row>
    <row r="505" spans="1:5" x14ac:dyDescent="0.25">
      <c r="A505" s="7">
        <v>1085</v>
      </c>
      <c r="B505">
        <v>187500</v>
      </c>
      <c r="D505" s="7">
        <v>935</v>
      </c>
      <c r="E505">
        <v>242000</v>
      </c>
    </row>
    <row r="506" spans="1:5" x14ac:dyDescent="0.25">
      <c r="A506" s="7">
        <v>1086</v>
      </c>
      <c r="B506">
        <v>147000</v>
      </c>
      <c r="D506" s="7">
        <v>940</v>
      </c>
      <c r="E506">
        <v>244400</v>
      </c>
    </row>
    <row r="507" spans="1:5" x14ac:dyDescent="0.25">
      <c r="A507" s="7">
        <v>1088</v>
      </c>
      <c r="B507">
        <v>252000</v>
      </c>
      <c r="D507" s="7">
        <v>941</v>
      </c>
      <c r="E507">
        <v>150900</v>
      </c>
    </row>
    <row r="508" spans="1:5" x14ac:dyDescent="0.25">
      <c r="A508" s="7">
        <v>1089</v>
      </c>
      <c r="B508">
        <v>137500</v>
      </c>
      <c r="D508" s="7">
        <v>944</v>
      </c>
      <c r="E508">
        <v>143000</v>
      </c>
    </row>
    <row r="509" spans="1:5" x14ac:dyDescent="0.25">
      <c r="A509" s="7">
        <v>1090</v>
      </c>
      <c r="B509">
        <v>197000</v>
      </c>
      <c r="D509" s="7">
        <v>945</v>
      </c>
      <c r="E509">
        <v>137500</v>
      </c>
    </row>
    <row r="510" spans="1:5" x14ac:dyDescent="0.25">
      <c r="A510" s="7">
        <v>1091</v>
      </c>
      <c r="B510">
        <v>92900</v>
      </c>
      <c r="D510" s="7">
        <v>946</v>
      </c>
      <c r="E510">
        <v>124900</v>
      </c>
    </row>
    <row r="511" spans="1:5" x14ac:dyDescent="0.25">
      <c r="A511" s="7">
        <v>1092</v>
      </c>
      <c r="B511">
        <v>160000</v>
      </c>
      <c r="D511" s="7">
        <v>947</v>
      </c>
      <c r="E511">
        <v>143000</v>
      </c>
    </row>
    <row r="512" spans="1:5" x14ac:dyDescent="0.25">
      <c r="A512" s="7">
        <v>1093</v>
      </c>
      <c r="B512">
        <v>136500</v>
      </c>
      <c r="D512" s="7">
        <v>950</v>
      </c>
      <c r="E512">
        <v>197500</v>
      </c>
    </row>
    <row r="513" spans="1:5" x14ac:dyDescent="0.25">
      <c r="A513" s="7">
        <v>1096</v>
      </c>
      <c r="B513">
        <v>176432</v>
      </c>
      <c r="D513" s="7">
        <v>951</v>
      </c>
      <c r="E513">
        <v>129000</v>
      </c>
    </row>
    <row r="514" spans="1:5" x14ac:dyDescent="0.25">
      <c r="A514" s="7">
        <v>1097</v>
      </c>
      <c r="B514">
        <v>127000</v>
      </c>
      <c r="D514" s="7">
        <v>952</v>
      </c>
      <c r="E514">
        <v>119900</v>
      </c>
    </row>
    <row r="515" spans="1:5" x14ac:dyDescent="0.25">
      <c r="A515" s="7">
        <v>1106</v>
      </c>
      <c r="B515">
        <v>325000</v>
      </c>
      <c r="D515" s="7">
        <v>953</v>
      </c>
      <c r="E515">
        <v>133900</v>
      </c>
    </row>
    <row r="516" spans="1:5" x14ac:dyDescent="0.25">
      <c r="A516" s="7">
        <v>1107</v>
      </c>
      <c r="B516">
        <v>179900</v>
      </c>
      <c r="D516" s="7">
        <v>954</v>
      </c>
      <c r="E516">
        <v>172000</v>
      </c>
    </row>
    <row r="517" spans="1:5" x14ac:dyDescent="0.25">
      <c r="A517" s="7">
        <v>1108</v>
      </c>
      <c r="B517">
        <v>274725</v>
      </c>
      <c r="D517" s="7">
        <v>955</v>
      </c>
      <c r="E517">
        <v>127500</v>
      </c>
    </row>
    <row r="518" spans="1:5" x14ac:dyDescent="0.25">
      <c r="A518" s="7">
        <v>1109</v>
      </c>
      <c r="B518">
        <v>181000</v>
      </c>
      <c r="D518" s="7">
        <v>956</v>
      </c>
      <c r="E518">
        <v>145000</v>
      </c>
    </row>
    <row r="519" spans="1:5" x14ac:dyDescent="0.25">
      <c r="A519" s="7">
        <v>1110</v>
      </c>
      <c r="B519">
        <v>280000</v>
      </c>
      <c r="D519" s="7">
        <v>957</v>
      </c>
      <c r="E519">
        <v>124000</v>
      </c>
    </row>
    <row r="520" spans="1:5" x14ac:dyDescent="0.25">
      <c r="A520" s="7">
        <v>1111</v>
      </c>
      <c r="B520">
        <v>188000</v>
      </c>
      <c r="D520" s="7">
        <v>958</v>
      </c>
      <c r="E520">
        <v>132000</v>
      </c>
    </row>
    <row r="521" spans="1:5" x14ac:dyDescent="0.25">
      <c r="A521" s="7">
        <v>1116</v>
      </c>
      <c r="B521">
        <v>318000</v>
      </c>
      <c r="D521" s="7">
        <v>961</v>
      </c>
      <c r="E521">
        <v>116500</v>
      </c>
    </row>
    <row r="522" spans="1:5" x14ac:dyDescent="0.25">
      <c r="A522" s="7">
        <v>1117</v>
      </c>
      <c r="B522">
        <v>184100</v>
      </c>
      <c r="D522" s="7">
        <v>962</v>
      </c>
      <c r="E522">
        <v>272000</v>
      </c>
    </row>
    <row r="523" spans="1:5" x14ac:dyDescent="0.25">
      <c r="A523" s="7">
        <v>1122</v>
      </c>
      <c r="B523">
        <v>212900</v>
      </c>
      <c r="D523" s="7">
        <v>963</v>
      </c>
      <c r="E523">
        <v>155000</v>
      </c>
    </row>
    <row r="524" spans="1:5" x14ac:dyDescent="0.25">
      <c r="A524" s="7">
        <v>1125</v>
      </c>
      <c r="B524">
        <v>163900</v>
      </c>
      <c r="D524" s="7">
        <v>967</v>
      </c>
      <c r="E524">
        <v>160000</v>
      </c>
    </row>
    <row r="525" spans="1:5" x14ac:dyDescent="0.25">
      <c r="A525" s="7">
        <v>1127</v>
      </c>
      <c r="B525">
        <v>174000</v>
      </c>
      <c r="D525" s="7">
        <v>968</v>
      </c>
      <c r="E525">
        <v>135000</v>
      </c>
    </row>
    <row r="526" spans="1:5" x14ac:dyDescent="0.25">
      <c r="A526" s="7">
        <v>1128</v>
      </c>
      <c r="B526">
        <v>259000</v>
      </c>
      <c r="D526" s="7">
        <v>969</v>
      </c>
      <c r="E526">
        <v>37900</v>
      </c>
    </row>
    <row r="527" spans="1:5" x14ac:dyDescent="0.25">
      <c r="A527" s="7">
        <v>1129</v>
      </c>
      <c r="B527">
        <v>215000</v>
      </c>
      <c r="D527" s="7">
        <v>970</v>
      </c>
      <c r="E527">
        <v>140000</v>
      </c>
    </row>
    <row r="528" spans="1:5" x14ac:dyDescent="0.25">
      <c r="A528" s="7">
        <v>1132</v>
      </c>
      <c r="B528">
        <v>93500</v>
      </c>
      <c r="D528" s="7">
        <v>971</v>
      </c>
      <c r="E528">
        <v>135000</v>
      </c>
    </row>
    <row r="529" spans="1:5" x14ac:dyDescent="0.25">
      <c r="A529" s="7">
        <v>1134</v>
      </c>
      <c r="B529">
        <v>239500</v>
      </c>
      <c r="D529" s="7">
        <v>973</v>
      </c>
      <c r="E529">
        <v>99500</v>
      </c>
    </row>
    <row r="530" spans="1:5" x14ac:dyDescent="0.25">
      <c r="A530" s="7">
        <v>1135</v>
      </c>
      <c r="B530">
        <v>169000</v>
      </c>
      <c r="D530" s="7">
        <v>975</v>
      </c>
      <c r="E530">
        <v>167500</v>
      </c>
    </row>
    <row r="531" spans="1:5" x14ac:dyDescent="0.25">
      <c r="A531" s="7">
        <v>1139</v>
      </c>
      <c r="B531">
        <v>196000</v>
      </c>
      <c r="D531" s="7">
        <v>979</v>
      </c>
      <c r="E531">
        <v>110000</v>
      </c>
    </row>
    <row r="532" spans="1:5" x14ac:dyDescent="0.25">
      <c r="A532" s="7">
        <v>1143</v>
      </c>
      <c r="B532">
        <v>424870</v>
      </c>
      <c r="D532" s="7">
        <v>981</v>
      </c>
      <c r="E532">
        <v>178400</v>
      </c>
    </row>
    <row r="533" spans="1:5" x14ac:dyDescent="0.25">
      <c r="A533" s="7">
        <v>1149</v>
      </c>
      <c r="B533">
        <v>116900</v>
      </c>
      <c r="D533" s="7">
        <v>985</v>
      </c>
      <c r="E533">
        <v>126000</v>
      </c>
    </row>
    <row r="534" spans="1:5" x14ac:dyDescent="0.25">
      <c r="A534" s="7">
        <v>1150</v>
      </c>
      <c r="B534">
        <v>143000</v>
      </c>
      <c r="D534" s="7">
        <v>986</v>
      </c>
      <c r="E534">
        <v>125000</v>
      </c>
    </row>
    <row r="535" spans="1:5" x14ac:dyDescent="0.25">
      <c r="A535" s="7">
        <v>1153</v>
      </c>
      <c r="B535">
        <v>230000</v>
      </c>
      <c r="D535" s="7">
        <v>987</v>
      </c>
      <c r="E535">
        <v>117000</v>
      </c>
    </row>
    <row r="536" spans="1:5" x14ac:dyDescent="0.25">
      <c r="A536" s="7">
        <v>1157</v>
      </c>
      <c r="B536">
        <v>179900</v>
      </c>
      <c r="D536" s="7">
        <v>989</v>
      </c>
      <c r="E536">
        <v>195000</v>
      </c>
    </row>
    <row r="537" spans="1:5" x14ac:dyDescent="0.25">
      <c r="A537" s="7">
        <v>1158</v>
      </c>
      <c r="B537">
        <v>230000</v>
      </c>
      <c r="D537" s="7">
        <v>992</v>
      </c>
      <c r="E537">
        <v>168000</v>
      </c>
    </row>
    <row r="538" spans="1:5" x14ac:dyDescent="0.25">
      <c r="A538" s="7">
        <v>1159</v>
      </c>
      <c r="B538">
        <v>235128</v>
      </c>
      <c r="D538" s="7">
        <v>993</v>
      </c>
      <c r="E538">
        <v>187000</v>
      </c>
    </row>
    <row r="539" spans="1:5" x14ac:dyDescent="0.25">
      <c r="A539" s="7">
        <v>1165</v>
      </c>
      <c r="B539">
        <v>194000</v>
      </c>
      <c r="D539" s="7">
        <v>996</v>
      </c>
      <c r="E539">
        <v>121600</v>
      </c>
    </row>
    <row r="540" spans="1:5" x14ac:dyDescent="0.25">
      <c r="A540" s="7">
        <v>1166</v>
      </c>
      <c r="B540">
        <v>233170</v>
      </c>
      <c r="D540" s="7">
        <v>997</v>
      </c>
      <c r="E540">
        <v>136500</v>
      </c>
    </row>
    <row r="541" spans="1:5" x14ac:dyDescent="0.25">
      <c r="A541" s="7">
        <v>1167</v>
      </c>
      <c r="B541">
        <v>245350</v>
      </c>
      <c r="D541" s="7">
        <v>998</v>
      </c>
      <c r="E541">
        <v>185000</v>
      </c>
    </row>
    <row r="542" spans="1:5" x14ac:dyDescent="0.25">
      <c r="A542" s="7">
        <v>1168</v>
      </c>
      <c r="B542">
        <v>173000</v>
      </c>
      <c r="D542" s="7">
        <v>999</v>
      </c>
      <c r="E542">
        <v>91000</v>
      </c>
    </row>
    <row r="543" spans="1:5" x14ac:dyDescent="0.25">
      <c r="A543" s="7">
        <v>1170</v>
      </c>
      <c r="B543">
        <v>625000</v>
      </c>
      <c r="D543" s="7">
        <v>1002</v>
      </c>
      <c r="E543">
        <v>86000</v>
      </c>
    </row>
    <row r="544" spans="1:5" x14ac:dyDescent="0.25">
      <c r="A544" s="7">
        <v>1173</v>
      </c>
      <c r="B544">
        <v>171900</v>
      </c>
      <c r="D544" s="7">
        <v>1004</v>
      </c>
      <c r="E544">
        <v>136905</v>
      </c>
    </row>
    <row r="545" spans="1:5" x14ac:dyDescent="0.25">
      <c r="A545" s="7">
        <v>1176</v>
      </c>
      <c r="B545">
        <v>285000</v>
      </c>
      <c r="D545" s="7">
        <v>1006</v>
      </c>
      <c r="E545">
        <v>149900</v>
      </c>
    </row>
    <row r="546" spans="1:5" x14ac:dyDescent="0.25">
      <c r="A546" s="7">
        <v>1180</v>
      </c>
      <c r="B546">
        <v>93000</v>
      </c>
      <c r="D546" s="7">
        <v>1007</v>
      </c>
      <c r="E546">
        <v>163500</v>
      </c>
    </row>
    <row r="547" spans="1:5" x14ac:dyDescent="0.25">
      <c r="A547" s="7">
        <v>1182</v>
      </c>
      <c r="B547">
        <v>392500</v>
      </c>
      <c r="D547" s="7">
        <v>1008</v>
      </c>
      <c r="E547">
        <v>88000</v>
      </c>
    </row>
    <row r="548" spans="1:5" x14ac:dyDescent="0.25">
      <c r="A548" s="7">
        <v>1183</v>
      </c>
      <c r="B548">
        <v>745000</v>
      </c>
      <c r="D548" s="7">
        <v>1010</v>
      </c>
      <c r="E548">
        <v>102000</v>
      </c>
    </row>
    <row r="549" spans="1:5" x14ac:dyDescent="0.25">
      <c r="A549" s="7">
        <v>1188</v>
      </c>
      <c r="B549">
        <v>262000</v>
      </c>
      <c r="D549" s="7">
        <v>1011</v>
      </c>
      <c r="E549">
        <v>135000</v>
      </c>
    </row>
    <row r="550" spans="1:5" x14ac:dyDescent="0.25">
      <c r="A550" s="7">
        <v>1189</v>
      </c>
      <c r="B550">
        <v>195000</v>
      </c>
      <c r="D550" s="7">
        <v>1012</v>
      </c>
      <c r="E550">
        <v>100000</v>
      </c>
    </row>
    <row r="551" spans="1:5" x14ac:dyDescent="0.25">
      <c r="A551" s="7">
        <v>1190</v>
      </c>
      <c r="B551">
        <v>189000</v>
      </c>
      <c r="D551" s="7">
        <v>1014</v>
      </c>
      <c r="E551">
        <v>85000</v>
      </c>
    </row>
    <row r="552" spans="1:5" x14ac:dyDescent="0.25">
      <c r="A552" s="7">
        <v>1192</v>
      </c>
      <c r="B552">
        <v>174000</v>
      </c>
      <c r="D552" s="7">
        <v>1015</v>
      </c>
      <c r="E552">
        <v>119200</v>
      </c>
    </row>
    <row r="553" spans="1:5" x14ac:dyDescent="0.25">
      <c r="A553" s="7">
        <v>1193</v>
      </c>
      <c r="B553">
        <v>125000</v>
      </c>
      <c r="D553" s="7">
        <v>1018</v>
      </c>
      <c r="E553">
        <v>187500</v>
      </c>
    </row>
    <row r="554" spans="1:5" x14ac:dyDescent="0.25">
      <c r="A554" s="7">
        <v>1194</v>
      </c>
      <c r="B554">
        <v>165000</v>
      </c>
      <c r="D554" s="7">
        <v>1023</v>
      </c>
      <c r="E554">
        <v>87000</v>
      </c>
    </row>
    <row r="555" spans="1:5" x14ac:dyDescent="0.25">
      <c r="A555" s="7">
        <v>1196</v>
      </c>
      <c r="B555">
        <v>176000</v>
      </c>
      <c r="D555" s="7">
        <v>1025</v>
      </c>
      <c r="E555">
        <v>287000</v>
      </c>
    </row>
    <row r="556" spans="1:5" x14ac:dyDescent="0.25">
      <c r="A556" s="7">
        <v>1197</v>
      </c>
      <c r="B556">
        <v>219210</v>
      </c>
      <c r="D556" s="7">
        <v>1026</v>
      </c>
      <c r="E556">
        <v>112500</v>
      </c>
    </row>
    <row r="557" spans="1:5" x14ac:dyDescent="0.25">
      <c r="A557" s="7">
        <v>1199</v>
      </c>
      <c r="B557">
        <v>178000</v>
      </c>
      <c r="D557" s="7">
        <v>1027</v>
      </c>
      <c r="E557">
        <v>167500</v>
      </c>
    </row>
    <row r="558" spans="1:5" x14ac:dyDescent="0.25">
      <c r="A558" s="7">
        <v>1202</v>
      </c>
      <c r="B558">
        <v>197900</v>
      </c>
      <c r="D558" s="7">
        <v>1029</v>
      </c>
      <c r="E558">
        <v>105000</v>
      </c>
    </row>
    <row r="559" spans="1:5" x14ac:dyDescent="0.25">
      <c r="A559" s="7">
        <v>1204</v>
      </c>
      <c r="B559">
        <v>213000</v>
      </c>
      <c r="D559" s="7">
        <v>1030</v>
      </c>
      <c r="E559">
        <v>118000</v>
      </c>
    </row>
    <row r="560" spans="1:5" x14ac:dyDescent="0.25">
      <c r="A560" s="7">
        <v>1208</v>
      </c>
      <c r="B560">
        <v>200000</v>
      </c>
      <c r="D560" s="7">
        <v>1032</v>
      </c>
      <c r="E560">
        <v>197000</v>
      </c>
    </row>
    <row r="561" spans="1:5" x14ac:dyDescent="0.25">
      <c r="A561" s="7">
        <v>1210</v>
      </c>
      <c r="B561">
        <v>290000</v>
      </c>
      <c r="D561" s="7">
        <v>1039</v>
      </c>
      <c r="E561">
        <v>97000</v>
      </c>
    </row>
    <row r="562" spans="1:5" x14ac:dyDescent="0.25">
      <c r="A562" s="7">
        <v>1211</v>
      </c>
      <c r="B562">
        <v>189000</v>
      </c>
      <c r="D562" s="7">
        <v>1040</v>
      </c>
      <c r="E562">
        <v>80000</v>
      </c>
    </row>
    <row r="563" spans="1:5" x14ac:dyDescent="0.25">
      <c r="A563" s="7">
        <v>1217</v>
      </c>
      <c r="B563">
        <v>112000</v>
      </c>
      <c r="D563" s="7">
        <v>1041</v>
      </c>
      <c r="E563">
        <v>155000</v>
      </c>
    </row>
    <row r="564" spans="1:5" x14ac:dyDescent="0.25">
      <c r="A564" s="7">
        <v>1218</v>
      </c>
      <c r="B564">
        <v>229456</v>
      </c>
      <c r="D564" s="7">
        <v>1042</v>
      </c>
      <c r="E564">
        <v>173000</v>
      </c>
    </row>
    <row r="565" spans="1:5" x14ac:dyDescent="0.25">
      <c r="A565" s="7">
        <v>1219</v>
      </c>
      <c r="B565">
        <v>80500</v>
      </c>
      <c r="D565" s="7">
        <v>1050</v>
      </c>
      <c r="E565">
        <v>84900</v>
      </c>
    </row>
    <row r="566" spans="1:5" x14ac:dyDescent="0.25">
      <c r="A566" s="7">
        <v>1225</v>
      </c>
      <c r="B566">
        <v>184000</v>
      </c>
      <c r="D566" s="7">
        <v>1053</v>
      </c>
      <c r="E566">
        <v>165000</v>
      </c>
    </row>
    <row r="567" spans="1:5" x14ac:dyDescent="0.25">
      <c r="A567" s="7">
        <v>1227</v>
      </c>
      <c r="B567">
        <v>214000</v>
      </c>
      <c r="D567" s="7">
        <v>1054</v>
      </c>
      <c r="E567">
        <v>144500</v>
      </c>
    </row>
    <row r="568" spans="1:5" x14ac:dyDescent="0.25">
      <c r="A568" s="7">
        <v>1229</v>
      </c>
      <c r="B568">
        <v>367294</v>
      </c>
      <c r="D568" s="7">
        <v>1056</v>
      </c>
      <c r="E568">
        <v>180000</v>
      </c>
    </row>
    <row r="569" spans="1:5" x14ac:dyDescent="0.25">
      <c r="A569" s="7">
        <v>1233</v>
      </c>
      <c r="B569">
        <v>101800</v>
      </c>
      <c r="D569" s="7">
        <v>1060</v>
      </c>
      <c r="E569">
        <v>220000</v>
      </c>
    </row>
    <row r="570" spans="1:5" x14ac:dyDescent="0.25">
      <c r="A570" s="7">
        <v>1235</v>
      </c>
      <c r="B570">
        <v>130000</v>
      </c>
      <c r="D570" s="7">
        <v>1062</v>
      </c>
      <c r="E570">
        <v>81000</v>
      </c>
    </row>
    <row r="571" spans="1:5" x14ac:dyDescent="0.25">
      <c r="A571" s="7">
        <v>1237</v>
      </c>
      <c r="B571">
        <v>175500</v>
      </c>
      <c r="D571" s="7">
        <v>1063</v>
      </c>
      <c r="E571">
        <v>90000</v>
      </c>
    </row>
    <row r="572" spans="1:5" x14ac:dyDescent="0.25">
      <c r="A572" s="7">
        <v>1238</v>
      </c>
      <c r="B572">
        <v>195000</v>
      </c>
      <c r="D572" s="7">
        <v>1064</v>
      </c>
      <c r="E572">
        <v>110500</v>
      </c>
    </row>
    <row r="573" spans="1:5" x14ac:dyDescent="0.25">
      <c r="A573" s="7">
        <v>1239</v>
      </c>
      <c r="B573">
        <v>142500</v>
      </c>
      <c r="D573" s="7">
        <v>1065</v>
      </c>
      <c r="E573">
        <v>154000</v>
      </c>
    </row>
    <row r="574" spans="1:5" x14ac:dyDescent="0.25">
      <c r="A574" s="7">
        <v>1240</v>
      </c>
      <c r="B574">
        <v>265900</v>
      </c>
      <c r="D574" s="7">
        <v>1068</v>
      </c>
      <c r="E574">
        <v>167900</v>
      </c>
    </row>
    <row r="575" spans="1:5" x14ac:dyDescent="0.25">
      <c r="A575" s="7">
        <v>1241</v>
      </c>
      <c r="B575">
        <v>224900</v>
      </c>
      <c r="D575" s="7">
        <v>1069</v>
      </c>
      <c r="E575">
        <v>151400</v>
      </c>
    </row>
    <row r="576" spans="1:5" x14ac:dyDescent="0.25">
      <c r="A576" s="7">
        <v>1242</v>
      </c>
      <c r="B576">
        <v>248328</v>
      </c>
      <c r="D576" s="7">
        <v>1070</v>
      </c>
      <c r="E576">
        <v>135000</v>
      </c>
    </row>
    <row r="577" spans="1:5" x14ac:dyDescent="0.25">
      <c r="A577" s="7">
        <v>1244</v>
      </c>
      <c r="B577">
        <v>465000</v>
      </c>
      <c r="D577" s="7">
        <v>1071</v>
      </c>
      <c r="E577">
        <v>135000</v>
      </c>
    </row>
    <row r="578" spans="1:5" x14ac:dyDescent="0.25">
      <c r="A578" s="7">
        <v>1245</v>
      </c>
      <c r="B578">
        <v>230000</v>
      </c>
      <c r="D578" s="7">
        <v>1072</v>
      </c>
      <c r="E578">
        <v>154000</v>
      </c>
    </row>
    <row r="579" spans="1:5" x14ac:dyDescent="0.25">
      <c r="A579" s="7">
        <v>1247</v>
      </c>
      <c r="B579">
        <v>186500</v>
      </c>
      <c r="D579" s="7">
        <v>1073</v>
      </c>
      <c r="E579">
        <v>91500</v>
      </c>
    </row>
    <row r="580" spans="1:5" x14ac:dyDescent="0.25">
      <c r="A580" s="7">
        <v>1252</v>
      </c>
      <c r="B580">
        <v>171750</v>
      </c>
      <c r="D580" s="7">
        <v>1074</v>
      </c>
      <c r="E580">
        <v>159500</v>
      </c>
    </row>
    <row r="581" spans="1:5" x14ac:dyDescent="0.25">
      <c r="A581" s="7">
        <v>1255</v>
      </c>
      <c r="B581">
        <v>165400</v>
      </c>
      <c r="D581" s="7">
        <v>1076</v>
      </c>
      <c r="E581">
        <v>219500</v>
      </c>
    </row>
    <row r="582" spans="1:5" x14ac:dyDescent="0.25">
      <c r="A582" s="7">
        <v>1257</v>
      </c>
      <c r="B582">
        <v>301500</v>
      </c>
      <c r="D582" s="7">
        <v>1077</v>
      </c>
      <c r="E582">
        <v>170000</v>
      </c>
    </row>
    <row r="583" spans="1:5" x14ac:dyDescent="0.25">
      <c r="A583" s="7">
        <v>1258</v>
      </c>
      <c r="B583">
        <v>99900</v>
      </c>
      <c r="D583" s="7">
        <v>1078</v>
      </c>
      <c r="E583">
        <v>138800</v>
      </c>
    </row>
    <row r="584" spans="1:5" x14ac:dyDescent="0.25">
      <c r="A584" s="7">
        <v>1259</v>
      </c>
      <c r="B584">
        <v>190000</v>
      </c>
      <c r="D584" s="7">
        <v>1081</v>
      </c>
      <c r="E584">
        <v>145000</v>
      </c>
    </row>
    <row r="585" spans="1:5" x14ac:dyDescent="0.25">
      <c r="A585" s="7">
        <v>1261</v>
      </c>
      <c r="B585">
        <v>181000</v>
      </c>
      <c r="D585" s="7">
        <v>1082</v>
      </c>
      <c r="E585">
        <v>133000</v>
      </c>
    </row>
    <row r="586" spans="1:5" x14ac:dyDescent="0.25">
      <c r="A586" s="7">
        <v>1264</v>
      </c>
      <c r="B586">
        <v>180500</v>
      </c>
      <c r="D586" s="7">
        <v>1084</v>
      </c>
      <c r="E586">
        <v>160000</v>
      </c>
    </row>
    <row r="587" spans="1:5" x14ac:dyDescent="0.25">
      <c r="A587" s="7">
        <v>1265</v>
      </c>
      <c r="B587">
        <v>181000</v>
      </c>
      <c r="D587" s="7">
        <v>1087</v>
      </c>
      <c r="E587">
        <v>83500</v>
      </c>
    </row>
    <row r="588" spans="1:5" x14ac:dyDescent="0.25">
      <c r="A588" s="7">
        <v>1266</v>
      </c>
      <c r="B588">
        <v>183900</v>
      </c>
      <c r="D588" s="7">
        <v>1094</v>
      </c>
      <c r="E588">
        <v>146000</v>
      </c>
    </row>
    <row r="589" spans="1:5" x14ac:dyDescent="0.25">
      <c r="A589" s="7">
        <v>1268</v>
      </c>
      <c r="B589">
        <v>378500</v>
      </c>
      <c r="D589" s="7">
        <v>1095</v>
      </c>
      <c r="E589">
        <v>129000</v>
      </c>
    </row>
    <row r="590" spans="1:5" x14ac:dyDescent="0.25">
      <c r="A590" s="7">
        <v>1271</v>
      </c>
      <c r="B590">
        <v>260000</v>
      </c>
      <c r="D590" s="7">
        <v>1098</v>
      </c>
      <c r="E590">
        <v>170000</v>
      </c>
    </row>
    <row r="591" spans="1:5" x14ac:dyDescent="0.25">
      <c r="A591" s="7">
        <v>1275</v>
      </c>
      <c r="B591">
        <v>139000</v>
      </c>
      <c r="D591" s="7">
        <v>1099</v>
      </c>
      <c r="E591">
        <v>128000</v>
      </c>
    </row>
    <row r="592" spans="1:5" x14ac:dyDescent="0.25">
      <c r="A592" s="7">
        <v>1279</v>
      </c>
      <c r="B592">
        <v>237000</v>
      </c>
      <c r="D592" s="7">
        <v>1100</v>
      </c>
      <c r="E592">
        <v>157000</v>
      </c>
    </row>
    <row r="593" spans="1:5" x14ac:dyDescent="0.25">
      <c r="A593" s="7">
        <v>1281</v>
      </c>
      <c r="B593">
        <v>227000</v>
      </c>
      <c r="D593" s="7">
        <v>1101</v>
      </c>
      <c r="E593">
        <v>60000</v>
      </c>
    </row>
    <row r="594" spans="1:5" x14ac:dyDescent="0.25">
      <c r="A594" s="7">
        <v>1285</v>
      </c>
      <c r="B594">
        <v>169000</v>
      </c>
      <c r="D594" s="7">
        <v>1102</v>
      </c>
      <c r="E594">
        <v>119500</v>
      </c>
    </row>
    <row r="595" spans="1:5" x14ac:dyDescent="0.25">
      <c r="A595" s="7">
        <v>1289</v>
      </c>
      <c r="B595">
        <v>278000</v>
      </c>
      <c r="D595" s="7">
        <v>1103</v>
      </c>
      <c r="E595">
        <v>135000</v>
      </c>
    </row>
    <row r="596" spans="1:5" x14ac:dyDescent="0.25">
      <c r="A596" s="7">
        <v>1290</v>
      </c>
      <c r="B596">
        <v>281000</v>
      </c>
      <c r="D596" s="7">
        <v>1104</v>
      </c>
      <c r="E596">
        <v>159500</v>
      </c>
    </row>
    <row r="597" spans="1:5" x14ac:dyDescent="0.25">
      <c r="A597" s="7">
        <v>1291</v>
      </c>
      <c r="B597">
        <v>180500</v>
      </c>
      <c r="D597" s="7">
        <v>1105</v>
      </c>
      <c r="E597">
        <v>106000</v>
      </c>
    </row>
    <row r="598" spans="1:5" x14ac:dyDescent="0.25">
      <c r="A598" s="7">
        <v>1294</v>
      </c>
      <c r="B598">
        <v>162900</v>
      </c>
      <c r="D598" s="7">
        <v>1112</v>
      </c>
      <c r="E598">
        <v>205000</v>
      </c>
    </row>
    <row r="599" spans="1:5" x14ac:dyDescent="0.25">
      <c r="A599" s="7">
        <v>1298</v>
      </c>
      <c r="B599">
        <v>140000</v>
      </c>
      <c r="D599" s="7">
        <v>1113</v>
      </c>
      <c r="E599">
        <v>129900</v>
      </c>
    </row>
    <row r="600" spans="1:5" x14ac:dyDescent="0.25">
      <c r="A600" s="7">
        <v>1299</v>
      </c>
      <c r="B600">
        <v>160000</v>
      </c>
      <c r="D600" s="7">
        <v>1114</v>
      </c>
      <c r="E600">
        <v>134500</v>
      </c>
    </row>
    <row r="601" spans="1:5" x14ac:dyDescent="0.25">
      <c r="A601" s="7">
        <v>1301</v>
      </c>
      <c r="B601">
        <v>225000</v>
      </c>
      <c r="D601" s="7">
        <v>1115</v>
      </c>
      <c r="E601">
        <v>117000</v>
      </c>
    </row>
    <row r="602" spans="1:5" x14ac:dyDescent="0.25">
      <c r="A602" s="7">
        <v>1303</v>
      </c>
      <c r="B602">
        <v>290000</v>
      </c>
      <c r="D602" s="7">
        <v>1118</v>
      </c>
      <c r="E602">
        <v>130000</v>
      </c>
    </row>
    <row r="603" spans="1:5" x14ac:dyDescent="0.25">
      <c r="A603" s="7">
        <v>1304</v>
      </c>
      <c r="B603">
        <v>232000</v>
      </c>
      <c r="D603" s="7">
        <v>1119</v>
      </c>
      <c r="E603">
        <v>140000</v>
      </c>
    </row>
    <row r="604" spans="1:5" x14ac:dyDescent="0.25">
      <c r="A604" s="7">
        <v>1305</v>
      </c>
      <c r="B604">
        <v>130000</v>
      </c>
      <c r="D604" s="7">
        <v>1120</v>
      </c>
      <c r="E604">
        <v>133700</v>
      </c>
    </row>
    <row r="605" spans="1:5" x14ac:dyDescent="0.25">
      <c r="A605" s="7">
        <v>1306</v>
      </c>
      <c r="B605">
        <v>325000</v>
      </c>
      <c r="D605" s="7">
        <v>1121</v>
      </c>
      <c r="E605">
        <v>118400</v>
      </c>
    </row>
    <row r="606" spans="1:5" x14ac:dyDescent="0.25">
      <c r="A606" s="7">
        <v>1307</v>
      </c>
      <c r="B606">
        <v>202500</v>
      </c>
      <c r="D606" s="7">
        <v>1123</v>
      </c>
      <c r="E606">
        <v>112000</v>
      </c>
    </row>
    <row r="607" spans="1:5" x14ac:dyDescent="0.25">
      <c r="A607" s="7">
        <v>1308</v>
      </c>
      <c r="B607">
        <v>138000</v>
      </c>
      <c r="D607" s="7">
        <v>1124</v>
      </c>
      <c r="E607">
        <v>118000</v>
      </c>
    </row>
    <row r="608" spans="1:5" x14ac:dyDescent="0.25">
      <c r="A608" s="7">
        <v>1311</v>
      </c>
      <c r="B608">
        <v>335000</v>
      </c>
      <c r="D608" s="7">
        <v>1126</v>
      </c>
      <c r="E608">
        <v>115000</v>
      </c>
    </row>
    <row r="609" spans="1:5" x14ac:dyDescent="0.25">
      <c r="A609" s="7">
        <v>1312</v>
      </c>
      <c r="B609">
        <v>203000</v>
      </c>
      <c r="D609" s="7">
        <v>1130</v>
      </c>
      <c r="E609">
        <v>140000</v>
      </c>
    </row>
    <row r="610" spans="1:5" x14ac:dyDescent="0.25">
      <c r="A610" s="7">
        <v>1313</v>
      </c>
      <c r="B610">
        <v>302000</v>
      </c>
      <c r="D610" s="7">
        <v>1131</v>
      </c>
      <c r="E610">
        <v>135000</v>
      </c>
    </row>
    <row r="611" spans="1:5" x14ac:dyDescent="0.25">
      <c r="A611" s="7">
        <v>1314</v>
      </c>
      <c r="B611">
        <v>333168</v>
      </c>
      <c r="D611" s="7">
        <v>1133</v>
      </c>
      <c r="E611">
        <v>117500</v>
      </c>
    </row>
    <row r="612" spans="1:5" x14ac:dyDescent="0.25">
      <c r="A612" s="7">
        <v>1317</v>
      </c>
      <c r="B612">
        <v>295493</v>
      </c>
      <c r="D612" s="7">
        <v>1136</v>
      </c>
      <c r="E612">
        <v>102000</v>
      </c>
    </row>
    <row r="613" spans="1:5" x14ac:dyDescent="0.25">
      <c r="A613" s="7">
        <v>1318</v>
      </c>
      <c r="B613">
        <v>208900</v>
      </c>
      <c r="D613" s="7">
        <v>1137</v>
      </c>
      <c r="E613">
        <v>119000</v>
      </c>
    </row>
    <row r="614" spans="1:5" x14ac:dyDescent="0.25">
      <c r="A614" s="7">
        <v>1319</v>
      </c>
      <c r="B614">
        <v>275000</v>
      </c>
      <c r="D614" s="7">
        <v>1138</v>
      </c>
      <c r="E614">
        <v>94000</v>
      </c>
    </row>
    <row r="615" spans="1:5" x14ac:dyDescent="0.25">
      <c r="A615" s="7">
        <v>1320</v>
      </c>
      <c r="B615">
        <v>111000</v>
      </c>
      <c r="D615" s="7">
        <v>1140</v>
      </c>
      <c r="E615">
        <v>144000</v>
      </c>
    </row>
    <row r="616" spans="1:5" x14ac:dyDescent="0.25">
      <c r="A616" s="7">
        <v>1323</v>
      </c>
      <c r="B616">
        <v>190000</v>
      </c>
      <c r="D616" s="7">
        <v>1141</v>
      </c>
      <c r="E616">
        <v>139000</v>
      </c>
    </row>
    <row r="617" spans="1:5" x14ac:dyDescent="0.25">
      <c r="A617" s="7">
        <v>1325</v>
      </c>
      <c r="B617">
        <v>147000</v>
      </c>
      <c r="D617" s="7">
        <v>1142</v>
      </c>
      <c r="E617">
        <v>197500</v>
      </c>
    </row>
    <row r="618" spans="1:5" x14ac:dyDescent="0.25">
      <c r="A618" s="7">
        <v>1330</v>
      </c>
      <c r="B618">
        <v>176500</v>
      </c>
      <c r="D618" s="7">
        <v>1144</v>
      </c>
      <c r="E618">
        <v>80000</v>
      </c>
    </row>
    <row r="619" spans="1:5" x14ac:dyDescent="0.25">
      <c r="A619" s="7">
        <v>1331</v>
      </c>
      <c r="B619">
        <v>227000</v>
      </c>
      <c r="D619" s="7">
        <v>1145</v>
      </c>
      <c r="E619">
        <v>80000</v>
      </c>
    </row>
    <row r="620" spans="1:5" x14ac:dyDescent="0.25">
      <c r="A620" s="7">
        <v>1339</v>
      </c>
      <c r="B620">
        <v>200000</v>
      </c>
      <c r="D620" s="7">
        <v>1146</v>
      </c>
      <c r="E620">
        <v>149000</v>
      </c>
    </row>
    <row r="621" spans="1:5" x14ac:dyDescent="0.25">
      <c r="A621" s="7">
        <v>1342</v>
      </c>
      <c r="B621">
        <v>155000</v>
      </c>
      <c r="D621" s="7">
        <v>1147</v>
      </c>
      <c r="E621">
        <v>180000</v>
      </c>
    </row>
    <row r="622" spans="1:5" x14ac:dyDescent="0.25">
      <c r="A622" s="7">
        <v>1343</v>
      </c>
      <c r="B622">
        <v>228500</v>
      </c>
      <c r="D622" s="7">
        <v>1148</v>
      </c>
      <c r="E622">
        <v>174500</v>
      </c>
    </row>
    <row r="623" spans="1:5" x14ac:dyDescent="0.25">
      <c r="A623" s="7">
        <v>1345</v>
      </c>
      <c r="B623">
        <v>155835</v>
      </c>
      <c r="D623" s="7">
        <v>1151</v>
      </c>
      <c r="E623">
        <v>124000</v>
      </c>
    </row>
    <row r="624" spans="1:5" x14ac:dyDescent="0.25">
      <c r="A624" s="7">
        <v>1346</v>
      </c>
      <c r="B624">
        <v>108500</v>
      </c>
      <c r="D624" s="7">
        <v>1152</v>
      </c>
      <c r="E624">
        <v>149900</v>
      </c>
    </row>
    <row r="625" spans="1:5" x14ac:dyDescent="0.25">
      <c r="A625" s="7">
        <v>1348</v>
      </c>
      <c r="B625">
        <v>283463</v>
      </c>
      <c r="D625" s="7">
        <v>1154</v>
      </c>
      <c r="E625">
        <v>120500</v>
      </c>
    </row>
    <row r="626" spans="1:5" x14ac:dyDescent="0.25">
      <c r="A626" s="7">
        <v>1349</v>
      </c>
      <c r="B626">
        <v>215000</v>
      </c>
      <c r="D626" s="7">
        <v>1155</v>
      </c>
      <c r="E626">
        <v>201800</v>
      </c>
    </row>
    <row r="627" spans="1:5" x14ac:dyDescent="0.25">
      <c r="A627" s="7">
        <v>1354</v>
      </c>
      <c r="B627">
        <v>410000</v>
      </c>
      <c r="D627" s="7">
        <v>1156</v>
      </c>
      <c r="E627">
        <v>218000</v>
      </c>
    </row>
    <row r="628" spans="1:5" x14ac:dyDescent="0.25">
      <c r="A628" s="7">
        <v>1355</v>
      </c>
      <c r="B628">
        <v>235000</v>
      </c>
      <c r="D628" s="7">
        <v>1160</v>
      </c>
      <c r="E628">
        <v>185000</v>
      </c>
    </row>
    <row r="629" spans="1:5" x14ac:dyDescent="0.25">
      <c r="A629" s="7">
        <v>1359</v>
      </c>
      <c r="B629">
        <v>177500</v>
      </c>
      <c r="D629" s="7">
        <v>1161</v>
      </c>
      <c r="E629">
        <v>146000</v>
      </c>
    </row>
    <row r="630" spans="1:5" x14ac:dyDescent="0.25">
      <c r="A630" s="7">
        <v>1360</v>
      </c>
      <c r="B630">
        <v>315000</v>
      </c>
      <c r="D630" s="7">
        <v>1162</v>
      </c>
      <c r="E630">
        <v>224000</v>
      </c>
    </row>
    <row r="631" spans="1:5" x14ac:dyDescent="0.25">
      <c r="A631" s="7">
        <v>1362</v>
      </c>
      <c r="B631">
        <v>260000</v>
      </c>
      <c r="D631" s="7">
        <v>1163</v>
      </c>
      <c r="E631">
        <v>129000</v>
      </c>
    </row>
    <row r="632" spans="1:5" x14ac:dyDescent="0.25">
      <c r="A632" s="7">
        <v>1364</v>
      </c>
      <c r="B632">
        <v>156932</v>
      </c>
      <c r="D632" s="7">
        <v>1164</v>
      </c>
      <c r="E632">
        <v>108959</v>
      </c>
    </row>
    <row r="633" spans="1:5" x14ac:dyDescent="0.25">
      <c r="A633" s="7">
        <v>1365</v>
      </c>
      <c r="B633">
        <v>144152</v>
      </c>
      <c r="D633" s="7">
        <v>1169</v>
      </c>
      <c r="E633">
        <v>235000</v>
      </c>
    </row>
    <row r="634" spans="1:5" x14ac:dyDescent="0.25">
      <c r="A634" s="7">
        <v>1366</v>
      </c>
      <c r="B634">
        <v>216000</v>
      </c>
      <c r="D634" s="7">
        <v>1171</v>
      </c>
      <c r="E634">
        <v>171000</v>
      </c>
    </row>
    <row r="635" spans="1:5" x14ac:dyDescent="0.25">
      <c r="A635" s="7">
        <v>1367</v>
      </c>
      <c r="B635">
        <v>193000</v>
      </c>
      <c r="D635" s="7">
        <v>1172</v>
      </c>
      <c r="E635">
        <v>163000</v>
      </c>
    </row>
    <row r="636" spans="1:5" x14ac:dyDescent="0.25">
      <c r="A636" s="7">
        <v>1368</v>
      </c>
      <c r="B636">
        <v>127000</v>
      </c>
      <c r="D636" s="7">
        <v>1174</v>
      </c>
      <c r="E636">
        <v>200500</v>
      </c>
    </row>
    <row r="637" spans="1:5" x14ac:dyDescent="0.25">
      <c r="A637" s="7">
        <v>1369</v>
      </c>
      <c r="B637">
        <v>144000</v>
      </c>
      <c r="D637" s="7">
        <v>1175</v>
      </c>
      <c r="E637">
        <v>239000</v>
      </c>
    </row>
    <row r="638" spans="1:5" x14ac:dyDescent="0.25">
      <c r="A638" s="7">
        <v>1370</v>
      </c>
      <c r="B638">
        <v>232000</v>
      </c>
      <c r="D638" s="7">
        <v>1177</v>
      </c>
      <c r="E638">
        <v>119500</v>
      </c>
    </row>
    <row r="639" spans="1:5" x14ac:dyDescent="0.25">
      <c r="A639" s="7">
        <v>1371</v>
      </c>
      <c r="B639">
        <v>105000</v>
      </c>
      <c r="D639" s="7">
        <v>1178</v>
      </c>
      <c r="E639">
        <v>115000</v>
      </c>
    </row>
    <row r="640" spans="1:5" x14ac:dyDescent="0.25">
      <c r="A640" s="7">
        <v>1373</v>
      </c>
      <c r="B640">
        <v>274300</v>
      </c>
      <c r="D640" s="7">
        <v>1179</v>
      </c>
      <c r="E640">
        <v>154900</v>
      </c>
    </row>
    <row r="641" spans="1:5" x14ac:dyDescent="0.25">
      <c r="A641" s="7">
        <v>1374</v>
      </c>
      <c r="B641">
        <v>466500</v>
      </c>
      <c r="D641" s="7">
        <v>1181</v>
      </c>
      <c r="E641">
        <v>250000</v>
      </c>
    </row>
    <row r="642" spans="1:5" x14ac:dyDescent="0.25">
      <c r="A642" s="7">
        <v>1375</v>
      </c>
      <c r="B642">
        <v>250000</v>
      </c>
      <c r="D642" s="7">
        <v>1184</v>
      </c>
      <c r="E642">
        <v>120000</v>
      </c>
    </row>
    <row r="643" spans="1:5" x14ac:dyDescent="0.25">
      <c r="A643" s="7">
        <v>1376</v>
      </c>
      <c r="B643">
        <v>239000</v>
      </c>
      <c r="D643" s="7">
        <v>1185</v>
      </c>
      <c r="E643">
        <v>186700</v>
      </c>
    </row>
    <row r="644" spans="1:5" x14ac:dyDescent="0.25">
      <c r="A644" s="7">
        <v>1380</v>
      </c>
      <c r="B644">
        <v>167500</v>
      </c>
      <c r="D644" s="7">
        <v>1186</v>
      </c>
      <c r="E644">
        <v>104900</v>
      </c>
    </row>
    <row r="645" spans="1:5" x14ac:dyDescent="0.25">
      <c r="A645" s="7">
        <v>1389</v>
      </c>
      <c r="B645">
        <v>377500</v>
      </c>
      <c r="D645" s="7">
        <v>1187</v>
      </c>
      <c r="E645">
        <v>95000</v>
      </c>
    </row>
    <row r="646" spans="1:5" x14ac:dyDescent="0.25">
      <c r="A646" s="7">
        <v>1391</v>
      </c>
      <c r="B646">
        <v>235000</v>
      </c>
      <c r="D646" s="7">
        <v>1191</v>
      </c>
      <c r="E646">
        <v>168000</v>
      </c>
    </row>
    <row r="647" spans="1:5" x14ac:dyDescent="0.25">
      <c r="A647" s="7">
        <v>1395</v>
      </c>
      <c r="B647">
        <v>246578</v>
      </c>
      <c r="D647" s="7">
        <v>1195</v>
      </c>
      <c r="E647">
        <v>158000</v>
      </c>
    </row>
    <row r="648" spans="1:5" x14ac:dyDescent="0.25">
      <c r="A648" s="7">
        <v>1396</v>
      </c>
      <c r="B648">
        <v>281213</v>
      </c>
      <c r="D648" s="7">
        <v>1198</v>
      </c>
      <c r="E648">
        <v>144000</v>
      </c>
    </row>
    <row r="649" spans="1:5" x14ac:dyDescent="0.25">
      <c r="A649" s="7">
        <v>1402</v>
      </c>
      <c r="B649">
        <v>193000</v>
      </c>
      <c r="D649" s="7">
        <v>1200</v>
      </c>
      <c r="E649">
        <v>148000</v>
      </c>
    </row>
    <row r="650" spans="1:5" x14ac:dyDescent="0.25">
      <c r="A650" s="7">
        <v>1403</v>
      </c>
      <c r="B650">
        <v>193879</v>
      </c>
      <c r="D650" s="7">
        <v>1201</v>
      </c>
      <c r="E650">
        <v>116050</v>
      </c>
    </row>
    <row r="651" spans="1:5" x14ac:dyDescent="0.25">
      <c r="A651" s="7">
        <v>1404</v>
      </c>
      <c r="B651">
        <v>282922</v>
      </c>
      <c r="D651" s="7">
        <v>1203</v>
      </c>
      <c r="E651">
        <v>117000</v>
      </c>
    </row>
    <row r="652" spans="1:5" x14ac:dyDescent="0.25">
      <c r="A652" s="7">
        <v>1405</v>
      </c>
      <c r="B652">
        <v>105000</v>
      </c>
      <c r="D652" s="7">
        <v>1205</v>
      </c>
      <c r="E652">
        <v>153500</v>
      </c>
    </row>
    <row r="653" spans="1:5" x14ac:dyDescent="0.25">
      <c r="A653" s="7">
        <v>1406</v>
      </c>
      <c r="B653">
        <v>275000</v>
      </c>
      <c r="D653" s="7">
        <v>1206</v>
      </c>
      <c r="E653">
        <v>271900</v>
      </c>
    </row>
    <row r="654" spans="1:5" x14ac:dyDescent="0.25">
      <c r="A654" s="7">
        <v>1411</v>
      </c>
      <c r="B654">
        <v>230000</v>
      </c>
      <c r="D654" s="7">
        <v>1207</v>
      </c>
      <c r="E654">
        <v>107000</v>
      </c>
    </row>
    <row r="655" spans="1:5" x14ac:dyDescent="0.25">
      <c r="A655" s="7">
        <v>1413</v>
      </c>
      <c r="B655">
        <v>90000</v>
      </c>
      <c r="D655" s="7">
        <v>1209</v>
      </c>
      <c r="E655">
        <v>140000</v>
      </c>
    </row>
    <row r="656" spans="1:5" x14ac:dyDescent="0.25">
      <c r="A656" s="7">
        <v>1414</v>
      </c>
      <c r="B656">
        <v>257000</v>
      </c>
      <c r="D656" s="7">
        <v>1212</v>
      </c>
      <c r="E656">
        <v>164000</v>
      </c>
    </row>
    <row r="657" spans="1:5" x14ac:dyDescent="0.25">
      <c r="A657" s="7">
        <v>1416</v>
      </c>
      <c r="B657">
        <v>175900</v>
      </c>
      <c r="D657" s="7">
        <v>1213</v>
      </c>
      <c r="E657">
        <v>113000</v>
      </c>
    </row>
    <row r="658" spans="1:5" x14ac:dyDescent="0.25">
      <c r="A658" s="7">
        <v>1417</v>
      </c>
      <c r="B658">
        <v>122500</v>
      </c>
      <c r="D658" s="7">
        <v>1214</v>
      </c>
      <c r="E658">
        <v>145000</v>
      </c>
    </row>
    <row r="659" spans="1:5" x14ac:dyDescent="0.25">
      <c r="A659" s="7">
        <v>1418</v>
      </c>
      <c r="B659">
        <v>340000</v>
      </c>
      <c r="D659" s="7">
        <v>1215</v>
      </c>
      <c r="E659">
        <v>134500</v>
      </c>
    </row>
    <row r="660" spans="1:5" x14ac:dyDescent="0.25">
      <c r="A660" s="7">
        <v>1423</v>
      </c>
      <c r="B660">
        <v>136500</v>
      </c>
      <c r="D660" s="7">
        <v>1216</v>
      </c>
      <c r="E660">
        <v>125000</v>
      </c>
    </row>
    <row r="661" spans="1:5" x14ac:dyDescent="0.25">
      <c r="A661" s="7">
        <v>1427</v>
      </c>
      <c r="B661">
        <v>271000</v>
      </c>
      <c r="D661" s="7">
        <v>1220</v>
      </c>
      <c r="E661">
        <v>91500</v>
      </c>
    </row>
    <row r="662" spans="1:5" x14ac:dyDescent="0.25">
      <c r="A662" s="7">
        <v>1431</v>
      </c>
      <c r="B662">
        <v>192140</v>
      </c>
      <c r="D662" s="7">
        <v>1221</v>
      </c>
      <c r="E662">
        <v>115000</v>
      </c>
    </row>
    <row r="663" spans="1:5" x14ac:dyDescent="0.25">
      <c r="A663" s="7">
        <v>1434</v>
      </c>
      <c r="B663">
        <v>186500</v>
      </c>
      <c r="D663" s="7">
        <v>1222</v>
      </c>
      <c r="E663">
        <v>134000</v>
      </c>
    </row>
    <row r="664" spans="1:5" x14ac:dyDescent="0.25">
      <c r="A664" s="7">
        <v>1437</v>
      </c>
      <c r="B664">
        <v>120500</v>
      </c>
      <c r="D664" s="7">
        <v>1223</v>
      </c>
      <c r="E664">
        <v>143000</v>
      </c>
    </row>
    <row r="665" spans="1:5" x14ac:dyDescent="0.25">
      <c r="A665" s="7">
        <v>1438</v>
      </c>
      <c r="B665">
        <v>394617</v>
      </c>
      <c r="D665" s="7">
        <v>1224</v>
      </c>
      <c r="E665">
        <v>137900</v>
      </c>
    </row>
    <row r="666" spans="1:5" x14ac:dyDescent="0.25">
      <c r="A666" s="7">
        <v>1442</v>
      </c>
      <c r="B666">
        <v>149300</v>
      </c>
      <c r="D666" s="7">
        <v>1226</v>
      </c>
      <c r="E666">
        <v>145000</v>
      </c>
    </row>
    <row r="667" spans="1:5" x14ac:dyDescent="0.25">
      <c r="A667" s="7">
        <v>1443</v>
      </c>
      <c r="B667">
        <v>310000</v>
      </c>
      <c r="D667" s="7">
        <v>1228</v>
      </c>
      <c r="E667">
        <v>147000</v>
      </c>
    </row>
    <row r="668" spans="1:5" x14ac:dyDescent="0.25">
      <c r="A668" s="7">
        <v>1445</v>
      </c>
      <c r="B668">
        <v>179600</v>
      </c>
      <c r="D668" s="7">
        <v>1230</v>
      </c>
      <c r="E668">
        <v>127000</v>
      </c>
    </row>
    <row r="669" spans="1:5" x14ac:dyDescent="0.25">
      <c r="A669" s="7">
        <v>1448</v>
      </c>
      <c r="B669">
        <v>240000</v>
      </c>
      <c r="D669" s="7">
        <v>1231</v>
      </c>
      <c r="E669">
        <v>190000</v>
      </c>
    </row>
    <row r="670" spans="1:5" x14ac:dyDescent="0.25">
      <c r="A670" s="7">
        <v>1452</v>
      </c>
      <c r="B670">
        <v>287090</v>
      </c>
      <c r="D670" s="7">
        <v>1232</v>
      </c>
      <c r="E670">
        <v>132500</v>
      </c>
    </row>
    <row r="671" spans="1:5" x14ac:dyDescent="0.25">
      <c r="A671" s="7">
        <v>1453</v>
      </c>
      <c r="B671">
        <v>145000</v>
      </c>
      <c r="D671" s="7">
        <v>1234</v>
      </c>
      <c r="E671">
        <v>142000</v>
      </c>
    </row>
    <row r="672" spans="1:5" x14ac:dyDescent="0.25">
      <c r="A672" s="7">
        <v>1454</v>
      </c>
      <c r="B672">
        <v>84500</v>
      </c>
      <c r="D672" s="7">
        <v>1236</v>
      </c>
      <c r="E672">
        <v>138887</v>
      </c>
    </row>
    <row r="673" spans="1:5" x14ac:dyDescent="0.25">
      <c r="A673" s="7">
        <v>1455</v>
      </c>
      <c r="B673">
        <v>185000</v>
      </c>
      <c r="D673" s="7">
        <v>1243</v>
      </c>
      <c r="E673">
        <v>170000</v>
      </c>
    </row>
    <row r="674" spans="1:5" x14ac:dyDescent="0.25">
      <c r="A674" s="7">
        <v>1456</v>
      </c>
      <c r="B674">
        <v>175000</v>
      </c>
      <c r="D674" s="7">
        <v>1246</v>
      </c>
      <c r="E674">
        <v>178000</v>
      </c>
    </row>
    <row r="675" spans="1:5" x14ac:dyDescent="0.25">
      <c r="D675" s="7">
        <v>1248</v>
      </c>
      <c r="E675">
        <v>169900</v>
      </c>
    </row>
    <row r="676" spans="1:5" x14ac:dyDescent="0.25">
      <c r="D676" s="7">
        <v>1249</v>
      </c>
      <c r="E676">
        <v>129500</v>
      </c>
    </row>
    <row r="677" spans="1:5" x14ac:dyDescent="0.25">
      <c r="D677" s="7">
        <v>1250</v>
      </c>
      <c r="E677">
        <v>119000</v>
      </c>
    </row>
    <row r="678" spans="1:5" x14ac:dyDescent="0.25">
      <c r="D678" s="7">
        <v>1251</v>
      </c>
      <c r="E678">
        <v>244000</v>
      </c>
    </row>
    <row r="679" spans="1:5" x14ac:dyDescent="0.25">
      <c r="D679" s="7">
        <v>1253</v>
      </c>
      <c r="E679">
        <v>130000</v>
      </c>
    </row>
    <row r="680" spans="1:5" x14ac:dyDescent="0.25">
      <c r="D680" s="7">
        <v>1254</v>
      </c>
      <c r="E680">
        <v>294000</v>
      </c>
    </row>
    <row r="681" spans="1:5" x14ac:dyDescent="0.25">
      <c r="D681" s="7">
        <v>1256</v>
      </c>
      <c r="E681">
        <v>127500</v>
      </c>
    </row>
    <row r="682" spans="1:5" x14ac:dyDescent="0.25">
      <c r="D682" s="7">
        <v>1260</v>
      </c>
      <c r="E682">
        <v>151000</v>
      </c>
    </row>
    <row r="683" spans="1:5" x14ac:dyDescent="0.25">
      <c r="D683" s="7">
        <v>1262</v>
      </c>
      <c r="E683">
        <v>128900</v>
      </c>
    </row>
    <row r="684" spans="1:5" x14ac:dyDescent="0.25">
      <c r="D684" s="7">
        <v>1263</v>
      </c>
      <c r="E684">
        <v>161500</v>
      </c>
    </row>
    <row r="685" spans="1:5" x14ac:dyDescent="0.25">
      <c r="D685" s="7">
        <v>1267</v>
      </c>
      <c r="E685">
        <v>122000</v>
      </c>
    </row>
    <row r="686" spans="1:5" x14ac:dyDescent="0.25">
      <c r="D686" s="7">
        <v>1269</v>
      </c>
      <c r="E686">
        <v>381000</v>
      </c>
    </row>
    <row r="687" spans="1:5" x14ac:dyDescent="0.25">
      <c r="D687" s="7">
        <v>1270</v>
      </c>
      <c r="E687">
        <v>144000</v>
      </c>
    </row>
    <row r="688" spans="1:5" x14ac:dyDescent="0.25">
      <c r="D688" s="7">
        <v>1272</v>
      </c>
      <c r="E688">
        <v>185750</v>
      </c>
    </row>
    <row r="689" spans="4:5" x14ac:dyDescent="0.25">
      <c r="D689" s="7">
        <v>1273</v>
      </c>
      <c r="E689">
        <v>137000</v>
      </c>
    </row>
    <row r="690" spans="4:5" x14ac:dyDescent="0.25">
      <c r="D690" s="7">
        <v>1274</v>
      </c>
      <c r="E690">
        <v>177000</v>
      </c>
    </row>
    <row r="691" spans="4:5" x14ac:dyDescent="0.25">
      <c r="D691" s="7">
        <v>1276</v>
      </c>
      <c r="E691">
        <v>137000</v>
      </c>
    </row>
    <row r="692" spans="4:5" x14ac:dyDescent="0.25">
      <c r="D692" s="7">
        <v>1277</v>
      </c>
      <c r="E692">
        <v>162000</v>
      </c>
    </row>
    <row r="693" spans="4:5" x14ac:dyDescent="0.25">
      <c r="D693" s="7">
        <v>1278</v>
      </c>
      <c r="E693">
        <v>197900</v>
      </c>
    </row>
    <row r="694" spans="4:5" x14ac:dyDescent="0.25">
      <c r="D694" s="7">
        <v>1280</v>
      </c>
      <c r="E694">
        <v>68400</v>
      </c>
    </row>
    <row r="695" spans="4:5" x14ac:dyDescent="0.25">
      <c r="D695" s="7">
        <v>1282</v>
      </c>
      <c r="E695">
        <v>180000</v>
      </c>
    </row>
    <row r="696" spans="4:5" x14ac:dyDescent="0.25">
      <c r="D696" s="7">
        <v>1283</v>
      </c>
      <c r="E696">
        <v>150500</v>
      </c>
    </row>
    <row r="697" spans="4:5" x14ac:dyDescent="0.25">
      <c r="D697" s="7">
        <v>1284</v>
      </c>
      <c r="E697">
        <v>139000</v>
      </c>
    </row>
    <row r="698" spans="4:5" x14ac:dyDescent="0.25">
      <c r="D698" s="7">
        <v>1286</v>
      </c>
      <c r="E698">
        <v>132500</v>
      </c>
    </row>
    <row r="699" spans="4:5" x14ac:dyDescent="0.25">
      <c r="D699" s="7">
        <v>1287</v>
      </c>
      <c r="E699">
        <v>143000</v>
      </c>
    </row>
    <row r="700" spans="4:5" x14ac:dyDescent="0.25">
      <c r="D700" s="7">
        <v>1288</v>
      </c>
      <c r="E700">
        <v>190000</v>
      </c>
    </row>
    <row r="701" spans="4:5" x14ac:dyDescent="0.25">
      <c r="D701" s="7">
        <v>1292</v>
      </c>
      <c r="E701">
        <v>119500</v>
      </c>
    </row>
    <row r="702" spans="4:5" x14ac:dyDescent="0.25">
      <c r="D702" s="7">
        <v>1293</v>
      </c>
      <c r="E702">
        <v>107500</v>
      </c>
    </row>
    <row r="703" spans="4:5" x14ac:dyDescent="0.25">
      <c r="D703" s="7">
        <v>1295</v>
      </c>
      <c r="E703">
        <v>115000</v>
      </c>
    </row>
    <row r="704" spans="4:5" x14ac:dyDescent="0.25">
      <c r="D704" s="7">
        <v>1296</v>
      </c>
      <c r="E704">
        <v>138500</v>
      </c>
    </row>
    <row r="705" spans="4:5" x14ac:dyDescent="0.25">
      <c r="D705" s="7">
        <v>1297</v>
      </c>
      <c r="E705">
        <v>155000</v>
      </c>
    </row>
    <row r="706" spans="4:5" x14ac:dyDescent="0.25">
      <c r="D706" s="7">
        <v>1300</v>
      </c>
      <c r="E706">
        <v>154000</v>
      </c>
    </row>
    <row r="707" spans="4:5" x14ac:dyDescent="0.25">
      <c r="D707" s="7">
        <v>1302</v>
      </c>
      <c r="E707">
        <v>177500</v>
      </c>
    </row>
    <row r="708" spans="4:5" x14ac:dyDescent="0.25">
      <c r="D708" s="7">
        <v>1309</v>
      </c>
      <c r="E708">
        <v>147000</v>
      </c>
    </row>
    <row r="709" spans="4:5" x14ac:dyDescent="0.25">
      <c r="D709" s="7">
        <v>1310</v>
      </c>
      <c r="E709">
        <v>179200</v>
      </c>
    </row>
    <row r="710" spans="4:5" x14ac:dyDescent="0.25">
      <c r="D710" s="7">
        <v>1315</v>
      </c>
      <c r="E710">
        <v>119000</v>
      </c>
    </row>
    <row r="711" spans="4:5" x14ac:dyDescent="0.25">
      <c r="D711" s="7">
        <v>1316</v>
      </c>
      <c r="E711">
        <v>206900</v>
      </c>
    </row>
    <row r="712" spans="4:5" x14ac:dyDescent="0.25">
      <c r="D712" s="7">
        <v>1321</v>
      </c>
      <c r="E712">
        <v>156500</v>
      </c>
    </row>
    <row r="713" spans="4:5" x14ac:dyDescent="0.25">
      <c r="D713" s="7">
        <v>1322</v>
      </c>
      <c r="E713">
        <v>72500</v>
      </c>
    </row>
    <row r="714" spans="4:5" x14ac:dyDescent="0.25">
      <c r="D714" s="7">
        <v>1324</v>
      </c>
      <c r="E714">
        <v>82500</v>
      </c>
    </row>
    <row r="715" spans="4:5" x14ac:dyDescent="0.25">
      <c r="D715" s="7">
        <v>1326</v>
      </c>
      <c r="E715">
        <v>55000</v>
      </c>
    </row>
    <row r="716" spans="4:5" x14ac:dyDescent="0.25">
      <c r="D716" s="7">
        <v>1327</v>
      </c>
      <c r="E716">
        <v>79000</v>
      </c>
    </row>
    <row r="717" spans="4:5" x14ac:dyDescent="0.25">
      <c r="D717" s="7">
        <v>1328</v>
      </c>
      <c r="E717">
        <v>130500</v>
      </c>
    </row>
    <row r="718" spans="4:5" x14ac:dyDescent="0.25">
      <c r="D718" s="7">
        <v>1329</v>
      </c>
      <c r="E718">
        <v>256000</v>
      </c>
    </row>
    <row r="719" spans="4:5" x14ac:dyDescent="0.25">
      <c r="D719" s="7">
        <v>1332</v>
      </c>
      <c r="E719">
        <v>132500</v>
      </c>
    </row>
    <row r="720" spans="4:5" x14ac:dyDescent="0.25">
      <c r="D720" s="7">
        <v>1333</v>
      </c>
      <c r="E720">
        <v>100000</v>
      </c>
    </row>
    <row r="721" spans="4:5" x14ac:dyDescent="0.25">
      <c r="D721" s="7">
        <v>1334</v>
      </c>
      <c r="E721">
        <v>125500</v>
      </c>
    </row>
    <row r="722" spans="4:5" x14ac:dyDescent="0.25">
      <c r="D722" s="7">
        <v>1335</v>
      </c>
      <c r="E722">
        <v>125000</v>
      </c>
    </row>
    <row r="723" spans="4:5" x14ac:dyDescent="0.25">
      <c r="D723" s="7">
        <v>1336</v>
      </c>
      <c r="E723">
        <v>167900</v>
      </c>
    </row>
    <row r="724" spans="4:5" x14ac:dyDescent="0.25">
      <c r="D724" s="7">
        <v>1337</v>
      </c>
      <c r="E724">
        <v>135000</v>
      </c>
    </row>
    <row r="725" spans="4:5" x14ac:dyDescent="0.25">
      <c r="D725" s="7">
        <v>1338</v>
      </c>
      <c r="E725">
        <v>52500</v>
      </c>
    </row>
    <row r="726" spans="4:5" x14ac:dyDescent="0.25">
      <c r="D726" s="7">
        <v>1340</v>
      </c>
      <c r="E726">
        <v>128500</v>
      </c>
    </row>
    <row r="727" spans="4:5" x14ac:dyDescent="0.25">
      <c r="D727" s="7">
        <v>1341</v>
      </c>
      <c r="E727">
        <v>123000</v>
      </c>
    </row>
    <row r="728" spans="4:5" x14ac:dyDescent="0.25">
      <c r="D728" s="7">
        <v>1344</v>
      </c>
      <c r="E728">
        <v>177000</v>
      </c>
    </row>
    <row r="729" spans="4:5" x14ac:dyDescent="0.25">
      <c r="D729" s="7">
        <v>1347</v>
      </c>
      <c r="E729">
        <v>262500</v>
      </c>
    </row>
    <row r="730" spans="4:5" x14ac:dyDescent="0.25">
      <c r="D730" s="7">
        <v>1350</v>
      </c>
      <c r="E730">
        <v>122000</v>
      </c>
    </row>
    <row r="731" spans="4:5" x14ac:dyDescent="0.25">
      <c r="D731" s="7">
        <v>1351</v>
      </c>
      <c r="E731">
        <v>200000</v>
      </c>
    </row>
    <row r="732" spans="4:5" x14ac:dyDescent="0.25">
      <c r="D732" s="7">
        <v>1352</v>
      </c>
      <c r="E732">
        <v>171000</v>
      </c>
    </row>
    <row r="733" spans="4:5" x14ac:dyDescent="0.25">
      <c r="D733" s="7">
        <v>1353</v>
      </c>
      <c r="E733">
        <v>134900</v>
      </c>
    </row>
    <row r="734" spans="4:5" x14ac:dyDescent="0.25">
      <c r="D734" s="7">
        <v>1356</v>
      </c>
      <c r="E734">
        <v>170000</v>
      </c>
    </row>
    <row r="735" spans="4:5" x14ac:dyDescent="0.25">
      <c r="D735" s="7">
        <v>1357</v>
      </c>
      <c r="E735">
        <v>110000</v>
      </c>
    </row>
    <row r="736" spans="4:5" x14ac:dyDescent="0.25">
      <c r="D736" s="7">
        <v>1358</v>
      </c>
      <c r="E736">
        <v>149900</v>
      </c>
    </row>
    <row r="737" spans="4:5" x14ac:dyDescent="0.25">
      <c r="D737" s="7">
        <v>1361</v>
      </c>
      <c r="E737">
        <v>189000</v>
      </c>
    </row>
    <row r="738" spans="4:5" x14ac:dyDescent="0.25">
      <c r="D738" s="7">
        <v>1363</v>
      </c>
      <c r="E738">
        <v>104900</v>
      </c>
    </row>
    <row r="739" spans="4:5" x14ac:dyDescent="0.25">
      <c r="D739" s="7">
        <v>1372</v>
      </c>
      <c r="E739">
        <v>165500</v>
      </c>
    </row>
    <row r="740" spans="4:5" x14ac:dyDescent="0.25">
      <c r="D740" s="7">
        <v>1377</v>
      </c>
      <c r="E740">
        <v>91000</v>
      </c>
    </row>
    <row r="741" spans="4:5" x14ac:dyDescent="0.25">
      <c r="D741" s="7">
        <v>1378</v>
      </c>
      <c r="E741">
        <v>117000</v>
      </c>
    </row>
    <row r="742" spans="4:5" x14ac:dyDescent="0.25">
      <c r="D742" s="7">
        <v>1379</v>
      </c>
      <c r="E742">
        <v>83000</v>
      </c>
    </row>
    <row r="743" spans="4:5" x14ac:dyDescent="0.25">
      <c r="D743" s="7">
        <v>1381</v>
      </c>
      <c r="E743">
        <v>58500</v>
      </c>
    </row>
    <row r="744" spans="4:5" x14ac:dyDescent="0.25">
      <c r="D744" s="7">
        <v>1382</v>
      </c>
      <c r="E744">
        <v>237500</v>
      </c>
    </row>
    <row r="745" spans="4:5" x14ac:dyDescent="0.25">
      <c r="D745" s="7">
        <v>1383</v>
      </c>
      <c r="E745">
        <v>157000</v>
      </c>
    </row>
    <row r="746" spans="4:5" x14ac:dyDescent="0.25">
      <c r="D746" s="7">
        <v>1384</v>
      </c>
      <c r="E746">
        <v>112000</v>
      </c>
    </row>
    <row r="747" spans="4:5" x14ac:dyDescent="0.25">
      <c r="D747" s="7">
        <v>1385</v>
      </c>
      <c r="E747">
        <v>105000</v>
      </c>
    </row>
    <row r="748" spans="4:5" x14ac:dyDescent="0.25">
      <c r="D748" s="7">
        <v>1386</v>
      </c>
      <c r="E748">
        <v>125500</v>
      </c>
    </row>
    <row r="749" spans="4:5" x14ac:dyDescent="0.25">
      <c r="D749" s="7">
        <v>1387</v>
      </c>
      <c r="E749">
        <v>250000</v>
      </c>
    </row>
    <row r="750" spans="4:5" x14ac:dyDescent="0.25">
      <c r="D750" s="7">
        <v>1388</v>
      </c>
      <c r="E750">
        <v>136000</v>
      </c>
    </row>
    <row r="751" spans="4:5" x14ac:dyDescent="0.25">
      <c r="D751" s="7">
        <v>1390</v>
      </c>
      <c r="E751">
        <v>131000</v>
      </c>
    </row>
    <row r="752" spans="4:5" x14ac:dyDescent="0.25">
      <c r="D752" s="7">
        <v>1392</v>
      </c>
      <c r="E752">
        <v>124000</v>
      </c>
    </row>
    <row r="753" spans="4:5" x14ac:dyDescent="0.25">
      <c r="D753" s="7">
        <v>1393</v>
      </c>
      <c r="E753">
        <v>123000</v>
      </c>
    </row>
    <row r="754" spans="4:5" x14ac:dyDescent="0.25">
      <c r="D754" s="7">
        <v>1394</v>
      </c>
      <c r="E754">
        <v>163000</v>
      </c>
    </row>
    <row r="755" spans="4:5" x14ac:dyDescent="0.25">
      <c r="D755" s="7">
        <v>1397</v>
      </c>
      <c r="E755">
        <v>160000</v>
      </c>
    </row>
    <row r="756" spans="4:5" x14ac:dyDescent="0.25">
      <c r="D756" s="7">
        <v>1398</v>
      </c>
      <c r="E756">
        <v>137500</v>
      </c>
    </row>
    <row r="757" spans="4:5" x14ac:dyDescent="0.25">
      <c r="D757" s="7">
        <v>1399</v>
      </c>
      <c r="E757">
        <v>138000</v>
      </c>
    </row>
    <row r="758" spans="4:5" x14ac:dyDescent="0.25">
      <c r="D758" s="7">
        <v>1400</v>
      </c>
      <c r="E758">
        <v>137450</v>
      </c>
    </row>
    <row r="759" spans="4:5" x14ac:dyDescent="0.25">
      <c r="D759" s="7">
        <v>1401</v>
      </c>
      <c r="E759">
        <v>120000</v>
      </c>
    </row>
    <row r="760" spans="4:5" x14ac:dyDescent="0.25">
      <c r="D760" s="7">
        <v>1407</v>
      </c>
      <c r="E760">
        <v>133000</v>
      </c>
    </row>
    <row r="761" spans="4:5" x14ac:dyDescent="0.25">
      <c r="D761" s="7">
        <v>1408</v>
      </c>
      <c r="E761">
        <v>112000</v>
      </c>
    </row>
    <row r="762" spans="4:5" x14ac:dyDescent="0.25">
      <c r="D762" s="7">
        <v>1409</v>
      </c>
      <c r="E762">
        <v>125500</v>
      </c>
    </row>
    <row r="763" spans="4:5" x14ac:dyDescent="0.25">
      <c r="D763" s="7">
        <v>1410</v>
      </c>
      <c r="E763">
        <v>215000</v>
      </c>
    </row>
    <row r="764" spans="4:5" x14ac:dyDescent="0.25">
      <c r="D764" s="7">
        <v>1412</v>
      </c>
      <c r="E764">
        <v>140000</v>
      </c>
    </row>
    <row r="765" spans="4:5" x14ac:dyDescent="0.25">
      <c r="D765" s="7">
        <v>1415</v>
      </c>
      <c r="E765">
        <v>207000</v>
      </c>
    </row>
    <row r="766" spans="4:5" x14ac:dyDescent="0.25">
      <c r="D766" s="7">
        <v>1419</v>
      </c>
      <c r="E766">
        <v>124000</v>
      </c>
    </row>
    <row r="767" spans="4:5" x14ac:dyDescent="0.25">
      <c r="D767" s="7">
        <v>1420</v>
      </c>
      <c r="E767">
        <v>223000</v>
      </c>
    </row>
    <row r="768" spans="4:5" x14ac:dyDescent="0.25">
      <c r="D768" s="7">
        <v>1421</v>
      </c>
      <c r="E768">
        <v>179900</v>
      </c>
    </row>
    <row r="769" spans="4:5" x14ac:dyDescent="0.25">
      <c r="D769" s="7">
        <v>1422</v>
      </c>
      <c r="E769">
        <v>127500</v>
      </c>
    </row>
    <row r="770" spans="4:5" x14ac:dyDescent="0.25">
      <c r="D770" s="7">
        <v>1424</v>
      </c>
      <c r="E770">
        <v>274970</v>
      </c>
    </row>
    <row r="771" spans="4:5" x14ac:dyDescent="0.25">
      <c r="D771" s="7">
        <v>1425</v>
      </c>
      <c r="E771">
        <v>144000</v>
      </c>
    </row>
    <row r="772" spans="4:5" x14ac:dyDescent="0.25">
      <c r="D772" s="7">
        <v>1426</v>
      </c>
      <c r="E772">
        <v>142000</v>
      </c>
    </row>
    <row r="773" spans="4:5" x14ac:dyDescent="0.25">
      <c r="D773" s="7">
        <v>1428</v>
      </c>
      <c r="E773">
        <v>140000</v>
      </c>
    </row>
    <row r="774" spans="4:5" x14ac:dyDescent="0.25">
      <c r="D774" s="7">
        <v>1429</v>
      </c>
      <c r="E774">
        <v>119000</v>
      </c>
    </row>
    <row r="775" spans="4:5" x14ac:dyDescent="0.25">
      <c r="D775" s="7">
        <v>1430</v>
      </c>
      <c r="E775">
        <v>182900</v>
      </c>
    </row>
    <row r="776" spans="4:5" x14ac:dyDescent="0.25">
      <c r="D776" s="7">
        <v>1432</v>
      </c>
      <c r="E776">
        <v>143750</v>
      </c>
    </row>
    <row r="777" spans="4:5" x14ac:dyDescent="0.25">
      <c r="D777" s="7">
        <v>1433</v>
      </c>
      <c r="E777">
        <v>64500</v>
      </c>
    </row>
    <row r="778" spans="4:5" x14ac:dyDescent="0.25">
      <c r="D778" s="7">
        <v>1435</v>
      </c>
      <c r="E778">
        <v>160000</v>
      </c>
    </row>
    <row r="779" spans="4:5" x14ac:dyDescent="0.25">
      <c r="D779" s="7">
        <v>1436</v>
      </c>
      <c r="E779">
        <v>174000</v>
      </c>
    </row>
    <row r="780" spans="4:5" x14ac:dyDescent="0.25">
      <c r="D780" s="7">
        <v>1439</v>
      </c>
      <c r="E780">
        <v>149700</v>
      </c>
    </row>
    <row r="781" spans="4:5" x14ac:dyDescent="0.25">
      <c r="D781" s="7">
        <v>1440</v>
      </c>
      <c r="E781">
        <v>197000</v>
      </c>
    </row>
    <row r="782" spans="4:5" x14ac:dyDescent="0.25">
      <c r="D782" s="7">
        <v>1441</v>
      </c>
      <c r="E782">
        <v>191000</v>
      </c>
    </row>
    <row r="783" spans="4:5" x14ac:dyDescent="0.25">
      <c r="D783" s="7">
        <v>1444</v>
      </c>
      <c r="E783">
        <v>121000</v>
      </c>
    </row>
    <row r="784" spans="4:5" x14ac:dyDescent="0.25">
      <c r="D784" s="7">
        <v>1446</v>
      </c>
      <c r="E784">
        <v>129000</v>
      </c>
    </row>
    <row r="785" spans="4:5" x14ac:dyDescent="0.25">
      <c r="D785" s="7">
        <v>1447</v>
      </c>
      <c r="E785">
        <v>157900</v>
      </c>
    </row>
    <row r="786" spans="4:5" x14ac:dyDescent="0.25">
      <c r="D786" s="7">
        <v>1449</v>
      </c>
      <c r="E786">
        <v>112000</v>
      </c>
    </row>
    <row r="787" spans="4:5" x14ac:dyDescent="0.25">
      <c r="D787" s="7">
        <v>1450</v>
      </c>
      <c r="E787">
        <v>92000</v>
      </c>
    </row>
    <row r="788" spans="4:5" x14ac:dyDescent="0.25">
      <c r="D788" s="7">
        <v>1451</v>
      </c>
      <c r="E788">
        <v>136000</v>
      </c>
    </row>
    <row r="789" spans="4:5" x14ac:dyDescent="0.25">
      <c r="D789" s="7">
        <v>1457</v>
      </c>
      <c r="E789">
        <v>210000</v>
      </c>
    </row>
    <row r="790" spans="4:5" x14ac:dyDescent="0.25">
      <c r="D790" s="7">
        <v>1458</v>
      </c>
      <c r="E790">
        <v>266500</v>
      </c>
    </row>
    <row r="791" spans="4:5" x14ac:dyDescent="0.25">
      <c r="D791" s="7">
        <v>1459</v>
      </c>
      <c r="E791">
        <v>142125</v>
      </c>
    </row>
    <row r="792" spans="4:5" x14ac:dyDescent="0.25">
      <c r="D792" s="7">
        <v>1460</v>
      </c>
      <c r="E792">
        <v>147500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 </vt:lpstr>
      <vt:lpstr>Housing data 2nd capstone</vt:lpstr>
      <vt:lpstr>Exterior (T-test)</vt:lpstr>
      <vt:lpstr>Foundation (T-test)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Watson</dc:creator>
  <cp:lastModifiedBy>Alexandra Grace Watson</cp:lastModifiedBy>
  <dcterms:created xsi:type="dcterms:W3CDTF">2023-05-15T18:47:56Z</dcterms:created>
  <dcterms:modified xsi:type="dcterms:W3CDTF">2023-05-22T03:45:35Z</dcterms:modified>
</cp:coreProperties>
</file>