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2630"/>
  </bookViews>
  <sheets>
    <sheet name="Sheet2" sheetId="2" r:id="rId1"/>
    <sheet name="Sheet1" sheetId="1" r:id="rId2"/>
  </sheets>
  <definedNames>
    <definedName name="_xlnm._FilterDatabase" localSheetId="1" hidden="1">Sheet1!$A$1:$X$55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<sst xmlns="http://schemas.openxmlformats.org/spreadsheetml/2006/main" count="54">
  <si>
    <t>TripTypeName</t>
  </si>
  <si>
    <t>Ton</t>
  </si>
  <si>
    <t>DO Month</t>
  </si>
  <si>
    <t>DriverName</t>
  </si>
  <si>
    <t>Sum of Amount</t>
  </si>
  <si>
    <t>Faizal</t>
  </si>
  <si>
    <t>LEE</t>
  </si>
  <si>
    <t>Grand Total</t>
  </si>
  <si>
    <t>ID</t>
  </si>
  <si>
    <t>Date</t>
  </si>
  <si>
    <t>DriverIC</t>
  </si>
  <si>
    <t>LorryNo</t>
  </si>
  <si>
    <t>CommissionRate</t>
  </si>
  <si>
    <t>DONo</t>
  </si>
  <si>
    <t>DODate</t>
  </si>
  <si>
    <t>From</t>
  </si>
  <si>
    <t>To</t>
  </si>
  <si>
    <t>Goods</t>
  </si>
  <si>
    <t>Qty</t>
  </si>
  <si>
    <t>RateID</t>
  </si>
  <si>
    <t>Rate</t>
  </si>
  <si>
    <t>AdditionalRate</t>
  </si>
  <si>
    <t>Amount</t>
  </si>
  <si>
    <t>CreatedBy</t>
  </si>
  <si>
    <t>CreatedOn</t>
  </si>
  <si>
    <t>LastChangeBy</t>
  </si>
  <si>
    <t>LastChangeOn</t>
  </si>
  <si>
    <t>ReportHeaderID</t>
  </si>
  <si>
    <t>ABV 5497</t>
  </si>
  <si>
    <t>Trip</t>
  </si>
  <si>
    <t>safsaf</t>
  </si>
  <si>
    <t>IPOH</t>
  </si>
  <si>
    <t>PENANG</t>
  </si>
  <si>
    <t>asdf</t>
  </si>
  <si>
    <t>CCC</t>
  </si>
  <si>
    <t>ADMIN</t>
  </si>
  <si>
    <t>LIM</t>
  </si>
  <si>
    <t>sdgrv</t>
  </si>
  <si>
    <t>asdfa</t>
  </si>
  <si>
    <t>asdfg</t>
  </si>
  <si>
    <t>safv</t>
  </si>
  <si>
    <t>adsfc</t>
  </si>
  <si>
    <t>a</t>
  </si>
  <si>
    <t>asfcca</t>
  </si>
  <si>
    <t>SITIAWAN</t>
  </si>
  <si>
    <t>PAHANG</t>
  </si>
  <si>
    <t>sadfgc</t>
  </si>
  <si>
    <t>sdfa</t>
  </si>
  <si>
    <t>CDG 5588</t>
  </si>
  <si>
    <t>asfxxv</t>
  </si>
  <si>
    <t>sfas</t>
  </si>
  <si>
    <t>BBQ 7894</t>
  </si>
  <si>
    <t>sdf</t>
  </si>
  <si>
    <t>asdfs</t>
  </si>
</sst>
</file>

<file path=xl/styles.xml><?xml version="1.0" encoding="utf-8"?>
<styleSheet xmlns="http://schemas.openxmlformats.org/spreadsheetml/2006/main">
  <numFmts count="5">
    <numFmt numFmtId="176" formatCode="mm:ss\.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82.5937037037" refreshedBy="Jing" recordCount="55">
  <cacheSource type="worksheet">
    <worksheetSource ref="A1:W1048576" sheet="Sheet1"/>
  </cacheSource>
  <cacheFields count="23">
    <cacheField name="ID" numFmtId="0">
      <sharedItems containsString="0" containsBlank="1" containsNumber="1" containsInteger="1" minValue="15" maxValue="94" count="55">
        <n v="15"/>
        <n v="16"/>
        <n v="17"/>
        <n v="18"/>
        <n v="19"/>
        <n v="20"/>
        <n v="21"/>
        <n v="23"/>
        <n v="24"/>
        <n v="29"/>
        <n v="30"/>
        <n v="31"/>
        <n v="32"/>
        <n v="33"/>
        <n v="34"/>
        <n v="35"/>
        <n v="37"/>
        <n v="38"/>
        <n v="43"/>
        <n v="44"/>
        <n v="45"/>
        <n v="46"/>
        <n v="47"/>
        <n v="48"/>
        <n v="49"/>
        <n v="51"/>
        <n v="52"/>
        <n v="57"/>
        <n v="58"/>
        <n v="59"/>
        <n v="60"/>
        <n v="61"/>
        <n v="62"/>
        <n v="63"/>
        <n v="65"/>
        <n v="66"/>
        <n v="71"/>
        <n v="72"/>
        <n v="73"/>
        <n v="74"/>
        <n v="75"/>
        <n v="76"/>
        <n v="77"/>
        <n v="79"/>
        <n v="80"/>
        <n v="85"/>
        <n v="86"/>
        <n v="87"/>
        <n v="88"/>
        <n v="89"/>
        <n v="90"/>
        <n v="91"/>
        <n v="93"/>
        <n v="94"/>
        <m/>
      </sharedItems>
    </cacheField>
    <cacheField name="Date" numFmtId="0">
      <sharedItems containsString="0" containsBlank="1" containsNonDate="0" containsDate="1" minDate="2018-01-21T00:00:00" maxDate="2018-04-15T00:00:00" count="5">
        <d v="2018-01-21T00:00:00"/>
        <d v="2018-01-22T00:00:00"/>
        <d v="2018-01-25T00:00:00"/>
        <d v="2018-04-15T00:00:00"/>
        <m/>
      </sharedItems>
    </cacheField>
    <cacheField name="DriverIC" numFmtId="0">
      <sharedItems containsString="0" containsBlank="1" containsNumber="1" containsInteger="1" minValue="8846513212" maxValue="879445131264" count="4">
        <n v="775412521478"/>
        <n v="879445131264"/>
        <n v="8846513212"/>
        <m/>
      </sharedItems>
    </cacheField>
    <cacheField name="DriverName" numFmtId="0">
      <sharedItems containsBlank="1" count="4">
        <s v="Faizal"/>
        <s v="LIM"/>
        <s v="LEE"/>
        <m/>
      </sharedItems>
    </cacheField>
    <cacheField name="LorryNo" numFmtId="0">
      <sharedItems containsBlank="1" count="4">
        <s v="ABV 5497"/>
        <s v="CDG 5588"/>
        <s v="BBQ 7894"/>
        <m/>
      </sharedItems>
    </cacheField>
    <cacheField name="TripTypeName" numFmtId="0">
      <sharedItems containsBlank="1" count="3">
        <s v="Trip"/>
        <s v="Ton"/>
        <m/>
      </sharedItems>
    </cacheField>
    <cacheField name="CommissionRate" numFmtId="0">
      <sharedItems containsString="0" containsBlank="1" containsNumber="1" containsInteger="1" minValue="12" maxValue="54" count="3">
        <n v="12"/>
        <n v="54"/>
        <m/>
      </sharedItems>
    </cacheField>
    <cacheField name="DONo" numFmtId="0">
      <sharedItems containsBlank="1" count="10">
        <s v="safsaf"/>
        <s v="sdgrv"/>
        <s v="asdfg"/>
        <s v="adsfc"/>
        <s v="asfcca"/>
        <s v="sadfgc"/>
        <s v="asfxxv"/>
        <s v="asdf"/>
        <s v="asdfs"/>
        <m/>
      </sharedItems>
    </cacheField>
    <cacheField name="DO Month" numFmtId="0">
      <sharedItems containsString="0" containsBlank="1" containsNumber="1" containsInteger="1" minValue="1" maxValue="4" count="3">
        <n v="1"/>
        <n v="4"/>
        <m/>
      </sharedItems>
    </cacheField>
    <cacheField name="DODate" numFmtId="0">
      <sharedItems containsString="0" containsBlank="1" containsNonDate="0" containsDate="1" minDate="2018-01-21T00:00:00" maxDate="2018-04-15T00:00:00" count="5">
        <d v="2018-01-21T00:00:00"/>
        <d v="2018-01-22T00:00:00"/>
        <d v="2018-01-25T00:00:00"/>
        <d v="2018-04-15T00:00:00"/>
        <m/>
      </sharedItems>
    </cacheField>
    <cacheField name="From" numFmtId="0">
      <sharedItems containsBlank="1" count="3">
        <s v="IPOH"/>
        <s v="SITIAWAN"/>
        <m/>
      </sharedItems>
    </cacheField>
    <cacheField name="To" numFmtId="0">
      <sharedItems containsBlank="1" count="4">
        <s v="PENANG"/>
        <s v="PAHANG"/>
        <s v="SITIAWAN"/>
        <m/>
      </sharedItems>
    </cacheField>
    <cacheField name="Goods" numFmtId="0">
      <sharedItems containsBlank="1" count="8">
        <s v="asdf"/>
        <s v="asdfa"/>
        <s v="safv"/>
        <s v="a"/>
        <s v="sdfa"/>
        <s v="sfas"/>
        <s v="sdf"/>
        <m/>
      </sharedItems>
    </cacheField>
    <cacheField name="Qty" numFmtId="0">
      <sharedItems containsString="0" containsBlank="1" containsNumber="1" containsInteger="1" minValue="1" maxValue="11" count="4">
        <n v="1"/>
        <n v="2"/>
        <n v="11"/>
        <m/>
      </sharedItems>
    </cacheField>
    <cacheField name="RateID" numFmtId="0">
      <sharedItems containsString="0" containsBlank="1" containsNumber="1" containsInteger="1" minValue="8" maxValue="12" count="4">
        <n v="8"/>
        <n v="12"/>
        <n v="9"/>
        <m/>
      </sharedItems>
    </cacheField>
    <cacheField name="Rate" numFmtId="0">
      <sharedItems containsString="0" containsBlank="1" containsNumber="1" containsInteger="1" minValue="11" maxValue="321" count="5">
        <n v="321"/>
        <n v="21"/>
        <n v="123"/>
        <n v="11"/>
        <m/>
      </sharedItems>
    </cacheField>
    <cacheField name="AdditionalRate" numFmtId="0">
      <sharedItems containsString="0" containsBlank="1" containsNumber="1" containsInteger="1" minValue="0" maxValue="329" count="7">
        <n v="329"/>
        <n v="325"/>
        <n v="4"/>
        <n v="12"/>
        <n v="1"/>
        <n v="0"/>
        <m/>
      </sharedItems>
    </cacheField>
    <cacheField name="Amount" numFmtId="0">
      <sharedItems containsString="0" containsBlank="1" containsNumber="1" containsInteger="1" minValue="23" maxValue="1364" count="9">
        <n v="650"/>
        <n v="646"/>
        <n v="325"/>
        <n v="66"/>
        <n v="1364"/>
        <n v="23"/>
        <n v="322"/>
        <n v="321"/>
        <m/>
      </sharedItems>
    </cacheField>
    <cacheField name="CreatedBy" numFmtId="0">
      <sharedItems containsBlank="1" count="3">
        <s v="CCC"/>
        <s v="ADMIN"/>
        <m/>
      </sharedItems>
    </cacheField>
    <cacheField name="CreatedOn" numFmtId="0">
      <sharedItems containsString="0" containsBlank="1" containsNonDate="0" containsDate="1" minDate="2018-01-21T23:31:06" maxDate="2018-04-15T19:40:29" count="15">
        <d v="2018-01-21T23:31:07"/>
        <d v="2018-01-21T23:33:22"/>
        <d v="2018-01-21T23:52:13"/>
        <d v="2018-01-21T23:53:47"/>
        <d v="2018-01-22T21:24:30"/>
        <d v="2018-01-25T23:27:40"/>
        <d v="2018-01-25T23:29:02"/>
        <d v="2018-04-15T19:26:26"/>
        <d v="2018-04-15T19:40:29"/>
        <d v="2018-01-21T23:31:06"/>
        <d v="2018-01-21T23:52:12"/>
        <d v="2018-01-25T23:27:39"/>
        <d v="2018-01-25T23:29:01"/>
        <d v="2018-04-15T19:40:28"/>
        <m/>
      </sharedItems>
    </cacheField>
    <cacheField name="LastChangeBy" numFmtId="0">
      <sharedItems containsBlank="1" count="3">
        <s v="ADMIN"/>
        <s v="CCC"/>
        <m/>
      </sharedItems>
    </cacheField>
    <cacheField name="LastChangeOn" numFmtId="0">
      <sharedItems containsString="0" containsBlank="1" containsNonDate="0" containsDate="1" minDate="2018-01-25T23:29:01" maxDate="2018-04-15T19:41:19" count="13">
        <d v="2018-04-15T19:40:50"/>
        <d v="2018-04-15T19:40:57"/>
        <d v="2018-04-15T19:41:05"/>
        <d v="2018-04-15T19:40:42"/>
        <d v="2018-04-15T19:41:13"/>
        <d v="2018-04-15T19:41:19"/>
        <d v="2018-01-25T23:29:02"/>
        <d v="2018-04-15T19:26:26"/>
        <d v="2018-04-15T19:40:29"/>
        <d v="2018-04-15T19:40:49"/>
        <d v="2018-01-25T23:29:01"/>
        <d v="2018-04-15T19:40:28"/>
        <m/>
      </sharedItems>
    </cacheField>
    <cacheField name="ReportHeaderID" numFmtId="0">
      <sharedItems containsString="0" containsBlank="1" containsNumber="1" containsInteger="1" minValue="1" maxValue="1" count="2"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0"/>
    <x v="0"/>
    <x v="0"/>
    <x v="1"/>
    <x v="0"/>
    <x v="0"/>
    <x v="0"/>
    <x v="0"/>
    <x v="1"/>
    <x v="0"/>
    <x v="0"/>
    <x v="0"/>
    <x v="1"/>
    <x v="1"/>
    <x v="0"/>
    <x v="1"/>
    <x v="0"/>
    <x v="1"/>
    <x v="0"/>
  </r>
  <r>
    <x v="2"/>
    <x v="0"/>
    <x v="0"/>
    <x v="0"/>
    <x v="0"/>
    <x v="0"/>
    <x v="0"/>
    <x v="2"/>
    <x v="0"/>
    <x v="0"/>
    <x v="0"/>
    <x v="0"/>
    <x v="2"/>
    <x v="0"/>
    <x v="0"/>
    <x v="0"/>
    <x v="1"/>
    <x v="1"/>
    <x v="0"/>
    <x v="2"/>
    <x v="0"/>
    <x v="2"/>
    <x v="0"/>
  </r>
  <r>
    <x v="3"/>
    <x v="0"/>
    <x v="1"/>
    <x v="1"/>
    <x v="0"/>
    <x v="0"/>
    <x v="0"/>
    <x v="3"/>
    <x v="0"/>
    <x v="0"/>
    <x v="0"/>
    <x v="0"/>
    <x v="3"/>
    <x v="0"/>
    <x v="0"/>
    <x v="0"/>
    <x v="2"/>
    <x v="2"/>
    <x v="0"/>
    <x v="3"/>
    <x v="0"/>
    <x v="3"/>
    <x v="0"/>
  </r>
  <r>
    <x v="4"/>
    <x v="1"/>
    <x v="0"/>
    <x v="0"/>
    <x v="0"/>
    <x v="0"/>
    <x v="0"/>
    <x v="4"/>
    <x v="0"/>
    <x v="1"/>
    <x v="1"/>
    <x v="1"/>
    <x v="1"/>
    <x v="1"/>
    <x v="1"/>
    <x v="1"/>
    <x v="3"/>
    <x v="3"/>
    <x v="0"/>
    <x v="4"/>
    <x v="0"/>
    <x v="4"/>
    <x v="0"/>
  </r>
  <r>
    <x v="5"/>
    <x v="2"/>
    <x v="0"/>
    <x v="0"/>
    <x v="0"/>
    <x v="1"/>
    <x v="0"/>
    <x v="5"/>
    <x v="0"/>
    <x v="2"/>
    <x v="0"/>
    <x v="2"/>
    <x v="4"/>
    <x v="2"/>
    <x v="2"/>
    <x v="2"/>
    <x v="4"/>
    <x v="4"/>
    <x v="0"/>
    <x v="5"/>
    <x v="0"/>
    <x v="5"/>
    <x v="0"/>
  </r>
  <r>
    <x v="6"/>
    <x v="2"/>
    <x v="2"/>
    <x v="2"/>
    <x v="1"/>
    <x v="1"/>
    <x v="1"/>
    <x v="6"/>
    <x v="0"/>
    <x v="2"/>
    <x v="1"/>
    <x v="1"/>
    <x v="5"/>
    <x v="0"/>
    <x v="1"/>
    <x v="3"/>
    <x v="3"/>
    <x v="5"/>
    <x v="0"/>
    <x v="6"/>
    <x v="1"/>
    <x v="6"/>
    <x v="0"/>
  </r>
  <r>
    <x v="7"/>
    <x v="3"/>
    <x v="0"/>
    <x v="0"/>
    <x v="2"/>
    <x v="0"/>
    <x v="0"/>
    <x v="7"/>
    <x v="1"/>
    <x v="3"/>
    <x v="0"/>
    <x v="0"/>
    <x v="6"/>
    <x v="0"/>
    <x v="0"/>
    <x v="0"/>
    <x v="4"/>
    <x v="6"/>
    <x v="1"/>
    <x v="7"/>
    <x v="0"/>
    <x v="7"/>
    <x v="0"/>
  </r>
  <r>
    <x v="8"/>
    <x v="3"/>
    <x v="0"/>
    <x v="0"/>
    <x v="0"/>
    <x v="0"/>
    <x v="0"/>
    <x v="8"/>
    <x v="1"/>
    <x v="3"/>
    <x v="0"/>
    <x v="0"/>
    <x v="0"/>
    <x v="0"/>
    <x v="0"/>
    <x v="0"/>
    <x v="5"/>
    <x v="7"/>
    <x v="1"/>
    <x v="8"/>
    <x v="0"/>
    <x v="8"/>
    <x v="0"/>
  </r>
  <r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9"/>
    <x v="0"/>
  </r>
  <r>
    <x v="10"/>
    <x v="0"/>
    <x v="1"/>
    <x v="1"/>
    <x v="0"/>
    <x v="0"/>
    <x v="0"/>
    <x v="1"/>
    <x v="0"/>
    <x v="0"/>
    <x v="0"/>
    <x v="0"/>
    <x v="1"/>
    <x v="0"/>
    <x v="0"/>
    <x v="0"/>
    <x v="1"/>
    <x v="1"/>
    <x v="0"/>
    <x v="1"/>
    <x v="0"/>
    <x v="1"/>
    <x v="0"/>
  </r>
  <r>
    <x v="11"/>
    <x v="0"/>
    <x v="0"/>
    <x v="0"/>
    <x v="0"/>
    <x v="0"/>
    <x v="0"/>
    <x v="2"/>
    <x v="0"/>
    <x v="0"/>
    <x v="0"/>
    <x v="0"/>
    <x v="2"/>
    <x v="0"/>
    <x v="0"/>
    <x v="0"/>
    <x v="1"/>
    <x v="1"/>
    <x v="0"/>
    <x v="10"/>
    <x v="0"/>
    <x v="2"/>
    <x v="0"/>
  </r>
  <r>
    <x v="12"/>
    <x v="0"/>
    <x v="1"/>
    <x v="1"/>
    <x v="0"/>
    <x v="0"/>
    <x v="0"/>
    <x v="3"/>
    <x v="0"/>
    <x v="0"/>
    <x v="0"/>
    <x v="0"/>
    <x v="3"/>
    <x v="0"/>
    <x v="0"/>
    <x v="0"/>
    <x v="2"/>
    <x v="2"/>
    <x v="0"/>
    <x v="3"/>
    <x v="0"/>
    <x v="3"/>
    <x v="0"/>
  </r>
  <r>
    <x v="13"/>
    <x v="1"/>
    <x v="0"/>
    <x v="0"/>
    <x v="0"/>
    <x v="0"/>
    <x v="0"/>
    <x v="4"/>
    <x v="0"/>
    <x v="1"/>
    <x v="1"/>
    <x v="1"/>
    <x v="1"/>
    <x v="1"/>
    <x v="1"/>
    <x v="1"/>
    <x v="3"/>
    <x v="3"/>
    <x v="0"/>
    <x v="4"/>
    <x v="0"/>
    <x v="4"/>
    <x v="0"/>
  </r>
  <r>
    <x v="14"/>
    <x v="2"/>
    <x v="0"/>
    <x v="0"/>
    <x v="0"/>
    <x v="1"/>
    <x v="0"/>
    <x v="5"/>
    <x v="0"/>
    <x v="2"/>
    <x v="0"/>
    <x v="2"/>
    <x v="4"/>
    <x v="2"/>
    <x v="2"/>
    <x v="2"/>
    <x v="4"/>
    <x v="4"/>
    <x v="0"/>
    <x v="11"/>
    <x v="0"/>
    <x v="5"/>
    <x v="0"/>
  </r>
  <r>
    <x v="15"/>
    <x v="2"/>
    <x v="2"/>
    <x v="2"/>
    <x v="1"/>
    <x v="1"/>
    <x v="1"/>
    <x v="6"/>
    <x v="0"/>
    <x v="2"/>
    <x v="1"/>
    <x v="1"/>
    <x v="5"/>
    <x v="0"/>
    <x v="1"/>
    <x v="3"/>
    <x v="3"/>
    <x v="5"/>
    <x v="0"/>
    <x v="12"/>
    <x v="1"/>
    <x v="10"/>
    <x v="0"/>
  </r>
  <r>
    <x v="16"/>
    <x v="3"/>
    <x v="0"/>
    <x v="0"/>
    <x v="2"/>
    <x v="0"/>
    <x v="0"/>
    <x v="7"/>
    <x v="1"/>
    <x v="3"/>
    <x v="0"/>
    <x v="0"/>
    <x v="6"/>
    <x v="0"/>
    <x v="0"/>
    <x v="0"/>
    <x v="4"/>
    <x v="6"/>
    <x v="1"/>
    <x v="7"/>
    <x v="0"/>
    <x v="7"/>
    <x v="0"/>
  </r>
  <r>
    <x v="17"/>
    <x v="3"/>
    <x v="0"/>
    <x v="0"/>
    <x v="0"/>
    <x v="0"/>
    <x v="0"/>
    <x v="8"/>
    <x v="1"/>
    <x v="3"/>
    <x v="0"/>
    <x v="0"/>
    <x v="0"/>
    <x v="0"/>
    <x v="0"/>
    <x v="0"/>
    <x v="5"/>
    <x v="7"/>
    <x v="1"/>
    <x v="13"/>
    <x v="0"/>
    <x v="11"/>
    <x v="0"/>
  </r>
  <r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9"/>
    <x v="0"/>
  </r>
  <r>
    <x v="19"/>
    <x v="0"/>
    <x v="1"/>
    <x v="1"/>
    <x v="0"/>
    <x v="0"/>
    <x v="0"/>
    <x v="1"/>
    <x v="0"/>
    <x v="0"/>
    <x v="0"/>
    <x v="0"/>
    <x v="1"/>
    <x v="0"/>
    <x v="0"/>
    <x v="0"/>
    <x v="1"/>
    <x v="1"/>
    <x v="0"/>
    <x v="1"/>
    <x v="0"/>
    <x v="1"/>
    <x v="0"/>
  </r>
  <r>
    <x v="20"/>
    <x v="0"/>
    <x v="0"/>
    <x v="0"/>
    <x v="0"/>
    <x v="0"/>
    <x v="0"/>
    <x v="2"/>
    <x v="0"/>
    <x v="0"/>
    <x v="0"/>
    <x v="0"/>
    <x v="2"/>
    <x v="0"/>
    <x v="0"/>
    <x v="0"/>
    <x v="1"/>
    <x v="1"/>
    <x v="0"/>
    <x v="10"/>
    <x v="0"/>
    <x v="2"/>
    <x v="0"/>
  </r>
  <r>
    <x v="21"/>
    <x v="0"/>
    <x v="1"/>
    <x v="1"/>
    <x v="0"/>
    <x v="0"/>
    <x v="0"/>
    <x v="3"/>
    <x v="0"/>
    <x v="0"/>
    <x v="0"/>
    <x v="0"/>
    <x v="3"/>
    <x v="0"/>
    <x v="0"/>
    <x v="0"/>
    <x v="2"/>
    <x v="2"/>
    <x v="0"/>
    <x v="3"/>
    <x v="0"/>
    <x v="3"/>
    <x v="0"/>
  </r>
  <r>
    <x v="22"/>
    <x v="1"/>
    <x v="0"/>
    <x v="0"/>
    <x v="0"/>
    <x v="0"/>
    <x v="0"/>
    <x v="4"/>
    <x v="0"/>
    <x v="1"/>
    <x v="1"/>
    <x v="1"/>
    <x v="1"/>
    <x v="1"/>
    <x v="1"/>
    <x v="1"/>
    <x v="3"/>
    <x v="3"/>
    <x v="0"/>
    <x v="4"/>
    <x v="0"/>
    <x v="4"/>
    <x v="0"/>
  </r>
  <r>
    <x v="23"/>
    <x v="2"/>
    <x v="0"/>
    <x v="0"/>
    <x v="0"/>
    <x v="1"/>
    <x v="0"/>
    <x v="5"/>
    <x v="0"/>
    <x v="2"/>
    <x v="0"/>
    <x v="2"/>
    <x v="4"/>
    <x v="2"/>
    <x v="2"/>
    <x v="2"/>
    <x v="4"/>
    <x v="4"/>
    <x v="0"/>
    <x v="11"/>
    <x v="0"/>
    <x v="5"/>
    <x v="0"/>
  </r>
  <r>
    <x v="24"/>
    <x v="2"/>
    <x v="2"/>
    <x v="2"/>
    <x v="1"/>
    <x v="1"/>
    <x v="1"/>
    <x v="6"/>
    <x v="0"/>
    <x v="2"/>
    <x v="1"/>
    <x v="1"/>
    <x v="5"/>
    <x v="0"/>
    <x v="1"/>
    <x v="3"/>
    <x v="3"/>
    <x v="5"/>
    <x v="0"/>
    <x v="12"/>
    <x v="1"/>
    <x v="10"/>
    <x v="0"/>
  </r>
  <r>
    <x v="25"/>
    <x v="3"/>
    <x v="0"/>
    <x v="0"/>
    <x v="2"/>
    <x v="0"/>
    <x v="0"/>
    <x v="7"/>
    <x v="1"/>
    <x v="3"/>
    <x v="0"/>
    <x v="0"/>
    <x v="6"/>
    <x v="0"/>
    <x v="0"/>
    <x v="0"/>
    <x v="4"/>
    <x v="6"/>
    <x v="1"/>
    <x v="7"/>
    <x v="0"/>
    <x v="7"/>
    <x v="0"/>
  </r>
  <r>
    <x v="26"/>
    <x v="3"/>
    <x v="0"/>
    <x v="0"/>
    <x v="0"/>
    <x v="0"/>
    <x v="0"/>
    <x v="8"/>
    <x v="1"/>
    <x v="3"/>
    <x v="0"/>
    <x v="0"/>
    <x v="0"/>
    <x v="0"/>
    <x v="0"/>
    <x v="0"/>
    <x v="5"/>
    <x v="7"/>
    <x v="1"/>
    <x v="13"/>
    <x v="0"/>
    <x v="11"/>
    <x v="0"/>
  </r>
  <r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9"/>
    <x v="0"/>
  </r>
  <r>
    <x v="28"/>
    <x v="0"/>
    <x v="1"/>
    <x v="1"/>
    <x v="0"/>
    <x v="0"/>
    <x v="0"/>
    <x v="1"/>
    <x v="0"/>
    <x v="0"/>
    <x v="0"/>
    <x v="0"/>
    <x v="1"/>
    <x v="0"/>
    <x v="0"/>
    <x v="0"/>
    <x v="1"/>
    <x v="1"/>
    <x v="0"/>
    <x v="1"/>
    <x v="0"/>
    <x v="1"/>
    <x v="0"/>
  </r>
  <r>
    <x v="29"/>
    <x v="0"/>
    <x v="0"/>
    <x v="0"/>
    <x v="0"/>
    <x v="0"/>
    <x v="0"/>
    <x v="2"/>
    <x v="0"/>
    <x v="0"/>
    <x v="0"/>
    <x v="0"/>
    <x v="2"/>
    <x v="0"/>
    <x v="0"/>
    <x v="0"/>
    <x v="1"/>
    <x v="1"/>
    <x v="0"/>
    <x v="10"/>
    <x v="0"/>
    <x v="2"/>
    <x v="0"/>
  </r>
  <r>
    <x v="30"/>
    <x v="0"/>
    <x v="1"/>
    <x v="1"/>
    <x v="0"/>
    <x v="0"/>
    <x v="0"/>
    <x v="3"/>
    <x v="0"/>
    <x v="0"/>
    <x v="0"/>
    <x v="0"/>
    <x v="3"/>
    <x v="0"/>
    <x v="0"/>
    <x v="0"/>
    <x v="2"/>
    <x v="2"/>
    <x v="0"/>
    <x v="3"/>
    <x v="0"/>
    <x v="3"/>
    <x v="0"/>
  </r>
  <r>
    <x v="31"/>
    <x v="1"/>
    <x v="0"/>
    <x v="0"/>
    <x v="0"/>
    <x v="0"/>
    <x v="0"/>
    <x v="4"/>
    <x v="0"/>
    <x v="1"/>
    <x v="1"/>
    <x v="1"/>
    <x v="1"/>
    <x v="1"/>
    <x v="1"/>
    <x v="1"/>
    <x v="3"/>
    <x v="3"/>
    <x v="0"/>
    <x v="4"/>
    <x v="0"/>
    <x v="4"/>
    <x v="0"/>
  </r>
  <r>
    <x v="32"/>
    <x v="2"/>
    <x v="0"/>
    <x v="0"/>
    <x v="0"/>
    <x v="1"/>
    <x v="0"/>
    <x v="5"/>
    <x v="0"/>
    <x v="2"/>
    <x v="0"/>
    <x v="2"/>
    <x v="4"/>
    <x v="2"/>
    <x v="2"/>
    <x v="2"/>
    <x v="4"/>
    <x v="4"/>
    <x v="0"/>
    <x v="11"/>
    <x v="0"/>
    <x v="5"/>
    <x v="0"/>
  </r>
  <r>
    <x v="33"/>
    <x v="2"/>
    <x v="2"/>
    <x v="2"/>
    <x v="1"/>
    <x v="1"/>
    <x v="1"/>
    <x v="6"/>
    <x v="0"/>
    <x v="2"/>
    <x v="1"/>
    <x v="1"/>
    <x v="5"/>
    <x v="0"/>
    <x v="1"/>
    <x v="3"/>
    <x v="3"/>
    <x v="5"/>
    <x v="0"/>
    <x v="12"/>
    <x v="1"/>
    <x v="10"/>
    <x v="0"/>
  </r>
  <r>
    <x v="34"/>
    <x v="3"/>
    <x v="0"/>
    <x v="0"/>
    <x v="2"/>
    <x v="0"/>
    <x v="0"/>
    <x v="7"/>
    <x v="1"/>
    <x v="3"/>
    <x v="0"/>
    <x v="0"/>
    <x v="6"/>
    <x v="0"/>
    <x v="0"/>
    <x v="0"/>
    <x v="4"/>
    <x v="6"/>
    <x v="1"/>
    <x v="7"/>
    <x v="0"/>
    <x v="7"/>
    <x v="0"/>
  </r>
  <r>
    <x v="35"/>
    <x v="3"/>
    <x v="0"/>
    <x v="0"/>
    <x v="0"/>
    <x v="0"/>
    <x v="0"/>
    <x v="8"/>
    <x v="1"/>
    <x v="3"/>
    <x v="0"/>
    <x v="0"/>
    <x v="0"/>
    <x v="0"/>
    <x v="0"/>
    <x v="0"/>
    <x v="5"/>
    <x v="7"/>
    <x v="1"/>
    <x v="13"/>
    <x v="0"/>
    <x v="11"/>
    <x v="0"/>
  </r>
  <r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9"/>
    <x v="0"/>
  </r>
  <r>
    <x v="37"/>
    <x v="0"/>
    <x v="1"/>
    <x v="1"/>
    <x v="0"/>
    <x v="0"/>
    <x v="0"/>
    <x v="1"/>
    <x v="0"/>
    <x v="0"/>
    <x v="0"/>
    <x v="0"/>
    <x v="1"/>
    <x v="0"/>
    <x v="0"/>
    <x v="0"/>
    <x v="1"/>
    <x v="1"/>
    <x v="0"/>
    <x v="1"/>
    <x v="0"/>
    <x v="1"/>
    <x v="0"/>
  </r>
  <r>
    <x v="38"/>
    <x v="0"/>
    <x v="0"/>
    <x v="0"/>
    <x v="0"/>
    <x v="0"/>
    <x v="0"/>
    <x v="2"/>
    <x v="0"/>
    <x v="0"/>
    <x v="0"/>
    <x v="0"/>
    <x v="2"/>
    <x v="0"/>
    <x v="0"/>
    <x v="0"/>
    <x v="1"/>
    <x v="1"/>
    <x v="0"/>
    <x v="10"/>
    <x v="0"/>
    <x v="2"/>
    <x v="0"/>
  </r>
  <r>
    <x v="39"/>
    <x v="0"/>
    <x v="1"/>
    <x v="1"/>
    <x v="0"/>
    <x v="0"/>
    <x v="0"/>
    <x v="3"/>
    <x v="0"/>
    <x v="0"/>
    <x v="0"/>
    <x v="0"/>
    <x v="3"/>
    <x v="0"/>
    <x v="0"/>
    <x v="0"/>
    <x v="2"/>
    <x v="2"/>
    <x v="0"/>
    <x v="3"/>
    <x v="0"/>
    <x v="3"/>
    <x v="0"/>
  </r>
  <r>
    <x v="40"/>
    <x v="1"/>
    <x v="0"/>
    <x v="0"/>
    <x v="0"/>
    <x v="0"/>
    <x v="0"/>
    <x v="4"/>
    <x v="0"/>
    <x v="1"/>
    <x v="1"/>
    <x v="1"/>
    <x v="1"/>
    <x v="1"/>
    <x v="1"/>
    <x v="1"/>
    <x v="3"/>
    <x v="3"/>
    <x v="0"/>
    <x v="4"/>
    <x v="0"/>
    <x v="4"/>
    <x v="0"/>
  </r>
  <r>
    <x v="41"/>
    <x v="2"/>
    <x v="0"/>
    <x v="0"/>
    <x v="0"/>
    <x v="1"/>
    <x v="0"/>
    <x v="5"/>
    <x v="0"/>
    <x v="2"/>
    <x v="0"/>
    <x v="2"/>
    <x v="4"/>
    <x v="2"/>
    <x v="2"/>
    <x v="2"/>
    <x v="4"/>
    <x v="4"/>
    <x v="0"/>
    <x v="11"/>
    <x v="0"/>
    <x v="5"/>
    <x v="0"/>
  </r>
  <r>
    <x v="42"/>
    <x v="2"/>
    <x v="2"/>
    <x v="2"/>
    <x v="1"/>
    <x v="1"/>
    <x v="1"/>
    <x v="6"/>
    <x v="0"/>
    <x v="2"/>
    <x v="1"/>
    <x v="1"/>
    <x v="5"/>
    <x v="0"/>
    <x v="1"/>
    <x v="3"/>
    <x v="3"/>
    <x v="5"/>
    <x v="0"/>
    <x v="12"/>
    <x v="1"/>
    <x v="10"/>
    <x v="0"/>
  </r>
  <r>
    <x v="43"/>
    <x v="3"/>
    <x v="0"/>
    <x v="0"/>
    <x v="2"/>
    <x v="0"/>
    <x v="0"/>
    <x v="7"/>
    <x v="1"/>
    <x v="3"/>
    <x v="0"/>
    <x v="0"/>
    <x v="6"/>
    <x v="0"/>
    <x v="0"/>
    <x v="0"/>
    <x v="4"/>
    <x v="6"/>
    <x v="1"/>
    <x v="7"/>
    <x v="0"/>
    <x v="7"/>
    <x v="0"/>
  </r>
  <r>
    <x v="44"/>
    <x v="3"/>
    <x v="0"/>
    <x v="0"/>
    <x v="0"/>
    <x v="0"/>
    <x v="0"/>
    <x v="8"/>
    <x v="1"/>
    <x v="3"/>
    <x v="0"/>
    <x v="0"/>
    <x v="0"/>
    <x v="0"/>
    <x v="0"/>
    <x v="0"/>
    <x v="5"/>
    <x v="7"/>
    <x v="1"/>
    <x v="13"/>
    <x v="0"/>
    <x v="11"/>
    <x v="0"/>
  </r>
  <r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9"/>
    <x v="0"/>
  </r>
  <r>
    <x v="46"/>
    <x v="0"/>
    <x v="1"/>
    <x v="1"/>
    <x v="0"/>
    <x v="0"/>
    <x v="0"/>
    <x v="1"/>
    <x v="0"/>
    <x v="0"/>
    <x v="0"/>
    <x v="0"/>
    <x v="1"/>
    <x v="0"/>
    <x v="0"/>
    <x v="0"/>
    <x v="1"/>
    <x v="1"/>
    <x v="0"/>
    <x v="1"/>
    <x v="0"/>
    <x v="1"/>
    <x v="0"/>
  </r>
  <r>
    <x v="47"/>
    <x v="0"/>
    <x v="0"/>
    <x v="0"/>
    <x v="0"/>
    <x v="0"/>
    <x v="0"/>
    <x v="2"/>
    <x v="0"/>
    <x v="0"/>
    <x v="0"/>
    <x v="0"/>
    <x v="2"/>
    <x v="0"/>
    <x v="0"/>
    <x v="0"/>
    <x v="1"/>
    <x v="1"/>
    <x v="0"/>
    <x v="10"/>
    <x v="0"/>
    <x v="2"/>
    <x v="0"/>
  </r>
  <r>
    <x v="48"/>
    <x v="0"/>
    <x v="1"/>
    <x v="1"/>
    <x v="0"/>
    <x v="0"/>
    <x v="0"/>
    <x v="3"/>
    <x v="0"/>
    <x v="0"/>
    <x v="0"/>
    <x v="0"/>
    <x v="3"/>
    <x v="0"/>
    <x v="0"/>
    <x v="0"/>
    <x v="2"/>
    <x v="2"/>
    <x v="0"/>
    <x v="3"/>
    <x v="0"/>
    <x v="3"/>
    <x v="0"/>
  </r>
  <r>
    <x v="49"/>
    <x v="1"/>
    <x v="0"/>
    <x v="0"/>
    <x v="0"/>
    <x v="0"/>
    <x v="0"/>
    <x v="4"/>
    <x v="0"/>
    <x v="1"/>
    <x v="1"/>
    <x v="1"/>
    <x v="1"/>
    <x v="1"/>
    <x v="1"/>
    <x v="1"/>
    <x v="3"/>
    <x v="3"/>
    <x v="0"/>
    <x v="4"/>
    <x v="0"/>
    <x v="4"/>
    <x v="0"/>
  </r>
  <r>
    <x v="50"/>
    <x v="2"/>
    <x v="0"/>
    <x v="0"/>
    <x v="0"/>
    <x v="1"/>
    <x v="0"/>
    <x v="5"/>
    <x v="0"/>
    <x v="2"/>
    <x v="0"/>
    <x v="2"/>
    <x v="4"/>
    <x v="2"/>
    <x v="2"/>
    <x v="2"/>
    <x v="4"/>
    <x v="4"/>
    <x v="0"/>
    <x v="11"/>
    <x v="0"/>
    <x v="5"/>
    <x v="0"/>
  </r>
  <r>
    <x v="51"/>
    <x v="2"/>
    <x v="2"/>
    <x v="2"/>
    <x v="1"/>
    <x v="1"/>
    <x v="1"/>
    <x v="6"/>
    <x v="0"/>
    <x v="2"/>
    <x v="1"/>
    <x v="1"/>
    <x v="5"/>
    <x v="0"/>
    <x v="1"/>
    <x v="3"/>
    <x v="3"/>
    <x v="5"/>
    <x v="0"/>
    <x v="12"/>
    <x v="1"/>
    <x v="10"/>
    <x v="0"/>
  </r>
  <r>
    <x v="52"/>
    <x v="3"/>
    <x v="0"/>
    <x v="0"/>
    <x v="2"/>
    <x v="0"/>
    <x v="0"/>
    <x v="7"/>
    <x v="1"/>
    <x v="3"/>
    <x v="0"/>
    <x v="0"/>
    <x v="6"/>
    <x v="0"/>
    <x v="0"/>
    <x v="0"/>
    <x v="4"/>
    <x v="6"/>
    <x v="1"/>
    <x v="7"/>
    <x v="0"/>
    <x v="7"/>
    <x v="0"/>
  </r>
  <r>
    <x v="53"/>
    <x v="3"/>
    <x v="0"/>
    <x v="0"/>
    <x v="0"/>
    <x v="0"/>
    <x v="0"/>
    <x v="8"/>
    <x v="1"/>
    <x v="3"/>
    <x v="0"/>
    <x v="0"/>
    <x v="0"/>
    <x v="0"/>
    <x v="0"/>
    <x v="0"/>
    <x v="5"/>
    <x v="7"/>
    <x v="1"/>
    <x v="13"/>
    <x v="0"/>
    <x v="11"/>
    <x v="0"/>
  </r>
  <r>
    <x v="54"/>
    <x v="4"/>
    <x v="3"/>
    <x v="3"/>
    <x v="3"/>
    <x v="2"/>
    <x v="2"/>
    <x v="9"/>
    <x v="2"/>
    <x v="4"/>
    <x v="2"/>
    <x v="3"/>
    <x v="7"/>
    <x v="3"/>
    <x v="3"/>
    <x v="4"/>
    <x v="6"/>
    <x v="8"/>
    <x v="2"/>
    <x v="14"/>
    <x v="2"/>
    <x v="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>
  <location ref="A3:C6" firstHeaderRow="1" firstDataRow="1" firstDataCol="2" rowPageCount="1" colPageCount="1"/>
  <pivotFields count="23">
    <pivotField compact="0" defaultSubtotal="0" outline="0" showAll="0">
      <items count="55">
        <item x="5"/>
        <item x="6"/>
        <item x="14"/>
        <item x="15"/>
        <item x="23"/>
        <item x="24"/>
        <item x="32"/>
        <item x="33"/>
        <item x="41"/>
        <item x="42"/>
        <item x="50"/>
        <item x="51"/>
        <item x="54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6"/>
        <item x="17"/>
        <item x="18"/>
        <item x="19"/>
        <item x="20"/>
        <item x="21"/>
        <item x="22"/>
        <item x="25"/>
        <item x="26"/>
        <item x="27"/>
        <item x="28"/>
        <item x="29"/>
        <item x="30"/>
        <item x="31"/>
        <item x="34"/>
        <item x="35"/>
        <item x="36"/>
        <item x="37"/>
        <item x="38"/>
        <item x="39"/>
        <item x="40"/>
        <item x="43"/>
        <item x="44"/>
        <item x="45"/>
        <item x="46"/>
        <item x="47"/>
        <item x="48"/>
        <item x="49"/>
        <item x="52"/>
        <item x="53"/>
      </items>
    </pivotField>
    <pivotField compact="0" defaultSubtotal="0" outline="0" showAll="0">
      <items count="5">
        <item x="2"/>
        <item x="4"/>
        <item x="0"/>
        <item x="1"/>
        <item x="3"/>
      </items>
    </pivotField>
    <pivotField compact="0" defaultSubtotal="0" outline="0" showAll="0">
      <items count="4">
        <item x="2"/>
        <item x="0"/>
        <item x="3"/>
        <item x="1"/>
      </items>
    </pivotField>
    <pivotField axis="axisRow" compact="0" defaultSubtotal="0" outline="0" showAll="0">
      <items count="4">
        <item x="0"/>
        <item x="2"/>
        <item x="3"/>
        <item x="1"/>
      </items>
    </pivotField>
    <pivotField compact="0" defaultSubtotal="0" outline="0" showAll="0">
      <items count="4">
        <item x="0"/>
        <item x="1"/>
        <item x="3"/>
        <item x="2"/>
      </items>
    </pivotField>
    <pivotField axis="axisPage" compact="0" defaultSubtotal="0" outline="0" showAll="0">
      <items count="3">
        <item x="1"/>
        <item x="2"/>
        <item x="0"/>
      </items>
    </pivotField>
    <pivotField compact="0" defaultSubtotal="0" outline="0" showAll="0">
      <items count="3">
        <item x="0"/>
        <item x="1"/>
        <item x="2"/>
      </items>
    </pivotField>
    <pivotField compact="0" defaultSubtotal="0" outline="0" showAll="0">
      <items count="10">
        <item x="6"/>
        <item x="5"/>
        <item x="9"/>
        <item x="0"/>
        <item x="1"/>
        <item x="2"/>
        <item x="3"/>
        <item x="4"/>
        <item x="7"/>
        <item x="8"/>
      </items>
    </pivotField>
    <pivotField axis="axisRow" compact="0" defaultSubtotal="0" outline="0" showAll="0">
      <items count="3">
        <item x="0"/>
        <item x="1"/>
        <item x="2"/>
      </items>
    </pivotField>
    <pivotField compact="0" defaultSubtotal="0" outline="0" showAll="0">
      <items count="5">
        <item x="2"/>
        <item x="4"/>
        <item x="0"/>
        <item sd="0" x="1"/>
        <item x="3"/>
      </items>
    </pivotField>
    <pivotField compact="0" defaultSubtotal="0" outline="0" showAll="0">
      <items count="3">
        <item x="0"/>
        <item x="1"/>
        <item x="2"/>
      </items>
    </pivotField>
    <pivotField compact="0" defaultSubtotal="0" outline="0" showAll="0">
      <items count="4">
        <item x="1"/>
        <item x="2"/>
        <item x="3"/>
        <item x="0"/>
      </items>
    </pivotField>
    <pivotField compact="0" defaultSubtotal="0" outline="0" showAll="0">
      <items count="8">
        <item x="4"/>
        <item x="5"/>
        <item x="7"/>
        <item x="0"/>
        <item x="1"/>
        <item x="2"/>
        <item x="3"/>
        <item x="6"/>
      </items>
    </pivotField>
    <pivotField compact="0" defaultSubtotal="0" outline="0" showAll="0">
      <items count="4">
        <item x="0"/>
        <item x="2"/>
        <item x="3"/>
        <item x="1"/>
      </items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5">
        <item x="3"/>
        <item x="2"/>
        <item x="4"/>
        <item x="0"/>
        <item x="1"/>
      </items>
    </pivotField>
    <pivotField compact="0" defaultSubtotal="0" outline="0" showAll="0">
      <items count="7">
        <item x="4"/>
        <item x="3"/>
        <item x="6"/>
        <item x="0"/>
        <item x="1"/>
        <item x="2"/>
        <item x="5"/>
      </items>
    </pivotField>
    <pivotField dataField="1" compact="0" defaultSubtotal="0" outline="0" showAll="0">
      <items count="9">
        <item x="5"/>
        <item x="4"/>
        <item x="8"/>
        <item x="0"/>
        <item x="1"/>
        <item x="2"/>
        <item x="3"/>
        <item x="6"/>
        <item x="7"/>
      </items>
    </pivotField>
    <pivotField compact="0" defaultSubtotal="0" outline="0" showAll="0">
      <items count="3">
        <item x="0"/>
        <item x="2"/>
        <item x="1"/>
      </items>
    </pivotField>
    <pivotField compact="0" defaultSubtotal="0" outline="0" showAll="0">
      <items count="15">
        <item x="11"/>
        <item x="5"/>
        <item x="12"/>
        <item x="6"/>
        <item x="14"/>
        <item x="0"/>
        <item x="1"/>
        <item x="2"/>
        <item x="3"/>
        <item x="4"/>
        <item x="7"/>
        <item x="8"/>
        <item x="9"/>
        <item x="10"/>
        <item x="13"/>
      </items>
    </pivotField>
    <pivotField compact="0" defaultSubtotal="0" outline="0" showAll="0">
      <items count="3">
        <item x="0"/>
        <item x="1"/>
        <item x="2"/>
      </items>
    </pivotField>
    <pivotField compact="0" defaultSubtotal="0" outline="0" showAll="0">
      <items count="13">
        <item x="10"/>
        <item x="6"/>
        <item x="5"/>
        <item x="12"/>
        <item x="0"/>
        <item x="1"/>
        <item x="2"/>
        <item x="3"/>
        <item x="4"/>
        <item x="7"/>
        <item x="8"/>
        <item x="9"/>
        <item x="11"/>
      </items>
    </pivotField>
    <pivotField compact="0" defaultSubtotal="0" outline="0" showAll="0">
      <items count="2">
        <item x="0"/>
        <item x="1"/>
      </items>
    </pivotField>
  </pivotFields>
  <rowFields count="2">
    <field x="8"/>
    <field x="3"/>
  </rowFields>
  <rowItems count="3">
    <i>
      <x/>
      <x/>
    </i>
    <i r="1">
      <x v="1"/>
    </i>
    <i t="grand">
      <x/>
    </i>
  </rowItems>
  <colItems count="1">
    <i/>
  </colItems>
  <pageFields count="1">
    <pageField fld="5" item="0"/>
  </pageFields>
  <dataFields count="1">
    <dataField name="Sum of Amount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B3" sqref="B3"/>
      <pivotSelection pane="bottomRight" showHeader="1" extendable="1" axis="axisRow" activeRow="3" activeCol="1" previousRow="3" previousCol="1" click="2" r:id="rId1">
        <pivotArea field="3" type="button" dataOnly="0" labelOnly="1" outline="0" fieldPosition="0"/>
      </pivotSelection>
    </sheetView>
  </sheetViews>
  <sheetFormatPr defaultColWidth="9.14285714285714" defaultRowHeight="15" outlineLevelRow="5" outlineLevelCol="2"/>
  <cols>
    <col min="1" max="1" width="15.1428571428571" customWidth="1"/>
    <col min="2" max="2" width="14.5714285714286"/>
    <col min="3" max="3" width="16"/>
    <col min="4" max="4" width="10.7142857142857"/>
  </cols>
  <sheetData>
    <row r="1" spans="1:2">
      <c r="A1" t="s">
        <v>0</v>
      </c>
      <c r="B1" t="s">
        <v>1</v>
      </c>
    </row>
    <row r="3" spans="1:3">
      <c r="A3" t="s">
        <v>2</v>
      </c>
      <c r="B3" t="s">
        <v>3</v>
      </c>
      <c r="C3" t="s">
        <v>4</v>
      </c>
    </row>
    <row r="4" spans="1:3">
      <c r="A4">
        <v>1</v>
      </c>
      <c r="B4" t="s">
        <v>5</v>
      </c>
      <c r="C4">
        <v>8184</v>
      </c>
    </row>
    <row r="5" spans="2:3">
      <c r="B5" t="s">
        <v>6</v>
      </c>
      <c r="C5">
        <v>138</v>
      </c>
    </row>
    <row r="6" spans="1:3">
      <c r="A6" t="s">
        <v>7</v>
      </c>
      <c r="B6"/>
      <c r="C6">
        <v>8322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55"/>
  <sheetViews>
    <sheetView workbookViewId="0">
      <selection activeCell="T68" sqref="T68"/>
    </sheetView>
  </sheetViews>
  <sheetFormatPr defaultColWidth="9.14285714285714" defaultRowHeight="15"/>
  <cols>
    <col min="3" max="3" width="12.8571428571429" customWidth="1"/>
  </cols>
  <sheetData>
    <row r="1" spans="1:23">
      <c r="A1" t="s">
        <v>8</v>
      </c>
      <c r="B1" t="s">
        <v>9</v>
      </c>
      <c r="C1" t="s">
        <v>10</v>
      </c>
      <c r="D1" t="s">
        <v>3</v>
      </c>
      <c r="E1" t="s">
        <v>11</v>
      </c>
      <c r="F1" t="s">
        <v>0</v>
      </c>
      <c r="G1" t="s">
        <v>12</v>
      </c>
      <c r="H1" t="s">
        <v>13</v>
      </c>
      <c r="I1" t="s">
        <v>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</row>
    <row r="2" spans="1:23">
      <c r="A2">
        <v>15</v>
      </c>
      <c r="B2" s="1">
        <v>43121</v>
      </c>
      <c r="C2">
        <v>775412521478</v>
      </c>
      <c r="D2" t="s">
        <v>5</v>
      </c>
      <c r="E2" t="s">
        <v>28</v>
      </c>
      <c r="F2" t="s">
        <v>29</v>
      </c>
      <c r="G2">
        <v>12</v>
      </c>
      <c r="H2" t="s">
        <v>30</v>
      </c>
      <c r="I2">
        <f>MONTH(J2)</f>
        <v>1</v>
      </c>
      <c r="J2" s="1">
        <v>43121</v>
      </c>
      <c r="K2" t="s">
        <v>31</v>
      </c>
      <c r="L2" t="s">
        <v>32</v>
      </c>
      <c r="M2" t="s">
        <v>33</v>
      </c>
      <c r="N2">
        <v>1</v>
      </c>
      <c r="O2">
        <v>8</v>
      </c>
      <c r="P2">
        <v>321</v>
      </c>
      <c r="Q2">
        <v>329</v>
      </c>
      <c r="R2">
        <v>650</v>
      </c>
      <c r="S2" t="s">
        <v>34</v>
      </c>
      <c r="T2" s="2">
        <v>43121.9799398148</v>
      </c>
      <c r="U2" t="s">
        <v>35</v>
      </c>
      <c r="V2" s="2">
        <v>43205.8200207523</v>
      </c>
      <c r="W2">
        <v>1</v>
      </c>
    </row>
    <row r="3" hidden="1" spans="1:23">
      <c r="A3">
        <v>16</v>
      </c>
      <c r="B3" s="1">
        <v>43121</v>
      </c>
      <c r="C3">
        <v>879445131264</v>
      </c>
      <c r="D3" t="s">
        <v>36</v>
      </c>
      <c r="E3" t="s">
        <v>28</v>
      </c>
      <c r="F3" t="s">
        <v>29</v>
      </c>
      <c r="G3">
        <v>12</v>
      </c>
      <c r="H3" t="s">
        <v>37</v>
      </c>
      <c r="I3">
        <f t="shared" ref="I3:I34" si="0">MONTH(J3)</f>
        <v>1</v>
      </c>
      <c r="J3" s="1">
        <v>43121</v>
      </c>
      <c r="K3" t="s">
        <v>31</v>
      </c>
      <c r="L3" t="s">
        <v>32</v>
      </c>
      <c r="M3" t="s">
        <v>38</v>
      </c>
      <c r="N3">
        <v>1</v>
      </c>
      <c r="O3">
        <v>8</v>
      </c>
      <c r="P3">
        <v>321</v>
      </c>
      <c r="Q3">
        <v>325</v>
      </c>
      <c r="R3">
        <v>646</v>
      </c>
      <c r="S3" t="s">
        <v>34</v>
      </c>
      <c r="T3" s="2">
        <v>43121.9815102662</v>
      </c>
      <c r="U3" t="s">
        <v>35</v>
      </c>
      <c r="V3" s="2">
        <v>43205.820106794</v>
      </c>
      <c r="W3">
        <v>1</v>
      </c>
    </row>
    <row r="4" spans="1:23">
      <c r="A4">
        <v>17</v>
      </c>
      <c r="B4" s="1">
        <v>43121</v>
      </c>
      <c r="C4">
        <v>775412521478</v>
      </c>
      <c r="D4" t="s">
        <v>5</v>
      </c>
      <c r="E4" t="s">
        <v>28</v>
      </c>
      <c r="F4" t="s">
        <v>29</v>
      </c>
      <c r="G4">
        <v>12</v>
      </c>
      <c r="H4" t="s">
        <v>39</v>
      </c>
      <c r="I4">
        <f t="shared" si="0"/>
        <v>1</v>
      </c>
      <c r="J4" s="1">
        <v>43121</v>
      </c>
      <c r="K4" t="s">
        <v>31</v>
      </c>
      <c r="L4" t="s">
        <v>32</v>
      </c>
      <c r="M4" t="s">
        <v>40</v>
      </c>
      <c r="N4">
        <v>1</v>
      </c>
      <c r="O4">
        <v>8</v>
      </c>
      <c r="P4">
        <v>321</v>
      </c>
      <c r="Q4">
        <v>325</v>
      </c>
      <c r="R4">
        <v>646</v>
      </c>
      <c r="S4" t="s">
        <v>34</v>
      </c>
      <c r="T4" s="2">
        <v>43121.9945910532</v>
      </c>
      <c r="U4" t="s">
        <v>35</v>
      </c>
      <c r="V4" s="2">
        <v>43205.8202013079</v>
      </c>
      <c r="W4">
        <v>1</v>
      </c>
    </row>
    <row r="5" hidden="1" spans="1:23">
      <c r="A5">
        <v>18</v>
      </c>
      <c r="B5" s="1">
        <v>43121</v>
      </c>
      <c r="C5">
        <v>879445131264</v>
      </c>
      <c r="D5" t="s">
        <v>36</v>
      </c>
      <c r="E5" t="s">
        <v>28</v>
      </c>
      <c r="F5" t="s">
        <v>29</v>
      </c>
      <c r="G5">
        <v>12</v>
      </c>
      <c r="H5" t="s">
        <v>41</v>
      </c>
      <c r="I5">
        <f t="shared" si="0"/>
        <v>1</v>
      </c>
      <c r="J5" s="1">
        <v>43121</v>
      </c>
      <c r="K5" t="s">
        <v>31</v>
      </c>
      <c r="L5" t="s">
        <v>32</v>
      </c>
      <c r="M5" t="s">
        <v>42</v>
      </c>
      <c r="N5">
        <v>1</v>
      </c>
      <c r="O5">
        <v>8</v>
      </c>
      <c r="P5">
        <v>321</v>
      </c>
      <c r="Q5">
        <v>4</v>
      </c>
      <c r="R5">
        <v>325</v>
      </c>
      <c r="S5" t="s">
        <v>34</v>
      </c>
      <c r="T5" s="2">
        <v>43121.9956863773</v>
      </c>
      <c r="U5" t="s">
        <v>35</v>
      </c>
      <c r="V5" s="2">
        <v>43205.8199345718</v>
      </c>
      <c r="W5">
        <v>1</v>
      </c>
    </row>
    <row r="6" spans="1:23">
      <c r="A6">
        <v>19</v>
      </c>
      <c r="B6" s="1">
        <v>43122</v>
      </c>
      <c r="C6">
        <v>775412521478</v>
      </c>
      <c r="D6" t="s">
        <v>5</v>
      </c>
      <c r="E6" t="s">
        <v>28</v>
      </c>
      <c r="F6" t="s">
        <v>29</v>
      </c>
      <c r="G6">
        <v>12</v>
      </c>
      <c r="H6" t="s">
        <v>43</v>
      </c>
      <c r="I6">
        <f t="shared" si="0"/>
        <v>1</v>
      </c>
      <c r="J6" s="1">
        <v>43122</v>
      </c>
      <c r="K6" t="s">
        <v>44</v>
      </c>
      <c r="L6" t="s">
        <v>45</v>
      </c>
      <c r="M6" t="s">
        <v>38</v>
      </c>
      <c r="N6">
        <v>2</v>
      </c>
      <c r="O6">
        <v>12</v>
      </c>
      <c r="P6">
        <v>21</v>
      </c>
      <c r="Q6">
        <v>12</v>
      </c>
      <c r="R6">
        <v>66</v>
      </c>
      <c r="S6" t="s">
        <v>34</v>
      </c>
      <c r="T6" s="2">
        <v>43122.892015544</v>
      </c>
      <c r="U6" t="s">
        <v>35</v>
      </c>
      <c r="V6" s="2">
        <v>43205.8202947106</v>
      </c>
      <c r="W6">
        <v>1</v>
      </c>
    </row>
    <row r="7" hidden="1" spans="1:23">
      <c r="A7">
        <v>20</v>
      </c>
      <c r="B7" s="1">
        <v>43125</v>
      </c>
      <c r="C7">
        <v>775412521478</v>
      </c>
      <c r="D7" t="s">
        <v>5</v>
      </c>
      <c r="E7" t="s">
        <v>28</v>
      </c>
      <c r="F7" t="s">
        <v>1</v>
      </c>
      <c r="G7">
        <v>12</v>
      </c>
      <c r="H7" t="s">
        <v>46</v>
      </c>
      <c r="I7">
        <f t="shared" si="0"/>
        <v>1</v>
      </c>
      <c r="J7" s="1">
        <v>43125</v>
      </c>
      <c r="K7" t="s">
        <v>31</v>
      </c>
      <c r="L7" t="s">
        <v>44</v>
      </c>
      <c r="M7" t="s">
        <v>47</v>
      </c>
      <c r="N7">
        <v>11</v>
      </c>
      <c r="O7">
        <v>9</v>
      </c>
      <c r="P7">
        <v>123</v>
      </c>
      <c r="Q7">
        <v>1</v>
      </c>
      <c r="R7">
        <v>1364</v>
      </c>
      <c r="S7" t="s">
        <v>34</v>
      </c>
      <c r="T7" s="2">
        <v>43125.9775422106</v>
      </c>
      <c r="U7" t="s">
        <v>35</v>
      </c>
      <c r="V7" s="2">
        <v>43205.8203599884</v>
      </c>
      <c r="W7">
        <v>1</v>
      </c>
    </row>
    <row r="8" hidden="1" spans="1:23">
      <c r="A8">
        <v>21</v>
      </c>
      <c r="B8" s="1">
        <v>43125</v>
      </c>
      <c r="C8">
        <v>8846513212</v>
      </c>
      <c r="D8" t="s">
        <v>6</v>
      </c>
      <c r="E8" t="s">
        <v>48</v>
      </c>
      <c r="F8" t="s">
        <v>1</v>
      </c>
      <c r="G8">
        <v>54</v>
      </c>
      <c r="H8" t="s">
        <v>49</v>
      </c>
      <c r="I8">
        <f t="shared" si="0"/>
        <v>1</v>
      </c>
      <c r="J8" s="1">
        <v>43125</v>
      </c>
      <c r="K8" t="s">
        <v>44</v>
      </c>
      <c r="L8" t="s">
        <v>45</v>
      </c>
      <c r="M8" t="s">
        <v>50</v>
      </c>
      <c r="N8">
        <v>1</v>
      </c>
      <c r="O8">
        <v>12</v>
      </c>
      <c r="P8">
        <v>11</v>
      </c>
      <c r="Q8">
        <v>12</v>
      </c>
      <c r="R8">
        <v>23</v>
      </c>
      <c r="S8" t="s">
        <v>34</v>
      </c>
      <c r="T8" s="2">
        <v>43125.9784952199</v>
      </c>
      <c r="U8" t="s">
        <v>34</v>
      </c>
      <c r="V8" s="2">
        <v>43125.9784952199</v>
      </c>
      <c r="W8">
        <v>1</v>
      </c>
    </row>
    <row r="9" hidden="1" spans="1:23">
      <c r="A9">
        <v>23</v>
      </c>
      <c r="B9" s="1">
        <v>43205</v>
      </c>
      <c r="C9">
        <v>775412521478</v>
      </c>
      <c r="D9" t="s">
        <v>5</v>
      </c>
      <c r="E9" t="s">
        <v>51</v>
      </c>
      <c r="F9" t="s">
        <v>29</v>
      </c>
      <c r="G9">
        <v>12</v>
      </c>
      <c r="H9" t="s">
        <v>33</v>
      </c>
      <c r="I9">
        <f t="shared" si="0"/>
        <v>4</v>
      </c>
      <c r="J9" s="1">
        <v>43205</v>
      </c>
      <c r="K9" t="s">
        <v>31</v>
      </c>
      <c r="L9" t="s">
        <v>32</v>
      </c>
      <c r="M9" t="s">
        <v>52</v>
      </c>
      <c r="N9">
        <v>1</v>
      </c>
      <c r="O9">
        <v>8</v>
      </c>
      <c r="P9">
        <v>321</v>
      </c>
      <c r="Q9">
        <v>1</v>
      </c>
      <c r="R9">
        <v>322</v>
      </c>
      <c r="S9" t="s">
        <v>35</v>
      </c>
      <c r="T9" s="2">
        <v>43205.8100239931</v>
      </c>
      <c r="U9" t="s">
        <v>35</v>
      </c>
      <c r="V9" s="2">
        <v>43205.8100239931</v>
      </c>
      <c r="W9">
        <v>1</v>
      </c>
    </row>
    <row r="10" hidden="1" spans="1:23">
      <c r="A10">
        <v>24</v>
      </c>
      <c r="B10" s="1">
        <v>43205</v>
      </c>
      <c r="C10">
        <v>775412521478</v>
      </c>
      <c r="D10" t="s">
        <v>5</v>
      </c>
      <c r="E10" t="s">
        <v>28</v>
      </c>
      <c r="F10" t="s">
        <v>29</v>
      </c>
      <c r="G10">
        <v>12</v>
      </c>
      <c r="H10" t="s">
        <v>53</v>
      </c>
      <c r="I10">
        <f t="shared" si="0"/>
        <v>4</v>
      </c>
      <c r="J10" s="1">
        <v>43205</v>
      </c>
      <c r="K10" t="s">
        <v>31</v>
      </c>
      <c r="L10" t="s">
        <v>32</v>
      </c>
      <c r="M10" t="s">
        <v>33</v>
      </c>
      <c r="N10">
        <v>1</v>
      </c>
      <c r="O10">
        <v>8</v>
      </c>
      <c r="P10">
        <v>321</v>
      </c>
      <c r="Q10">
        <v>0</v>
      </c>
      <c r="R10">
        <v>321</v>
      </c>
      <c r="S10" t="s">
        <v>35</v>
      </c>
      <c r="T10" s="2">
        <v>43205.8197757292</v>
      </c>
      <c r="U10" t="s">
        <v>35</v>
      </c>
      <c r="V10" s="2">
        <v>43205.8197757755</v>
      </c>
      <c r="W10">
        <v>1</v>
      </c>
    </row>
    <row r="11" spans="1:23">
      <c r="A11">
        <v>29</v>
      </c>
      <c r="B11" s="1">
        <v>43121</v>
      </c>
      <c r="C11">
        <v>775412521478</v>
      </c>
      <c r="D11" t="s">
        <v>5</v>
      </c>
      <c r="E11" t="s">
        <v>28</v>
      </c>
      <c r="F11" t="s">
        <v>29</v>
      </c>
      <c r="G11">
        <v>12</v>
      </c>
      <c r="H11" t="s">
        <v>30</v>
      </c>
      <c r="I11">
        <f t="shared" si="0"/>
        <v>1</v>
      </c>
      <c r="J11" s="1">
        <v>43121</v>
      </c>
      <c r="K11" t="s">
        <v>31</v>
      </c>
      <c r="L11" t="s">
        <v>32</v>
      </c>
      <c r="M11" t="s">
        <v>33</v>
      </c>
      <c r="N11">
        <v>1</v>
      </c>
      <c r="O11">
        <v>8</v>
      </c>
      <c r="P11">
        <v>321</v>
      </c>
      <c r="Q11">
        <v>329</v>
      </c>
      <c r="R11">
        <v>650</v>
      </c>
      <c r="S11" t="s">
        <v>34</v>
      </c>
      <c r="T11" s="2">
        <v>43121.9799305556</v>
      </c>
      <c r="U11" t="s">
        <v>35</v>
      </c>
      <c r="V11" s="2">
        <v>43205.8200115741</v>
      </c>
      <c r="W11">
        <v>1</v>
      </c>
    </row>
    <row r="12" hidden="1" spans="1:23">
      <c r="A12">
        <v>30</v>
      </c>
      <c r="B12" s="1">
        <v>43121</v>
      </c>
      <c r="C12">
        <v>879445131264</v>
      </c>
      <c r="D12" t="s">
        <v>36</v>
      </c>
      <c r="E12" t="s">
        <v>28</v>
      </c>
      <c r="F12" t="s">
        <v>29</v>
      </c>
      <c r="G12">
        <v>12</v>
      </c>
      <c r="H12" t="s">
        <v>37</v>
      </c>
      <c r="I12">
        <f t="shared" si="0"/>
        <v>1</v>
      </c>
      <c r="J12" s="1">
        <v>43121</v>
      </c>
      <c r="K12" t="s">
        <v>31</v>
      </c>
      <c r="L12" t="s">
        <v>32</v>
      </c>
      <c r="M12" t="s">
        <v>38</v>
      </c>
      <c r="N12">
        <v>1</v>
      </c>
      <c r="O12">
        <v>8</v>
      </c>
      <c r="P12">
        <v>321</v>
      </c>
      <c r="Q12">
        <v>325</v>
      </c>
      <c r="R12">
        <v>646</v>
      </c>
      <c r="S12" t="s">
        <v>34</v>
      </c>
      <c r="T12" s="2">
        <v>43121.9815046296</v>
      </c>
      <c r="U12" t="s">
        <v>35</v>
      </c>
      <c r="V12" s="2">
        <v>43205.8201041667</v>
      </c>
      <c r="W12">
        <v>1</v>
      </c>
    </row>
    <row r="13" spans="1:23">
      <c r="A13">
        <v>31</v>
      </c>
      <c r="B13" s="1">
        <v>43121</v>
      </c>
      <c r="C13">
        <v>775412521478</v>
      </c>
      <c r="D13" t="s">
        <v>5</v>
      </c>
      <c r="E13" t="s">
        <v>28</v>
      </c>
      <c r="F13" t="s">
        <v>29</v>
      </c>
      <c r="G13">
        <v>12</v>
      </c>
      <c r="H13" t="s">
        <v>39</v>
      </c>
      <c r="I13">
        <f t="shared" si="0"/>
        <v>1</v>
      </c>
      <c r="J13" s="1">
        <v>43121</v>
      </c>
      <c r="K13" t="s">
        <v>31</v>
      </c>
      <c r="L13" t="s">
        <v>32</v>
      </c>
      <c r="M13" t="s">
        <v>40</v>
      </c>
      <c r="N13">
        <v>1</v>
      </c>
      <c r="O13">
        <v>8</v>
      </c>
      <c r="P13">
        <v>321</v>
      </c>
      <c r="Q13">
        <v>325</v>
      </c>
      <c r="R13">
        <v>646</v>
      </c>
      <c r="S13" t="s">
        <v>34</v>
      </c>
      <c r="T13" s="2">
        <v>43121.9945833333</v>
      </c>
      <c r="U13" t="s">
        <v>35</v>
      </c>
      <c r="V13" s="2">
        <v>43205.8201967593</v>
      </c>
      <c r="W13">
        <v>1</v>
      </c>
    </row>
    <row r="14" hidden="1" spans="1:23">
      <c r="A14">
        <v>32</v>
      </c>
      <c r="B14" s="1">
        <v>43121</v>
      </c>
      <c r="C14">
        <v>879445131264</v>
      </c>
      <c r="D14" t="s">
        <v>36</v>
      </c>
      <c r="E14" t="s">
        <v>28</v>
      </c>
      <c r="F14" t="s">
        <v>29</v>
      </c>
      <c r="G14">
        <v>12</v>
      </c>
      <c r="H14" t="s">
        <v>41</v>
      </c>
      <c r="I14">
        <f t="shared" si="0"/>
        <v>1</v>
      </c>
      <c r="J14" s="1">
        <v>43121</v>
      </c>
      <c r="K14" t="s">
        <v>31</v>
      </c>
      <c r="L14" t="s">
        <v>32</v>
      </c>
      <c r="M14" t="s">
        <v>42</v>
      </c>
      <c r="N14">
        <v>1</v>
      </c>
      <c r="O14">
        <v>8</v>
      </c>
      <c r="P14">
        <v>321</v>
      </c>
      <c r="Q14">
        <v>4</v>
      </c>
      <c r="R14">
        <v>325</v>
      </c>
      <c r="S14" t="s">
        <v>34</v>
      </c>
      <c r="T14" s="2">
        <v>43121.9956828704</v>
      </c>
      <c r="U14" t="s">
        <v>35</v>
      </c>
      <c r="V14" s="2">
        <v>43205.8199305556</v>
      </c>
      <c r="W14">
        <v>1</v>
      </c>
    </row>
    <row r="15" spans="1:23">
      <c r="A15">
        <v>33</v>
      </c>
      <c r="B15" s="1">
        <v>43122</v>
      </c>
      <c r="C15">
        <v>775412521478</v>
      </c>
      <c r="D15" t="s">
        <v>5</v>
      </c>
      <c r="E15" t="s">
        <v>28</v>
      </c>
      <c r="F15" t="s">
        <v>29</v>
      </c>
      <c r="G15">
        <v>12</v>
      </c>
      <c r="H15" t="s">
        <v>43</v>
      </c>
      <c r="I15">
        <f t="shared" si="0"/>
        <v>1</v>
      </c>
      <c r="J15" s="1">
        <v>43122</v>
      </c>
      <c r="K15" t="s">
        <v>44</v>
      </c>
      <c r="L15" t="s">
        <v>45</v>
      </c>
      <c r="M15" t="s">
        <v>38</v>
      </c>
      <c r="N15">
        <v>2</v>
      </c>
      <c r="O15">
        <v>12</v>
      </c>
      <c r="P15">
        <v>21</v>
      </c>
      <c r="Q15">
        <v>12</v>
      </c>
      <c r="R15">
        <v>66</v>
      </c>
      <c r="S15" t="s">
        <v>34</v>
      </c>
      <c r="T15" s="2">
        <v>43122.8920138889</v>
      </c>
      <c r="U15" t="s">
        <v>35</v>
      </c>
      <c r="V15" s="2">
        <v>43205.8202893519</v>
      </c>
      <c r="W15">
        <v>1</v>
      </c>
    </row>
    <row r="16" hidden="1" spans="1:23">
      <c r="A16">
        <v>34</v>
      </c>
      <c r="B16" s="1">
        <v>43125</v>
      </c>
      <c r="C16">
        <v>775412521478</v>
      </c>
      <c r="D16" t="s">
        <v>5</v>
      </c>
      <c r="E16" t="s">
        <v>28</v>
      </c>
      <c r="F16" t="s">
        <v>1</v>
      </c>
      <c r="G16">
        <v>12</v>
      </c>
      <c r="H16" t="s">
        <v>46</v>
      </c>
      <c r="I16">
        <f t="shared" si="0"/>
        <v>1</v>
      </c>
      <c r="J16" s="1">
        <v>43125</v>
      </c>
      <c r="K16" t="s">
        <v>31</v>
      </c>
      <c r="L16" t="s">
        <v>44</v>
      </c>
      <c r="M16" t="s">
        <v>47</v>
      </c>
      <c r="N16">
        <v>11</v>
      </c>
      <c r="O16">
        <v>9</v>
      </c>
      <c r="P16">
        <v>123</v>
      </c>
      <c r="Q16">
        <v>1</v>
      </c>
      <c r="R16">
        <v>1364</v>
      </c>
      <c r="S16" t="s">
        <v>34</v>
      </c>
      <c r="T16" s="2">
        <v>43125.9775347222</v>
      </c>
      <c r="U16" t="s">
        <v>35</v>
      </c>
      <c r="V16" s="2">
        <v>43205.8203587963</v>
      </c>
      <c r="W16">
        <v>1</v>
      </c>
    </row>
    <row r="17" hidden="1" spans="1:23">
      <c r="A17">
        <v>35</v>
      </c>
      <c r="B17" s="1">
        <v>43125</v>
      </c>
      <c r="C17">
        <v>8846513212</v>
      </c>
      <c r="D17" t="s">
        <v>6</v>
      </c>
      <c r="E17" t="s">
        <v>48</v>
      </c>
      <c r="F17" t="s">
        <v>1</v>
      </c>
      <c r="G17">
        <v>54</v>
      </c>
      <c r="H17" t="s">
        <v>49</v>
      </c>
      <c r="I17">
        <f t="shared" si="0"/>
        <v>1</v>
      </c>
      <c r="J17" s="1">
        <v>43125</v>
      </c>
      <c r="K17" t="s">
        <v>44</v>
      </c>
      <c r="L17" t="s">
        <v>45</v>
      </c>
      <c r="M17" t="s">
        <v>50</v>
      </c>
      <c r="N17">
        <v>1</v>
      </c>
      <c r="O17">
        <v>12</v>
      </c>
      <c r="P17">
        <v>11</v>
      </c>
      <c r="Q17">
        <v>12</v>
      </c>
      <c r="R17">
        <v>23</v>
      </c>
      <c r="S17" t="s">
        <v>34</v>
      </c>
      <c r="T17" s="2">
        <v>43125.9784837963</v>
      </c>
      <c r="U17" t="s">
        <v>34</v>
      </c>
      <c r="V17" s="2">
        <v>43125.9784837963</v>
      </c>
      <c r="W17">
        <v>1</v>
      </c>
    </row>
    <row r="18" hidden="1" spans="1:23">
      <c r="A18">
        <v>37</v>
      </c>
      <c r="B18" s="1">
        <v>43205</v>
      </c>
      <c r="C18">
        <v>775412521478</v>
      </c>
      <c r="D18" t="s">
        <v>5</v>
      </c>
      <c r="E18" t="s">
        <v>51</v>
      </c>
      <c r="F18" t="s">
        <v>29</v>
      </c>
      <c r="G18">
        <v>12</v>
      </c>
      <c r="H18" t="s">
        <v>33</v>
      </c>
      <c r="I18">
        <f t="shared" si="0"/>
        <v>4</v>
      </c>
      <c r="J18" s="1">
        <v>43205</v>
      </c>
      <c r="K18" t="s">
        <v>31</v>
      </c>
      <c r="L18" t="s">
        <v>32</v>
      </c>
      <c r="M18" t="s">
        <v>52</v>
      </c>
      <c r="N18">
        <v>1</v>
      </c>
      <c r="O18">
        <v>8</v>
      </c>
      <c r="P18">
        <v>321</v>
      </c>
      <c r="Q18">
        <v>1</v>
      </c>
      <c r="R18">
        <v>322</v>
      </c>
      <c r="S18" t="s">
        <v>35</v>
      </c>
      <c r="T18" s="2">
        <v>43205.8100231482</v>
      </c>
      <c r="U18" t="s">
        <v>35</v>
      </c>
      <c r="V18" s="2">
        <v>43205.8100231482</v>
      </c>
      <c r="W18">
        <v>1</v>
      </c>
    </row>
    <row r="19" hidden="1" spans="1:23">
      <c r="A19">
        <v>38</v>
      </c>
      <c r="B19" s="1">
        <v>43205</v>
      </c>
      <c r="C19">
        <v>775412521478</v>
      </c>
      <c r="D19" t="s">
        <v>5</v>
      </c>
      <c r="E19" t="s">
        <v>28</v>
      </c>
      <c r="F19" t="s">
        <v>29</v>
      </c>
      <c r="G19">
        <v>12</v>
      </c>
      <c r="H19" t="s">
        <v>53</v>
      </c>
      <c r="I19">
        <f t="shared" si="0"/>
        <v>4</v>
      </c>
      <c r="J19" s="1">
        <v>43205</v>
      </c>
      <c r="K19" t="s">
        <v>31</v>
      </c>
      <c r="L19" t="s">
        <v>32</v>
      </c>
      <c r="M19" t="s">
        <v>33</v>
      </c>
      <c r="N19">
        <v>1</v>
      </c>
      <c r="O19">
        <v>8</v>
      </c>
      <c r="P19">
        <v>321</v>
      </c>
      <c r="Q19">
        <v>0</v>
      </c>
      <c r="R19">
        <v>321</v>
      </c>
      <c r="S19" t="s">
        <v>35</v>
      </c>
      <c r="T19" s="2">
        <v>43205.8197685185</v>
      </c>
      <c r="U19" t="s">
        <v>35</v>
      </c>
      <c r="V19" s="2">
        <v>43205.8197685185</v>
      </c>
      <c r="W19">
        <v>1</v>
      </c>
    </row>
    <row r="20" spans="1:23">
      <c r="A20">
        <v>43</v>
      </c>
      <c r="B20" s="1">
        <v>43121</v>
      </c>
      <c r="C20">
        <v>775412521478</v>
      </c>
      <c r="D20" t="s">
        <v>5</v>
      </c>
      <c r="E20" t="s">
        <v>28</v>
      </c>
      <c r="F20" t="s">
        <v>29</v>
      </c>
      <c r="G20">
        <v>12</v>
      </c>
      <c r="H20" t="s">
        <v>30</v>
      </c>
      <c r="I20">
        <f t="shared" si="0"/>
        <v>1</v>
      </c>
      <c r="J20" s="1">
        <v>43121</v>
      </c>
      <c r="K20" t="s">
        <v>31</v>
      </c>
      <c r="L20" t="s">
        <v>32</v>
      </c>
      <c r="M20" t="s">
        <v>33</v>
      </c>
      <c r="N20">
        <v>1</v>
      </c>
      <c r="O20">
        <v>8</v>
      </c>
      <c r="P20">
        <v>321</v>
      </c>
      <c r="Q20">
        <v>329</v>
      </c>
      <c r="R20">
        <v>650</v>
      </c>
      <c r="S20" t="s">
        <v>34</v>
      </c>
      <c r="T20" s="2">
        <v>43121.9799305556</v>
      </c>
      <c r="U20" t="s">
        <v>35</v>
      </c>
      <c r="V20" s="2">
        <v>43205.8200115741</v>
      </c>
      <c r="W20">
        <v>1</v>
      </c>
    </row>
    <row r="21" hidden="1" spans="1:23">
      <c r="A21">
        <v>44</v>
      </c>
      <c r="B21" s="1">
        <v>43121</v>
      </c>
      <c r="C21">
        <v>879445131264</v>
      </c>
      <c r="D21" t="s">
        <v>36</v>
      </c>
      <c r="E21" t="s">
        <v>28</v>
      </c>
      <c r="F21" t="s">
        <v>29</v>
      </c>
      <c r="G21">
        <v>12</v>
      </c>
      <c r="H21" t="s">
        <v>37</v>
      </c>
      <c r="I21">
        <f t="shared" si="0"/>
        <v>1</v>
      </c>
      <c r="J21" s="1">
        <v>43121</v>
      </c>
      <c r="K21" t="s">
        <v>31</v>
      </c>
      <c r="L21" t="s">
        <v>32</v>
      </c>
      <c r="M21" t="s">
        <v>38</v>
      </c>
      <c r="N21">
        <v>1</v>
      </c>
      <c r="O21">
        <v>8</v>
      </c>
      <c r="P21">
        <v>321</v>
      </c>
      <c r="Q21">
        <v>325</v>
      </c>
      <c r="R21">
        <v>646</v>
      </c>
      <c r="S21" t="s">
        <v>34</v>
      </c>
      <c r="T21" s="2">
        <v>43121.9815046296</v>
      </c>
      <c r="U21" t="s">
        <v>35</v>
      </c>
      <c r="V21" s="2">
        <v>43205.8201041667</v>
      </c>
      <c r="W21">
        <v>1</v>
      </c>
    </row>
    <row r="22" spans="1:23">
      <c r="A22">
        <v>45</v>
      </c>
      <c r="B22" s="1">
        <v>43121</v>
      </c>
      <c r="C22">
        <v>775412521478</v>
      </c>
      <c r="D22" t="s">
        <v>5</v>
      </c>
      <c r="E22" t="s">
        <v>28</v>
      </c>
      <c r="F22" t="s">
        <v>29</v>
      </c>
      <c r="G22">
        <v>12</v>
      </c>
      <c r="H22" t="s">
        <v>39</v>
      </c>
      <c r="I22">
        <f t="shared" si="0"/>
        <v>1</v>
      </c>
      <c r="J22" s="1">
        <v>43121</v>
      </c>
      <c r="K22" t="s">
        <v>31</v>
      </c>
      <c r="L22" t="s">
        <v>32</v>
      </c>
      <c r="M22" t="s">
        <v>40</v>
      </c>
      <c r="N22">
        <v>1</v>
      </c>
      <c r="O22">
        <v>8</v>
      </c>
      <c r="P22">
        <v>321</v>
      </c>
      <c r="Q22">
        <v>325</v>
      </c>
      <c r="R22">
        <v>646</v>
      </c>
      <c r="S22" t="s">
        <v>34</v>
      </c>
      <c r="T22" s="2">
        <v>43121.9945833333</v>
      </c>
      <c r="U22" t="s">
        <v>35</v>
      </c>
      <c r="V22" s="2">
        <v>43205.8201967593</v>
      </c>
      <c r="W22">
        <v>1</v>
      </c>
    </row>
    <row r="23" hidden="1" spans="1:23">
      <c r="A23">
        <v>46</v>
      </c>
      <c r="B23" s="1">
        <v>43121</v>
      </c>
      <c r="C23">
        <v>879445131264</v>
      </c>
      <c r="D23" t="s">
        <v>36</v>
      </c>
      <c r="E23" t="s">
        <v>28</v>
      </c>
      <c r="F23" t="s">
        <v>29</v>
      </c>
      <c r="G23">
        <v>12</v>
      </c>
      <c r="H23" t="s">
        <v>41</v>
      </c>
      <c r="I23">
        <f t="shared" si="0"/>
        <v>1</v>
      </c>
      <c r="J23" s="1">
        <v>43121</v>
      </c>
      <c r="K23" t="s">
        <v>31</v>
      </c>
      <c r="L23" t="s">
        <v>32</v>
      </c>
      <c r="M23" t="s">
        <v>42</v>
      </c>
      <c r="N23">
        <v>1</v>
      </c>
      <c r="O23">
        <v>8</v>
      </c>
      <c r="P23">
        <v>321</v>
      </c>
      <c r="Q23">
        <v>4</v>
      </c>
      <c r="R23">
        <v>325</v>
      </c>
      <c r="S23" t="s">
        <v>34</v>
      </c>
      <c r="T23" s="2">
        <v>43121.9956828704</v>
      </c>
      <c r="U23" t="s">
        <v>35</v>
      </c>
      <c r="V23" s="2">
        <v>43205.8199305556</v>
      </c>
      <c r="W23">
        <v>1</v>
      </c>
    </row>
    <row r="24" spans="1:23">
      <c r="A24">
        <v>47</v>
      </c>
      <c r="B24" s="1">
        <v>43122</v>
      </c>
      <c r="C24">
        <v>775412521478</v>
      </c>
      <c r="D24" t="s">
        <v>5</v>
      </c>
      <c r="E24" t="s">
        <v>28</v>
      </c>
      <c r="F24" t="s">
        <v>29</v>
      </c>
      <c r="G24">
        <v>12</v>
      </c>
      <c r="H24" t="s">
        <v>43</v>
      </c>
      <c r="I24">
        <f t="shared" si="0"/>
        <v>1</v>
      </c>
      <c r="J24" s="1">
        <v>43122</v>
      </c>
      <c r="K24" t="s">
        <v>44</v>
      </c>
      <c r="L24" t="s">
        <v>45</v>
      </c>
      <c r="M24" t="s">
        <v>38</v>
      </c>
      <c r="N24">
        <v>2</v>
      </c>
      <c r="O24">
        <v>12</v>
      </c>
      <c r="P24">
        <v>21</v>
      </c>
      <c r="Q24">
        <v>12</v>
      </c>
      <c r="R24">
        <v>66</v>
      </c>
      <c r="S24" t="s">
        <v>34</v>
      </c>
      <c r="T24" s="2">
        <v>43122.8920138889</v>
      </c>
      <c r="U24" t="s">
        <v>35</v>
      </c>
      <c r="V24" s="2">
        <v>43205.8202893519</v>
      </c>
      <c r="W24">
        <v>1</v>
      </c>
    </row>
    <row r="25" hidden="1" spans="1:23">
      <c r="A25">
        <v>48</v>
      </c>
      <c r="B25" s="1">
        <v>43125</v>
      </c>
      <c r="C25">
        <v>775412521478</v>
      </c>
      <c r="D25" t="s">
        <v>5</v>
      </c>
      <c r="E25" t="s">
        <v>28</v>
      </c>
      <c r="F25" t="s">
        <v>1</v>
      </c>
      <c r="G25">
        <v>12</v>
      </c>
      <c r="H25" t="s">
        <v>46</v>
      </c>
      <c r="I25">
        <f t="shared" si="0"/>
        <v>1</v>
      </c>
      <c r="J25" s="1">
        <v>43125</v>
      </c>
      <c r="K25" t="s">
        <v>31</v>
      </c>
      <c r="L25" t="s">
        <v>44</v>
      </c>
      <c r="M25" t="s">
        <v>47</v>
      </c>
      <c r="N25">
        <v>11</v>
      </c>
      <c r="O25">
        <v>9</v>
      </c>
      <c r="P25">
        <v>123</v>
      </c>
      <c r="Q25">
        <v>1</v>
      </c>
      <c r="R25">
        <v>1364</v>
      </c>
      <c r="S25" t="s">
        <v>34</v>
      </c>
      <c r="T25" s="2">
        <v>43125.9775347222</v>
      </c>
      <c r="U25" t="s">
        <v>35</v>
      </c>
      <c r="V25" s="2">
        <v>43205.8203587963</v>
      </c>
      <c r="W25">
        <v>1</v>
      </c>
    </row>
    <row r="26" hidden="1" spans="1:23">
      <c r="A26">
        <v>49</v>
      </c>
      <c r="B26" s="1">
        <v>43125</v>
      </c>
      <c r="C26">
        <v>8846513212</v>
      </c>
      <c r="D26" t="s">
        <v>6</v>
      </c>
      <c r="E26" t="s">
        <v>48</v>
      </c>
      <c r="F26" t="s">
        <v>1</v>
      </c>
      <c r="G26">
        <v>54</v>
      </c>
      <c r="H26" t="s">
        <v>49</v>
      </c>
      <c r="I26">
        <f t="shared" si="0"/>
        <v>1</v>
      </c>
      <c r="J26" s="1">
        <v>43125</v>
      </c>
      <c r="K26" t="s">
        <v>44</v>
      </c>
      <c r="L26" t="s">
        <v>45</v>
      </c>
      <c r="M26" t="s">
        <v>50</v>
      </c>
      <c r="N26">
        <v>1</v>
      </c>
      <c r="O26">
        <v>12</v>
      </c>
      <c r="P26">
        <v>11</v>
      </c>
      <c r="Q26">
        <v>12</v>
      </c>
      <c r="R26">
        <v>23</v>
      </c>
      <c r="S26" t="s">
        <v>34</v>
      </c>
      <c r="T26" s="2">
        <v>43125.9784837963</v>
      </c>
      <c r="U26" t="s">
        <v>34</v>
      </c>
      <c r="V26" s="2">
        <v>43125.9784837963</v>
      </c>
      <c r="W26">
        <v>1</v>
      </c>
    </row>
    <row r="27" hidden="1" spans="1:23">
      <c r="A27">
        <v>51</v>
      </c>
      <c r="B27" s="1">
        <v>43205</v>
      </c>
      <c r="C27">
        <v>775412521478</v>
      </c>
      <c r="D27" t="s">
        <v>5</v>
      </c>
      <c r="E27" t="s">
        <v>51</v>
      </c>
      <c r="F27" t="s">
        <v>29</v>
      </c>
      <c r="G27">
        <v>12</v>
      </c>
      <c r="H27" t="s">
        <v>33</v>
      </c>
      <c r="I27">
        <f t="shared" si="0"/>
        <v>4</v>
      </c>
      <c r="J27" s="1">
        <v>43205</v>
      </c>
      <c r="K27" t="s">
        <v>31</v>
      </c>
      <c r="L27" t="s">
        <v>32</v>
      </c>
      <c r="M27" t="s">
        <v>52</v>
      </c>
      <c r="N27">
        <v>1</v>
      </c>
      <c r="O27">
        <v>8</v>
      </c>
      <c r="P27">
        <v>321</v>
      </c>
      <c r="Q27">
        <v>1</v>
      </c>
      <c r="R27">
        <v>322</v>
      </c>
      <c r="S27" t="s">
        <v>35</v>
      </c>
      <c r="T27" s="2">
        <v>43205.8100231482</v>
      </c>
      <c r="U27" t="s">
        <v>35</v>
      </c>
      <c r="V27" s="2">
        <v>43205.8100231482</v>
      </c>
      <c r="W27">
        <v>1</v>
      </c>
    </row>
    <row r="28" hidden="1" spans="1:23">
      <c r="A28">
        <v>52</v>
      </c>
      <c r="B28" s="1">
        <v>43205</v>
      </c>
      <c r="C28">
        <v>775412521478</v>
      </c>
      <c r="D28" t="s">
        <v>5</v>
      </c>
      <c r="E28" t="s">
        <v>28</v>
      </c>
      <c r="F28" t="s">
        <v>29</v>
      </c>
      <c r="G28">
        <v>12</v>
      </c>
      <c r="H28" t="s">
        <v>53</v>
      </c>
      <c r="I28">
        <f t="shared" si="0"/>
        <v>4</v>
      </c>
      <c r="J28" s="1">
        <v>43205</v>
      </c>
      <c r="K28" t="s">
        <v>31</v>
      </c>
      <c r="L28" t="s">
        <v>32</v>
      </c>
      <c r="M28" t="s">
        <v>33</v>
      </c>
      <c r="N28">
        <v>1</v>
      </c>
      <c r="O28">
        <v>8</v>
      </c>
      <c r="P28">
        <v>321</v>
      </c>
      <c r="Q28">
        <v>0</v>
      </c>
      <c r="R28">
        <v>321</v>
      </c>
      <c r="S28" t="s">
        <v>35</v>
      </c>
      <c r="T28" s="2">
        <v>43205.8197685185</v>
      </c>
      <c r="U28" t="s">
        <v>35</v>
      </c>
      <c r="V28" s="2">
        <v>43205.8197685185</v>
      </c>
      <c r="W28">
        <v>1</v>
      </c>
    </row>
    <row r="29" spans="1:23">
      <c r="A29">
        <v>57</v>
      </c>
      <c r="B29" s="1">
        <v>43121</v>
      </c>
      <c r="C29">
        <v>775412521478</v>
      </c>
      <c r="D29" t="s">
        <v>5</v>
      </c>
      <c r="E29" t="s">
        <v>28</v>
      </c>
      <c r="F29" t="s">
        <v>29</v>
      </c>
      <c r="G29">
        <v>12</v>
      </c>
      <c r="H29" t="s">
        <v>30</v>
      </c>
      <c r="I29">
        <f t="shared" si="0"/>
        <v>1</v>
      </c>
      <c r="J29" s="1">
        <v>43121</v>
      </c>
      <c r="K29" t="s">
        <v>31</v>
      </c>
      <c r="L29" t="s">
        <v>32</v>
      </c>
      <c r="M29" t="s">
        <v>33</v>
      </c>
      <c r="N29">
        <v>1</v>
      </c>
      <c r="O29">
        <v>8</v>
      </c>
      <c r="P29">
        <v>321</v>
      </c>
      <c r="Q29">
        <v>329</v>
      </c>
      <c r="R29">
        <v>650</v>
      </c>
      <c r="S29" t="s">
        <v>34</v>
      </c>
      <c r="T29" s="2">
        <v>43121.9799305556</v>
      </c>
      <c r="U29" t="s">
        <v>35</v>
      </c>
      <c r="V29" s="2">
        <v>43205.8200115741</v>
      </c>
      <c r="W29">
        <v>1</v>
      </c>
    </row>
    <row r="30" hidden="1" spans="1:23">
      <c r="A30">
        <v>58</v>
      </c>
      <c r="B30" s="1">
        <v>43121</v>
      </c>
      <c r="C30">
        <v>879445131264</v>
      </c>
      <c r="D30" t="s">
        <v>36</v>
      </c>
      <c r="E30" t="s">
        <v>28</v>
      </c>
      <c r="F30" t="s">
        <v>29</v>
      </c>
      <c r="G30">
        <v>12</v>
      </c>
      <c r="H30" t="s">
        <v>37</v>
      </c>
      <c r="I30">
        <f t="shared" si="0"/>
        <v>1</v>
      </c>
      <c r="J30" s="1">
        <v>43121</v>
      </c>
      <c r="K30" t="s">
        <v>31</v>
      </c>
      <c r="L30" t="s">
        <v>32</v>
      </c>
      <c r="M30" t="s">
        <v>38</v>
      </c>
      <c r="N30">
        <v>1</v>
      </c>
      <c r="O30">
        <v>8</v>
      </c>
      <c r="P30">
        <v>321</v>
      </c>
      <c r="Q30">
        <v>325</v>
      </c>
      <c r="R30">
        <v>646</v>
      </c>
      <c r="S30" t="s">
        <v>34</v>
      </c>
      <c r="T30" s="2">
        <v>43121.9815046296</v>
      </c>
      <c r="U30" t="s">
        <v>35</v>
      </c>
      <c r="V30" s="2">
        <v>43205.8201041667</v>
      </c>
      <c r="W30">
        <v>1</v>
      </c>
    </row>
    <row r="31" spans="1:23">
      <c r="A31">
        <v>59</v>
      </c>
      <c r="B31" s="1">
        <v>43121</v>
      </c>
      <c r="C31">
        <v>775412521478</v>
      </c>
      <c r="D31" t="s">
        <v>5</v>
      </c>
      <c r="E31" t="s">
        <v>28</v>
      </c>
      <c r="F31" t="s">
        <v>29</v>
      </c>
      <c r="G31">
        <v>12</v>
      </c>
      <c r="H31" t="s">
        <v>39</v>
      </c>
      <c r="I31">
        <f t="shared" si="0"/>
        <v>1</v>
      </c>
      <c r="J31" s="1">
        <v>43121</v>
      </c>
      <c r="K31" t="s">
        <v>31</v>
      </c>
      <c r="L31" t="s">
        <v>32</v>
      </c>
      <c r="M31" t="s">
        <v>40</v>
      </c>
      <c r="N31">
        <v>1</v>
      </c>
      <c r="O31">
        <v>8</v>
      </c>
      <c r="P31">
        <v>321</v>
      </c>
      <c r="Q31">
        <v>325</v>
      </c>
      <c r="R31">
        <v>646</v>
      </c>
      <c r="S31" t="s">
        <v>34</v>
      </c>
      <c r="T31" s="2">
        <v>43121.9945833333</v>
      </c>
      <c r="U31" t="s">
        <v>35</v>
      </c>
      <c r="V31" s="2">
        <v>43205.8201967593</v>
      </c>
      <c r="W31">
        <v>1</v>
      </c>
    </row>
    <row r="32" hidden="1" spans="1:23">
      <c r="A32">
        <v>60</v>
      </c>
      <c r="B32" s="1">
        <v>43121</v>
      </c>
      <c r="C32">
        <v>879445131264</v>
      </c>
      <c r="D32" t="s">
        <v>36</v>
      </c>
      <c r="E32" t="s">
        <v>28</v>
      </c>
      <c r="F32" t="s">
        <v>29</v>
      </c>
      <c r="G32">
        <v>12</v>
      </c>
      <c r="H32" t="s">
        <v>41</v>
      </c>
      <c r="I32">
        <f t="shared" si="0"/>
        <v>1</v>
      </c>
      <c r="J32" s="1">
        <v>43121</v>
      </c>
      <c r="K32" t="s">
        <v>31</v>
      </c>
      <c r="L32" t="s">
        <v>32</v>
      </c>
      <c r="M32" t="s">
        <v>42</v>
      </c>
      <c r="N32">
        <v>1</v>
      </c>
      <c r="O32">
        <v>8</v>
      </c>
      <c r="P32">
        <v>321</v>
      </c>
      <c r="Q32">
        <v>4</v>
      </c>
      <c r="R32">
        <v>325</v>
      </c>
      <c r="S32" t="s">
        <v>34</v>
      </c>
      <c r="T32" s="2">
        <v>43121.9956828704</v>
      </c>
      <c r="U32" t="s">
        <v>35</v>
      </c>
      <c r="V32" s="2">
        <v>43205.8199305556</v>
      </c>
      <c r="W32">
        <v>1</v>
      </c>
    </row>
    <row r="33" spans="1:23">
      <c r="A33">
        <v>61</v>
      </c>
      <c r="B33" s="1">
        <v>43122</v>
      </c>
      <c r="C33">
        <v>775412521478</v>
      </c>
      <c r="D33" t="s">
        <v>5</v>
      </c>
      <c r="E33" t="s">
        <v>28</v>
      </c>
      <c r="F33" t="s">
        <v>29</v>
      </c>
      <c r="G33">
        <v>12</v>
      </c>
      <c r="H33" t="s">
        <v>43</v>
      </c>
      <c r="I33">
        <f t="shared" si="0"/>
        <v>1</v>
      </c>
      <c r="J33" s="1">
        <v>43122</v>
      </c>
      <c r="K33" t="s">
        <v>44</v>
      </c>
      <c r="L33" t="s">
        <v>45</v>
      </c>
      <c r="M33" t="s">
        <v>38</v>
      </c>
      <c r="N33">
        <v>2</v>
      </c>
      <c r="O33">
        <v>12</v>
      </c>
      <c r="P33">
        <v>21</v>
      </c>
      <c r="Q33">
        <v>12</v>
      </c>
      <c r="R33">
        <v>66</v>
      </c>
      <c r="S33" t="s">
        <v>34</v>
      </c>
      <c r="T33" s="2">
        <v>43122.8920138889</v>
      </c>
      <c r="U33" t="s">
        <v>35</v>
      </c>
      <c r="V33" s="2">
        <v>43205.8202893519</v>
      </c>
      <c r="W33">
        <v>1</v>
      </c>
    </row>
    <row r="34" hidden="1" spans="1:23">
      <c r="A34">
        <v>62</v>
      </c>
      <c r="B34" s="1">
        <v>43125</v>
      </c>
      <c r="C34">
        <v>775412521478</v>
      </c>
      <c r="D34" t="s">
        <v>5</v>
      </c>
      <c r="E34" t="s">
        <v>28</v>
      </c>
      <c r="F34" t="s">
        <v>1</v>
      </c>
      <c r="G34">
        <v>12</v>
      </c>
      <c r="H34" t="s">
        <v>46</v>
      </c>
      <c r="I34">
        <f t="shared" si="0"/>
        <v>1</v>
      </c>
      <c r="J34" s="1">
        <v>43125</v>
      </c>
      <c r="K34" t="s">
        <v>31</v>
      </c>
      <c r="L34" t="s">
        <v>44</v>
      </c>
      <c r="M34" t="s">
        <v>47</v>
      </c>
      <c r="N34">
        <v>11</v>
      </c>
      <c r="O34">
        <v>9</v>
      </c>
      <c r="P34">
        <v>123</v>
      </c>
      <c r="Q34">
        <v>1</v>
      </c>
      <c r="R34">
        <v>1364</v>
      </c>
      <c r="S34" t="s">
        <v>34</v>
      </c>
      <c r="T34" s="2">
        <v>43125.9775347222</v>
      </c>
      <c r="U34" t="s">
        <v>35</v>
      </c>
      <c r="V34" s="2">
        <v>43205.8203587963</v>
      </c>
      <c r="W34">
        <v>1</v>
      </c>
    </row>
    <row r="35" hidden="1" spans="1:23">
      <c r="A35">
        <v>63</v>
      </c>
      <c r="B35" s="1">
        <v>43125</v>
      </c>
      <c r="C35">
        <v>8846513212</v>
      </c>
      <c r="D35" t="s">
        <v>6</v>
      </c>
      <c r="E35" t="s">
        <v>48</v>
      </c>
      <c r="F35" t="s">
        <v>1</v>
      </c>
      <c r="G35">
        <v>54</v>
      </c>
      <c r="H35" t="s">
        <v>49</v>
      </c>
      <c r="I35">
        <f t="shared" ref="I35:I55" si="1">MONTH(J35)</f>
        <v>1</v>
      </c>
      <c r="J35" s="1">
        <v>43125</v>
      </c>
      <c r="K35" t="s">
        <v>44</v>
      </c>
      <c r="L35" t="s">
        <v>45</v>
      </c>
      <c r="M35" t="s">
        <v>50</v>
      </c>
      <c r="N35">
        <v>1</v>
      </c>
      <c r="O35">
        <v>12</v>
      </c>
      <c r="P35">
        <v>11</v>
      </c>
      <c r="Q35">
        <v>12</v>
      </c>
      <c r="R35">
        <v>23</v>
      </c>
      <c r="S35" t="s">
        <v>34</v>
      </c>
      <c r="T35" s="2">
        <v>43125.9784837963</v>
      </c>
      <c r="U35" t="s">
        <v>34</v>
      </c>
      <c r="V35" s="2">
        <v>43125.9784837963</v>
      </c>
      <c r="W35">
        <v>1</v>
      </c>
    </row>
    <row r="36" hidden="1" spans="1:23">
      <c r="A36">
        <v>65</v>
      </c>
      <c r="B36" s="1">
        <v>43205</v>
      </c>
      <c r="C36">
        <v>775412521478</v>
      </c>
      <c r="D36" t="s">
        <v>5</v>
      </c>
      <c r="E36" t="s">
        <v>51</v>
      </c>
      <c r="F36" t="s">
        <v>29</v>
      </c>
      <c r="G36">
        <v>12</v>
      </c>
      <c r="H36" t="s">
        <v>33</v>
      </c>
      <c r="I36">
        <f t="shared" si="1"/>
        <v>4</v>
      </c>
      <c r="J36" s="1">
        <v>43205</v>
      </c>
      <c r="K36" t="s">
        <v>31</v>
      </c>
      <c r="L36" t="s">
        <v>32</v>
      </c>
      <c r="M36" t="s">
        <v>52</v>
      </c>
      <c r="N36">
        <v>1</v>
      </c>
      <c r="O36">
        <v>8</v>
      </c>
      <c r="P36">
        <v>321</v>
      </c>
      <c r="Q36">
        <v>1</v>
      </c>
      <c r="R36">
        <v>322</v>
      </c>
      <c r="S36" t="s">
        <v>35</v>
      </c>
      <c r="T36" s="2">
        <v>43205.8100231482</v>
      </c>
      <c r="U36" t="s">
        <v>35</v>
      </c>
      <c r="V36" s="2">
        <v>43205.8100231482</v>
      </c>
      <c r="W36">
        <v>1</v>
      </c>
    </row>
    <row r="37" hidden="1" spans="1:23">
      <c r="A37">
        <v>66</v>
      </c>
      <c r="B37" s="1">
        <v>43205</v>
      </c>
      <c r="C37">
        <v>775412521478</v>
      </c>
      <c r="D37" t="s">
        <v>5</v>
      </c>
      <c r="E37" t="s">
        <v>28</v>
      </c>
      <c r="F37" t="s">
        <v>29</v>
      </c>
      <c r="G37">
        <v>12</v>
      </c>
      <c r="H37" t="s">
        <v>53</v>
      </c>
      <c r="I37">
        <f t="shared" si="1"/>
        <v>4</v>
      </c>
      <c r="J37" s="1">
        <v>43205</v>
      </c>
      <c r="K37" t="s">
        <v>31</v>
      </c>
      <c r="L37" t="s">
        <v>32</v>
      </c>
      <c r="M37" t="s">
        <v>33</v>
      </c>
      <c r="N37">
        <v>1</v>
      </c>
      <c r="O37">
        <v>8</v>
      </c>
      <c r="P37">
        <v>321</v>
      </c>
      <c r="Q37">
        <v>0</v>
      </c>
      <c r="R37">
        <v>321</v>
      </c>
      <c r="S37" t="s">
        <v>35</v>
      </c>
      <c r="T37" s="2">
        <v>43205.8197685185</v>
      </c>
      <c r="U37" t="s">
        <v>35</v>
      </c>
      <c r="V37" s="2">
        <v>43205.8197685185</v>
      </c>
      <c r="W37">
        <v>1</v>
      </c>
    </row>
    <row r="38" spans="1:23">
      <c r="A38">
        <v>71</v>
      </c>
      <c r="B38" s="1">
        <v>43121</v>
      </c>
      <c r="C38">
        <v>775412521478</v>
      </c>
      <c r="D38" t="s">
        <v>5</v>
      </c>
      <c r="E38" t="s">
        <v>28</v>
      </c>
      <c r="F38" t="s">
        <v>29</v>
      </c>
      <c r="G38">
        <v>12</v>
      </c>
      <c r="H38" t="s">
        <v>30</v>
      </c>
      <c r="I38">
        <f t="shared" si="1"/>
        <v>1</v>
      </c>
      <c r="J38" s="1">
        <v>43121</v>
      </c>
      <c r="K38" t="s">
        <v>31</v>
      </c>
      <c r="L38" t="s">
        <v>32</v>
      </c>
      <c r="M38" t="s">
        <v>33</v>
      </c>
      <c r="N38">
        <v>1</v>
      </c>
      <c r="O38">
        <v>8</v>
      </c>
      <c r="P38">
        <v>321</v>
      </c>
      <c r="Q38">
        <v>329</v>
      </c>
      <c r="R38">
        <v>650</v>
      </c>
      <c r="S38" t="s">
        <v>34</v>
      </c>
      <c r="T38" s="2">
        <v>43121.9799305556</v>
      </c>
      <c r="U38" t="s">
        <v>35</v>
      </c>
      <c r="V38" s="2">
        <v>43205.8200115741</v>
      </c>
      <c r="W38">
        <v>1</v>
      </c>
    </row>
    <row r="39" hidden="1" spans="1:23">
      <c r="A39">
        <v>72</v>
      </c>
      <c r="B39" s="1">
        <v>43121</v>
      </c>
      <c r="C39">
        <v>879445131264</v>
      </c>
      <c r="D39" t="s">
        <v>36</v>
      </c>
      <c r="E39" t="s">
        <v>28</v>
      </c>
      <c r="F39" t="s">
        <v>29</v>
      </c>
      <c r="G39">
        <v>12</v>
      </c>
      <c r="H39" t="s">
        <v>37</v>
      </c>
      <c r="I39">
        <f t="shared" si="1"/>
        <v>1</v>
      </c>
      <c r="J39" s="1">
        <v>43121</v>
      </c>
      <c r="K39" t="s">
        <v>31</v>
      </c>
      <c r="L39" t="s">
        <v>32</v>
      </c>
      <c r="M39" t="s">
        <v>38</v>
      </c>
      <c r="N39">
        <v>1</v>
      </c>
      <c r="O39">
        <v>8</v>
      </c>
      <c r="P39">
        <v>321</v>
      </c>
      <c r="Q39">
        <v>325</v>
      </c>
      <c r="R39">
        <v>646</v>
      </c>
      <c r="S39" t="s">
        <v>34</v>
      </c>
      <c r="T39" s="2">
        <v>43121.9815046296</v>
      </c>
      <c r="U39" t="s">
        <v>35</v>
      </c>
      <c r="V39" s="2">
        <v>43205.8201041667</v>
      </c>
      <c r="W39">
        <v>1</v>
      </c>
    </row>
    <row r="40" spans="1:23">
      <c r="A40">
        <v>73</v>
      </c>
      <c r="B40" s="1">
        <v>43121</v>
      </c>
      <c r="C40">
        <v>775412521478</v>
      </c>
      <c r="D40" t="s">
        <v>5</v>
      </c>
      <c r="E40" t="s">
        <v>28</v>
      </c>
      <c r="F40" t="s">
        <v>29</v>
      </c>
      <c r="G40">
        <v>12</v>
      </c>
      <c r="H40" t="s">
        <v>39</v>
      </c>
      <c r="I40">
        <f t="shared" si="1"/>
        <v>1</v>
      </c>
      <c r="J40" s="1">
        <v>43121</v>
      </c>
      <c r="K40" t="s">
        <v>31</v>
      </c>
      <c r="L40" t="s">
        <v>32</v>
      </c>
      <c r="M40" t="s">
        <v>40</v>
      </c>
      <c r="N40">
        <v>1</v>
      </c>
      <c r="O40">
        <v>8</v>
      </c>
      <c r="P40">
        <v>321</v>
      </c>
      <c r="Q40">
        <v>325</v>
      </c>
      <c r="R40">
        <v>646</v>
      </c>
      <c r="S40" t="s">
        <v>34</v>
      </c>
      <c r="T40" s="2">
        <v>43121.9945833333</v>
      </c>
      <c r="U40" t="s">
        <v>35</v>
      </c>
      <c r="V40" s="2">
        <v>43205.8201967593</v>
      </c>
      <c r="W40">
        <v>1</v>
      </c>
    </row>
    <row r="41" hidden="1" spans="1:23">
      <c r="A41">
        <v>74</v>
      </c>
      <c r="B41" s="1">
        <v>43121</v>
      </c>
      <c r="C41">
        <v>879445131264</v>
      </c>
      <c r="D41" t="s">
        <v>36</v>
      </c>
      <c r="E41" t="s">
        <v>28</v>
      </c>
      <c r="F41" t="s">
        <v>29</v>
      </c>
      <c r="G41">
        <v>12</v>
      </c>
      <c r="H41" t="s">
        <v>41</v>
      </c>
      <c r="I41">
        <f t="shared" si="1"/>
        <v>1</v>
      </c>
      <c r="J41" s="1">
        <v>43121</v>
      </c>
      <c r="K41" t="s">
        <v>31</v>
      </c>
      <c r="L41" t="s">
        <v>32</v>
      </c>
      <c r="M41" t="s">
        <v>42</v>
      </c>
      <c r="N41">
        <v>1</v>
      </c>
      <c r="O41">
        <v>8</v>
      </c>
      <c r="P41">
        <v>321</v>
      </c>
      <c r="Q41">
        <v>4</v>
      </c>
      <c r="R41">
        <v>325</v>
      </c>
      <c r="S41" t="s">
        <v>34</v>
      </c>
      <c r="T41" s="2">
        <v>43121.9956828704</v>
      </c>
      <c r="U41" t="s">
        <v>35</v>
      </c>
      <c r="V41" s="2">
        <v>43205.8199305556</v>
      </c>
      <c r="W41">
        <v>1</v>
      </c>
    </row>
    <row r="42" spans="1:23">
      <c r="A42">
        <v>75</v>
      </c>
      <c r="B42" s="1">
        <v>43122</v>
      </c>
      <c r="C42">
        <v>775412521478</v>
      </c>
      <c r="D42" t="s">
        <v>5</v>
      </c>
      <c r="E42" t="s">
        <v>28</v>
      </c>
      <c r="F42" t="s">
        <v>29</v>
      </c>
      <c r="G42">
        <v>12</v>
      </c>
      <c r="H42" t="s">
        <v>43</v>
      </c>
      <c r="I42">
        <f t="shared" si="1"/>
        <v>1</v>
      </c>
      <c r="J42" s="1">
        <v>43122</v>
      </c>
      <c r="K42" t="s">
        <v>44</v>
      </c>
      <c r="L42" t="s">
        <v>45</v>
      </c>
      <c r="M42" t="s">
        <v>38</v>
      </c>
      <c r="N42">
        <v>2</v>
      </c>
      <c r="O42">
        <v>12</v>
      </c>
      <c r="P42">
        <v>21</v>
      </c>
      <c r="Q42">
        <v>12</v>
      </c>
      <c r="R42">
        <v>66</v>
      </c>
      <c r="S42" t="s">
        <v>34</v>
      </c>
      <c r="T42" s="2">
        <v>43122.8920138889</v>
      </c>
      <c r="U42" t="s">
        <v>35</v>
      </c>
      <c r="V42" s="2">
        <v>43205.8202893519</v>
      </c>
      <c r="W42">
        <v>1</v>
      </c>
    </row>
    <row r="43" hidden="1" spans="1:23">
      <c r="A43">
        <v>76</v>
      </c>
      <c r="B43" s="1">
        <v>43125</v>
      </c>
      <c r="C43">
        <v>775412521478</v>
      </c>
      <c r="D43" t="s">
        <v>5</v>
      </c>
      <c r="E43" t="s">
        <v>28</v>
      </c>
      <c r="F43" t="s">
        <v>1</v>
      </c>
      <c r="G43">
        <v>12</v>
      </c>
      <c r="H43" t="s">
        <v>46</v>
      </c>
      <c r="I43">
        <f t="shared" si="1"/>
        <v>1</v>
      </c>
      <c r="J43" s="1">
        <v>43125</v>
      </c>
      <c r="K43" t="s">
        <v>31</v>
      </c>
      <c r="L43" t="s">
        <v>44</v>
      </c>
      <c r="M43" t="s">
        <v>47</v>
      </c>
      <c r="N43">
        <v>11</v>
      </c>
      <c r="O43">
        <v>9</v>
      </c>
      <c r="P43">
        <v>123</v>
      </c>
      <c r="Q43">
        <v>1</v>
      </c>
      <c r="R43">
        <v>1364</v>
      </c>
      <c r="S43" t="s">
        <v>34</v>
      </c>
      <c r="T43" s="2">
        <v>43125.9775347222</v>
      </c>
      <c r="U43" t="s">
        <v>35</v>
      </c>
      <c r="V43" s="2">
        <v>43205.8203587963</v>
      </c>
      <c r="W43">
        <v>1</v>
      </c>
    </row>
    <row r="44" hidden="1" spans="1:23">
      <c r="A44">
        <v>77</v>
      </c>
      <c r="B44" s="1">
        <v>43125</v>
      </c>
      <c r="C44">
        <v>8846513212</v>
      </c>
      <c r="D44" t="s">
        <v>6</v>
      </c>
      <c r="E44" t="s">
        <v>48</v>
      </c>
      <c r="F44" t="s">
        <v>1</v>
      </c>
      <c r="G44">
        <v>54</v>
      </c>
      <c r="H44" t="s">
        <v>49</v>
      </c>
      <c r="I44">
        <f t="shared" si="1"/>
        <v>1</v>
      </c>
      <c r="J44" s="1">
        <v>43125</v>
      </c>
      <c r="K44" t="s">
        <v>44</v>
      </c>
      <c r="L44" t="s">
        <v>45</v>
      </c>
      <c r="M44" t="s">
        <v>50</v>
      </c>
      <c r="N44">
        <v>1</v>
      </c>
      <c r="O44">
        <v>12</v>
      </c>
      <c r="P44">
        <v>11</v>
      </c>
      <c r="Q44">
        <v>12</v>
      </c>
      <c r="R44">
        <v>23</v>
      </c>
      <c r="S44" t="s">
        <v>34</v>
      </c>
      <c r="T44" s="2">
        <v>43125.9784837963</v>
      </c>
      <c r="U44" t="s">
        <v>34</v>
      </c>
      <c r="V44" s="2">
        <v>43125.9784837963</v>
      </c>
      <c r="W44">
        <v>1</v>
      </c>
    </row>
    <row r="45" hidden="1" spans="1:23">
      <c r="A45">
        <v>79</v>
      </c>
      <c r="B45" s="1">
        <v>43205</v>
      </c>
      <c r="C45">
        <v>775412521478</v>
      </c>
      <c r="D45" t="s">
        <v>5</v>
      </c>
      <c r="E45" t="s">
        <v>51</v>
      </c>
      <c r="F45" t="s">
        <v>29</v>
      </c>
      <c r="G45">
        <v>12</v>
      </c>
      <c r="H45" t="s">
        <v>33</v>
      </c>
      <c r="I45">
        <f t="shared" si="1"/>
        <v>4</v>
      </c>
      <c r="J45" s="1">
        <v>43205</v>
      </c>
      <c r="K45" t="s">
        <v>31</v>
      </c>
      <c r="L45" t="s">
        <v>32</v>
      </c>
      <c r="M45" t="s">
        <v>52</v>
      </c>
      <c r="N45">
        <v>1</v>
      </c>
      <c r="O45">
        <v>8</v>
      </c>
      <c r="P45">
        <v>321</v>
      </c>
      <c r="Q45">
        <v>1</v>
      </c>
      <c r="R45">
        <v>322</v>
      </c>
      <c r="S45" t="s">
        <v>35</v>
      </c>
      <c r="T45" s="2">
        <v>43205.8100231482</v>
      </c>
      <c r="U45" t="s">
        <v>35</v>
      </c>
      <c r="V45" s="2">
        <v>43205.8100231482</v>
      </c>
      <c r="W45">
        <v>1</v>
      </c>
    </row>
    <row r="46" hidden="1" spans="1:23">
      <c r="A46">
        <v>80</v>
      </c>
      <c r="B46" s="1">
        <v>43205</v>
      </c>
      <c r="C46">
        <v>775412521478</v>
      </c>
      <c r="D46" t="s">
        <v>5</v>
      </c>
      <c r="E46" t="s">
        <v>28</v>
      </c>
      <c r="F46" t="s">
        <v>29</v>
      </c>
      <c r="G46">
        <v>12</v>
      </c>
      <c r="H46" t="s">
        <v>53</v>
      </c>
      <c r="I46">
        <f t="shared" si="1"/>
        <v>4</v>
      </c>
      <c r="J46" s="1">
        <v>43205</v>
      </c>
      <c r="K46" t="s">
        <v>31</v>
      </c>
      <c r="L46" t="s">
        <v>32</v>
      </c>
      <c r="M46" t="s">
        <v>33</v>
      </c>
      <c r="N46">
        <v>1</v>
      </c>
      <c r="O46">
        <v>8</v>
      </c>
      <c r="P46">
        <v>321</v>
      </c>
      <c r="Q46">
        <v>0</v>
      </c>
      <c r="R46">
        <v>321</v>
      </c>
      <c r="S46" t="s">
        <v>35</v>
      </c>
      <c r="T46" s="2">
        <v>43205.8197685185</v>
      </c>
      <c r="U46" t="s">
        <v>35</v>
      </c>
      <c r="V46" s="2">
        <v>43205.8197685185</v>
      </c>
      <c r="W46">
        <v>1</v>
      </c>
    </row>
    <row r="47" spans="1:23">
      <c r="A47">
        <v>85</v>
      </c>
      <c r="B47" s="1">
        <v>43121</v>
      </c>
      <c r="C47">
        <v>775412521478</v>
      </c>
      <c r="D47" t="s">
        <v>5</v>
      </c>
      <c r="E47" t="s">
        <v>28</v>
      </c>
      <c r="F47" t="s">
        <v>29</v>
      </c>
      <c r="G47">
        <v>12</v>
      </c>
      <c r="H47" t="s">
        <v>30</v>
      </c>
      <c r="I47">
        <f t="shared" si="1"/>
        <v>1</v>
      </c>
      <c r="J47" s="1">
        <v>43121</v>
      </c>
      <c r="K47" t="s">
        <v>31</v>
      </c>
      <c r="L47" t="s">
        <v>32</v>
      </c>
      <c r="M47" t="s">
        <v>33</v>
      </c>
      <c r="N47">
        <v>1</v>
      </c>
      <c r="O47">
        <v>8</v>
      </c>
      <c r="P47">
        <v>321</v>
      </c>
      <c r="Q47">
        <v>329</v>
      </c>
      <c r="R47">
        <v>650</v>
      </c>
      <c r="S47" t="s">
        <v>34</v>
      </c>
      <c r="T47" s="2">
        <v>43121.9799305556</v>
      </c>
      <c r="U47" t="s">
        <v>35</v>
      </c>
      <c r="V47" s="2">
        <v>43205.8200115741</v>
      </c>
      <c r="W47">
        <v>1</v>
      </c>
    </row>
    <row r="48" hidden="1" spans="1:23">
      <c r="A48">
        <v>86</v>
      </c>
      <c r="B48" s="1">
        <v>43121</v>
      </c>
      <c r="C48">
        <v>879445131264</v>
      </c>
      <c r="D48" t="s">
        <v>36</v>
      </c>
      <c r="E48" t="s">
        <v>28</v>
      </c>
      <c r="F48" t="s">
        <v>29</v>
      </c>
      <c r="G48">
        <v>12</v>
      </c>
      <c r="H48" t="s">
        <v>37</v>
      </c>
      <c r="I48">
        <f t="shared" si="1"/>
        <v>1</v>
      </c>
      <c r="J48" s="1">
        <v>43121</v>
      </c>
      <c r="K48" t="s">
        <v>31</v>
      </c>
      <c r="L48" t="s">
        <v>32</v>
      </c>
      <c r="M48" t="s">
        <v>38</v>
      </c>
      <c r="N48">
        <v>1</v>
      </c>
      <c r="O48">
        <v>8</v>
      </c>
      <c r="P48">
        <v>321</v>
      </c>
      <c r="Q48">
        <v>325</v>
      </c>
      <c r="R48">
        <v>646</v>
      </c>
      <c r="S48" t="s">
        <v>34</v>
      </c>
      <c r="T48" s="2">
        <v>43121.9815046296</v>
      </c>
      <c r="U48" t="s">
        <v>35</v>
      </c>
      <c r="V48" s="2">
        <v>43205.8201041667</v>
      </c>
      <c r="W48">
        <v>1</v>
      </c>
    </row>
    <row r="49" spans="1:23">
      <c r="A49">
        <v>87</v>
      </c>
      <c r="B49" s="1">
        <v>43121</v>
      </c>
      <c r="C49">
        <v>775412521478</v>
      </c>
      <c r="D49" t="s">
        <v>5</v>
      </c>
      <c r="E49" t="s">
        <v>28</v>
      </c>
      <c r="F49" t="s">
        <v>29</v>
      </c>
      <c r="G49">
        <v>12</v>
      </c>
      <c r="H49" t="s">
        <v>39</v>
      </c>
      <c r="I49">
        <f t="shared" si="1"/>
        <v>1</v>
      </c>
      <c r="J49" s="1">
        <v>43121</v>
      </c>
      <c r="K49" t="s">
        <v>31</v>
      </c>
      <c r="L49" t="s">
        <v>32</v>
      </c>
      <c r="M49" t="s">
        <v>40</v>
      </c>
      <c r="N49">
        <v>1</v>
      </c>
      <c r="O49">
        <v>8</v>
      </c>
      <c r="P49">
        <v>321</v>
      </c>
      <c r="Q49">
        <v>325</v>
      </c>
      <c r="R49">
        <v>646</v>
      </c>
      <c r="S49" t="s">
        <v>34</v>
      </c>
      <c r="T49" s="2">
        <v>43121.9945833333</v>
      </c>
      <c r="U49" t="s">
        <v>35</v>
      </c>
      <c r="V49" s="2">
        <v>43205.8201967593</v>
      </c>
      <c r="W49">
        <v>1</v>
      </c>
    </row>
    <row r="50" hidden="1" spans="1:23">
      <c r="A50">
        <v>88</v>
      </c>
      <c r="B50" s="1">
        <v>43121</v>
      </c>
      <c r="C50">
        <v>879445131264</v>
      </c>
      <c r="D50" t="s">
        <v>36</v>
      </c>
      <c r="E50" t="s">
        <v>28</v>
      </c>
      <c r="F50" t="s">
        <v>29</v>
      </c>
      <c r="G50">
        <v>12</v>
      </c>
      <c r="H50" t="s">
        <v>41</v>
      </c>
      <c r="I50">
        <f t="shared" si="1"/>
        <v>1</v>
      </c>
      <c r="J50" s="1">
        <v>43121</v>
      </c>
      <c r="K50" t="s">
        <v>31</v>
      </c>
      <c r="L50" t="s">
        <v>32</v>
      </c>
      <c r="M50" t="s">
        <v>42</v>
      </c>
      <c r="N50">
        <v>1</v>
      </c>
      <c r="O50">
        <v>8</v>
      </c>
      <c r="P50">
        <v>321</v>
      </c>
      <c r="Q50">
        <v>4</v>
      </c>
      <c r="R50">
        <v>325</v>
      </c>
      <c r="S50" t="s">
        <v>34</v>
      </c>
      <c r="T50" s="2">
        <v>43121.9956828704</v>
      </c>
      <c r="U50" t="s">
        <v>35</v>
      </c>
      <c r="V50" s="2">
        <v>43205.8199305556</v>
      </c>
      <c r="W50">
        <v>1</v>
      </c>
    </row>
    <row r="51" spans="1:23">
      <c r="A51">
        <v>89</v>
      </c>
      <c r="B51" s="1">
        <v>43122</v>
      </c>
      <c r="C51">
        <v>775412521478</v>
      </c>
      <c r="D51" t="s">
        <v>5</v>
      </c>
      <c r="E51" t="s">
        <v>28</v>
      </c>
      <c r="F51" t="s">
        <v>29</v>
      </c>
      <c r="G51">
        <v>12</v>
      </c>
      <c r="H51" t="s">
        <v>43</v>
      </c>
      <c r="I51">
        <f t="shared" si="1"/>
        <v>1</v>
      </c>
      <c r="J51" s="1">
        <v>43122</v>
      </c>
      <c r="K51" t="s">
        <v>44</v>
      </c>
      <c r="L51" t="s">
        <v>45</v>
      </c>
      <c r="M51" t="s">
        <v>38</v>
      </c>
      <c r="N51">
        <v>2</v>
      </c>
      <c r="O51">
        <v>12</v>
      </c>
      <c r="P51">
        <v>21</v>
      </c>
      <c r="Q51">
        <v>12</v>
      </c>
      <c r="R51">
        <v>66</v>
      </c>
      <c r="S51" t="s">
        <v>34</v>
      </c>
      <c r="T51" s="2">
        <v>43122.8920138889</v>
      </c>
      <c r="U51" t="s">
        <v>35</v>
      </c>
      <c r="V51" s="2">
        <v>43205.8202893519</v>
      </c>
      <c r="W51">
        <v>1</v>
      </c>
    </row>
    <row r="52" hidden="1" spans="1:23">
      <c r="A52">
        <v>90</v>
      </c>
      <c r="B52" s="1">
        <v>43125</v>
      </c>
      <c r="C52">
        <v>775412521478</v>
      </c>
      <c r="D52" t="s">
        <v>5</v>
      </c>
      <c r="E52" t="s">
        <v>28</v>
      </c>
      <c r="F52" t="s">
        <v>1</v>
      </c>
      <c r="G52">
        <v>12</v>
      </c>
      <c r="H52" t="s">
        <v>46</v>
      </c>
      <c r="I52">
        <f t="shared" si="1"/>
        <v>1</v>
      </c>
      <c r="J52" s="1">
        <v>43125</v>
      </c>
      <c r="K52" t="s">
        <v>31</v>
      </c>
      <c r="L52" t="s">
        <v>44</v>
      </c>
      <c r="M52" t="s">
        <v>47</v>
      </c>
      <c r="N52">
        <v>11</v>
      </c>
      <c r="O52">
        <v>9</v>
      </c>
      <c r="P52">
        <v>123</v>
      </c>
      <c r="Q52">
        <v>1</v>
      </c>
      <c r="R52">
        <v>1364</v>
      </c>
      <c r="S52" t="s">
        <v>34</v>
      </c>
      <c r="T52" s="2">
        <v>43125.9775347222</v>
      </c>
      <c r="U52" t="s">
        <v>35</v>
      </c>
      <c r="V52" s="2">
        <v>43205.8203587963</v>
      </c>
      <c r="W52">
        <v>1</v>
      </c>
    </row>
    <row r="53" hidden="1" spans="1:23">
      <c r="A53">
        <v>91</v>
      </c>
      <c r="B53" s="1">
        <v>43125</v>
      </c>
      <c r="C53">
        <v>8846513212</v>
      </c>
      <c r="D53" t="s">
        <v>6</v>
      </c>
      <c r="E53" t="s">
        <v>48</v>
      </c>
      <c r="F53" t="s">
        <v>1</v>
      </c>
      <c r="G53">
        <v>54</v>
      </c>
      <c r="H53" t="s">
        <v>49</v>
      </c>
      <c r="I53">
        <f t="shared" si="1"/>
        <v>1</v>
      </c>
      <c r="J53" s="1">
        <v>43125</v>
      </c>
      <c r="K53" t="s">
        <v>44</v>
      </c>
      <c r="L53" t="s">
        <v>45</v>
      </c>
      <c r="M53" t="s">
        <v>50</v>
      </c>
      <c r="N53">
        <v>1</v>
      </c>
      <c r="O53">
        <v>12</v>
      </c>
      <c r="P53">
        <v>11</v>
      </c>
      <c r="Q53">
        <v>12</v>
      </c>
      <c r="R53">
        <v>23</v>
      </c>
      <c r="S53" t="s">
        <v>34</v>
      </c>
      <c r="T53" s="2">
        <v>43125.9784837963</v>
      </c>
      <c r="U53" t="s">
        <v>34</v>
      </c>
      <c r="V53" s="2">
        <v>43125.9784837963</v>
      </c>
      <c r="W53">
        <v>1</v>
      </c>
    </row>
    <row r="54" hidden="1" spans="1:23">
      <c r="A54">
        <v>93</v>
      </c>
      <c r="B54" s="1">
        <v>43205</v>
      </c>
      <c r="C54">
        <v>775412521478</v>
      </c>
      <c r="D54" t="s">
        <v>5</v>
      </c>
      <c r="E54" t="s">
        <v>51</v>
      </c>
      <c r="F54" t="s">
        <v>29</v>
      </c>
      <c r="G54">
        <v>12</v>
      </c>
      <c r="H54" t="s">
        <v>33</v>
      </c>
      <c r="I54">
        <f t="shared" si="1"/>
        <v>4</v>
      </c>
      <c r="J54" s="1">
        <v>43205</v>
      </c>
      <c r="K54" t="s">
        <v>31</v>
      </c>
      <c r="L54" t="s">
        <v>32</v>
      </c>
      <c r="M54" t="s">
        <v>52</v>
      </c>
      <c r="N54">
        <v>1</v>
      </c>
      <c r="O54">
        <v>8</v>
      </c>
      <c r="P54">
        <v>321</v>
      </c>
      <c r="Q54">
        <v>1</v>
      </c>
      <c r="R54">
        <v>322</v>
      </c>
      <c r="S54" t="s">
        <v>35</v>
      </c>
      <c r="T54" s="2">
        <v>43205.8100231482</v>
      </c>
      <c r="U54" t="s">
        <v>35</v>
      </c>
      <c r="V54" s="2">
        <v>43205.8100231482</v>
      </c>
      <c r="W54">
        <v>1</v>
      </c>
    </row>
    <row r="55" hidden="1" spans="1:23">
      <c r="A55">
        <v>94</v>
      </c>
      <c r="B55" s="1">
        <v>43205</v>
      </c>
      <c r="C55">
        <v>775412521478</v>
      </c>
      <c r="D55" t="s">
        <v>5</v>
      </c>
      <c r="E55" t="s">
        <v>28</v>
      </c>
      <c r="F55" t="s">
        <v>29</v>
      </c>
      <c r="G55">
        <v>12</v>
      </c>
      <c r="H55" t="s">
        <v>53</v>
      </c>
      <c r="I55">
        <f t="shared" si="1"/>
        <v>4</v>
      </c>
      <c r="J55" s="1">
        <v>43205</v>
      </c>
      <c r="K55" t="s">
        <v>31</v>
      </c>
      <c r="L55" t="s">
        <v>32</v>
      </c>
      <c r="M55" t="s">
        <v>33</v>
      </c>
      <c r="N55">
        <v>1</v>
      </c>
      <c r="O55">
        <v>8</v>
      </c>
      <c r="P55">
        <v>321</v>
      </c>
      <c r="Q55">
        <v>0</v>
      </c>
      <c r="R55">
        <v>321</v>
      </c>
      <c r="S55" t="s">
        <v>35</v>
      </c>
      <c r="T55" s="2">
        <v>43205.8197685185</v>
      </c>
      <c r="U55" t="s">
        <v>35</v>
      </c>
      <c r="V55" s="2">
        <v>43205.8197685185</v>
      </c>
      <c r="W55">
        <v>1</v>
      </c>
    </row>
  </sheetData>
  <autoFilter ref="A1:X55">
    <filterColumn colId="1">
      <filters>
        <dateGroupItem year="2018" month="1" dateTimeGrouping="month"/>
      </filters>
    </filterColumn>
    <filterColumn colId="3">
      <customFilters>
        <customFilter operator="equal" val="Faizal"/>
      </customFilters>
    </filterColumn>
    <filterColumn colId="5">
      <customFilters>
        <customFilter operator="equal" val="Trip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2018-07-01T05:50:46Z</dcterms:created>
  <dcterms:modified xsi:type="dcterms:W3CDTF">2018-07-01T18:01:20Z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