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405" windowWidth="14040" windowHeight="9135"/>
  </bookViews>
  <sheets>
    <sheet name="Ti3ned Goods" sheetId="1" r:id="rId1"/>
  </sheets>
  <calcPr calcId="145621"/>
</workbook>
</file>

<file path=xl/sharedStrings.xml><?xml version="1.0" encoding="utf-8"?>
<sst xmlns="http://schemas.openxmlformats.org/spreadsheetml/2006/main" count="35" uniqueCount="35">
  <si>
    <t>有效监测站统计</t>
  </si>
  <si>
    <t>监测站供热面积(万平米)</t>
  </si>
  <si>
    <t>回温超标45站个数</t>
  </si>
  <si>
    <t>实际超核算供热量站数</t>
  </si>
  <si>
    <t>实际超核算供热量站面积(万平米)</t>
  </si>
  <si>
    <t>核算执行到位率</t>
  </si>
  <si>
    <t>单位</t>
  </si>
  <si>
    <t>有效监控站数</t>
  </si>
  <si>
    <t>回温超标
(45℃)站个数</t>
  </si>
  <si>
    <t>实际超计划供热量站数</t>
  </si>
  <si>
    <t>实际超计划供热量站面积(万平米)</t>
  </si>
  <si>
    <t>计划执行到位率</t>
  </si>
  <si>
    <t>创合供热公司</t>
  </si>
  <si>
    <t>特力昆公司</t>
  </si>
  <si>
    <t>天禹供热公司</t>
  </si>
  <si>
    <t>销售分公司</t>
  </si>
  <si>
    <t>合计</t>
  </si>
  <si>
    <t>2014年02月01日</t>
  </si>
  <si>
    <t>2014年02月02日</t>
  </si>
  <si>
    <t>2014年02月03日</t>
  </si>
  <si>
    <t>2014年02月04日</t>
  </si>
  <si>
    <t>2014年02月05日</t>
  </si>
  <si>
    <t>2014年02月06日</t>
  </si>
  <si>
    <t>2014年02月07日</t>
  </si>
  <si>
    <t>2014年02月08日</t>
  </si>
  <si>
    <t>2014年02月09日</t>
  </si>
  <si>
    <t>2014年02月10日</t>
  </si>
  <si>
    <t>2014年02月11日</t>
  </si>
  <si>
    <t>2014年02月12日</t>
  </si>
  <si>
    <t>2014年02月13日</t>
  </si>
  <si>
    <t>2014年02月14日</t>
  </si>
  <si>
    <t>2014年02月15日</t>
  </si>
  <si>
    <t>2014年02月16日</t>
  </si>
  <si>
    <t>2014年02月17日</t>
  </si>
  <si>
    <t>2014年02月18日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</si>
</sst>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name val="Calibri"/>
    </font>
    <font>
      <b/>
      <sz val="11"/>
      <color theme="1" tint="0"/>
      <name val="Calibri"/>
      <family val="2"/>
      <scheme val="minor"/>
    </font>
    <font>
      <sz val="11"/>
      <color theme="0" tint="0"/>
      <name val="Calibri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"/>
      </patternFill>
    </fill>
  </fills>
  <borders count="13">
    <border>
      <left/>
      <right/>
      <top/>
      <bottom/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/>
      <right/>
      <top style="thin">
        <color indexed="64" tint="0"/>
      </top>
      <bottom style="double">
        <color theme="4" tint="0"/>
      </bottom>
      <diagonal/>
    </border>
    <border>
      <left/>
      <right/>
      <top style="thin">
        <color theme="4" tint="0"/>
      </top>
      <bottom style="thin">
        <color theme="4" tint="0"/>
      </bottom>
      <diagonal/>
    </border>
    <border>
      <left/>
      <right style="thin">
        <color theme="4" tint="0"/>
      </right>
      <top style="thin">
        <color indexed="64" tint="0"/>
      </top>
      <bottom style="double">
        <color theme="4" tint="0"/>
      </bottom>
      <diagonal/>
    </border>
    <border>
      <left/>
      <right style="thin">
        <color theme="4" tint="0"/>
      </right>
      <top/>
      <bottom/>
      <diagonal/>
    </border>
    <border>
      <left/>
      <right style="thin">
        <color theme="4" tint="0"/>
      </right>
      <top style="thin">
        <color theme="4" tint="0"/>
      </top>
      <bottom style="thin">
        <color theme="4" tint="0"/>
      </bottom>
      <diagonal/>
    </border>
    <border>
      <left style="thin">
        <color theme="4" tint="0"/>
      </left>
      <right/>
      <top style="thin">
        <color indexed="64" tint="0"/>
      </top>
      <bottom style="double">
        <color theme="4" tint="0"/>
      </bottom>
      <diagonal/>
    </border>
    <border>
      <left style="thin">
        <color theme="4" tint="0"/>
      </left>
      <right/>
      <top/>
      <bottom/>
      <diagonal/>
    </border>
    <border>
      <left style="thin">
        <color theme="4" tint="0"/>
      </left>
      <right/>
      <top style="thin">
        <color theme="4" tint="0"/>
      </top>
      <bottom style="thin">
        <color theme="4" tint="0"/>
      </bottom>
      <diagonal/>
    </border>
    <border>
      <left/>
      <right/>
      <top style="double">
        <color theme="4" tint="0"/>
      </top>
      <bottom/>
      <diagonal/>
    </border>
    <border>
      <left/>
      <right style="thin">
        <color theme="4" tint="0"/>
      </right>
      <top style="double">
        <color theme="4" tint="0"/>
      </top>
      <bottom/>
      <diagonal/>
    </border>
    <border>
      <left/>
      <right/>
      <top/>
      <bottom style="thin">
        <color theme="4" tint="0"/>
      </bottom>
      <diagonal/>
    </border>
  </borders>
  <cellStyleXfs count="3">
    <xf numFmtId="0" fontId="0" fillId="0" borderId="0"/>
    <xf numFmtId="0" fontId="2" fillId="2" borderId="0"/>
    <xf numFmtId="0" fontId="1" fillId="0" borderId="1"/>
  </cellStyleXfs>
  <cellXfs count="21">
    <xf numFmtId="0" fontId="0" fillId="0" borderId="0" xfId="0"/>
    <xf numFmtId="0" fontId="2" fillId="2" borderId="0" xfId="1"/>
    <xf numFmtId="0" fontId="1" fillId="0" borderId="1" xfId="2"/>
    <xf numFmtId="0" fontId="0" fillId="0" borderId="0" xfId="0"/>
    <xf numFmtId="0" fontId="2" fillId="2" borderId="2" xfId="1">
      <alignment wrapText="1"/>
    </xf>
    <xf numFmtId="0" fontId="0" fillId="0" borderId="0" xfId="0"/>
    <xf numFmtId="0" fontId="1" fillId="0" borderId="3" xfId="2"/>
    <xf numFmtId="0" fontId="2" fillId="2" borderId="4" xfId="1">
      <alignment wrapText="1"/>
    </xf>
    <xf numFmtId="0" fontId="0" fillId="0" borderId="5" xfId="0"/>
    <xf numFmtId="0" fontId="2" fillId="2" borderId="7" xfId="1">
      <alignment wrapText="1"/>
    </xf>
    <xf numFmtId="0" fontId="0" fillId="0" borderId="8" xfId="0"/>
    <xf numFmtId="0" fontId="1" fillId="0" borderId="9" xfId="2"/>
    <xf numFmtId="0" fontId="0" fillId="0" borderId="0" xfId="0"/>
    <xf numFmtId="0" fontId="3" fillId="0" borderId="0" xfId="0">
      <alignment horizontal="center" vertical="center"/>
    </xf>
    <xf numFmtId="0" fontId="0" fillId="0" borderId="0" xfId="0"/>
    <xf numFmtId="0" fontId="0" fillId="0" borderId="10" xfId="0"/>
    <xf numFmtId="0" fontId="0" fillId="0" borderId="11" xfId="0"/>
    <xf numFmtId="0" fontId="0" fillId="0" borderId="0" xfId="0"/>
    <xf numFmtId="0" fontId="0" fillId="0" borderId="12" xfId="0"/>
    <xf numFmtId="0" fontId="4" fillId="0" borderId="3" xfId="0"/>
    <xf numFmtId="0" fontId="4" fillId="0" borderId="6" xfId="0"/>
  </cellXfs>
  <cellStyles count="3">
    <cellStyle name="Accent1" xfId="1" builtinId="29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核算执行到位率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创合供热公司</c:v>
          </c:tx>
          <c:marker>
            <c:symbol val="square"/>
          </c:marker>
          <c:cat>
            <c:numRef>
              <c:f>'Ti3ned Goods'!$C$11:$T$11</c:f>
            </c:numRef>
          </c:cat>
          <c:val>
            <c:numRef>
              <c:f>'Ti3ned Goods'!$C$12:$T$12</c:f>
            </c:numRef>
          </c:val>
          <c:smooth val="0"/>
        </ser>
        <ser xmlns="http://schemas.openxmlformats.org/drawingml/2006/chart">
          <c:idx val="1"/>
          <c:order val="1"/>
          <c:tx>
            <c:v>特力昆公司</c:v>
          </c:tx>
          <c:marker>
            <c:symbol val="square"/>
          </c:marker>
          <c:cat>
            <c:numRef>
              <c:f>'Ti3ned Goods'!$C$11:$T$11</c:f>
            </c:numRef>
          </c:cat>
          <c:val>
            <c:numRef>
              <c:f>'Ti3ned Goods'!$C$14:$T$14</c:f>
            </c:numRef>
          </c:val>
          <c:smooth val="0"/>
        </ser>
        <ser xmlns="http://schemas.openxmlformats.org/drawingml/2006/chart">
          <c:idx val="2"/>
          <c:order val="2"/>
          <c:tx>
            <c:v>天禹供热公司</c:v>
          </c:tx>
          <c:marker>
            <c:symbol val="square"/>
          </c:marker>
          <c:cat>
            <c:numRef>
              <c:f>'Ti3ned Goods'!$C$11:$T$11</c:f>
            </c:numRef>
          </c:cat>
          <c:val>
            <c:numRef>
              <c:f>'Ti3ned Goods'!$C$16:$T$16</c:f>
            </c:numRef>
          </c:val>
          <c:smooth val="0"/>
        </ser>
        <ser xmlns="http://schemas.openxmlformats.org/drawingml/2006/chart">
          <c:idx val="3"/>
          <c:order val="3"/>
          <c:tx>
            <c:v>销售分公司</c:v>
          </c:tx>
          <c:marker>
            <c:symbol val="square"/>
          </c:marker>
          <c:cat>
            <c:numRef>
              <c:f>'Ti3ned Goods'!$C$11:$T$11</c:f>
            </c:numRef>
          </c:cat>
          <c:val>
            <c:numRef>
              <c:f>'Ti3ned Goods'!$C$18:$T$18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计划执行到位率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创合供热公司</c:v>
          </c:tx>
          <c:marker>
            <c:symbol val="square"/>
          </c:marker>
          <c:cat>
            <c:numRef>
              <c:f>'Ti3ned Goods'!$C$11:$T$11</c:f>
            </c:numRef>
          </c:cat>
          <c:val>
            <c:numRef>
              <c:f>'Ti3ned Goods'!$C$13:$T$13</c:f>
            </c:numRef>
          </c:val>
          <c:smooth val="0"/>
        </ser>
        <ser xmlns="http://schemas.openxmlformats.org/drawingml/2006/chart">
          <c:idx val="1"/>
          <c:order val="1"/>
          <c:tx>
            <c:v>特力昆公司</c:v>
          </c:tx>
          <c:marker>
            <c:symbol val="square"/>
          </c:marker>
          <c:cat>
            <c:numRef>
              <c:f>'Ti3ned Goods'!$C$11:$T$11</c:f>
            </c:numRef>
          </c:cat>
          <c:val>
            <c:numRef>
              <c:f>'Ti3ned Goods'!$C$15:$T$15</c:f>
            </c:numRef>
          </c:val>
          <c:smooth val="0"/>
        </ser>
        <ser xmlns="http://schemas.openxmlformats.org/drawingml/2006/chart">
          <c:idx val="2"/>
          <c:order val="2"/>
          <c:tx>
            <c:v>天禹供热公司</c:v>
          </c:tx>
          <c:marker>
            <c:symbol val="square"/>
          </c:marker>
          <c:cat>
            <c:numRef>
              <c:f>'Ti3ned Goods'!$C$11:$T$11</c:f>
            </c:numRef>
          </c:cat>
          <c:val>
            <c:numRef>
              <c:f>'Ti3ned Goods'!$C$17:$T$17</c:f>
            </c:numRef>
          </c:val>
          <c:smooth val="0"/>
        </ser>
        <ser xmlns="http://schemas.openxmlformats.org/drawingml/2006/chart">
          <c:idx val="3"/>
          <c:order val="3"/>
          <c:tx>
            <c:v>销售分公司</c:v>
          </c:tx>
          <c:marker>
            <c:symbol val="square"/>
          </c:marker>
          <c:cat>
            <c:numRef>
              <c:f>'Ti3ned Goods'!$C$11:$T$11</c:f>
            </c:numRef>
          </c:cat>
          <c:val>
            <c:numRef>
              <c:f>'Ti3ned Goods'!$C$19:$T$19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../charts/chart1.xml" Id="Rbcd2ca03187940ac" /><Relationship Type="http://schemas.openxmlformats.org/officeDocument/2006/relationships/chart" Target="../charts/chart2.xml" Id="Rf51c26f1346b48dd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11</xdr:row>
      <xdr:rowOff>142875</xdr:rowOff>
    </xdr:from>
    <xdr:to>
      <xdr:col>10</xdr:col>
      <xdr:colOff>676275</xdr:colOff>
      <xdr:row>23</xdr:row>
      <xdr:rowOff>104775</xdr:rowOff>
    </xdr:to>
    <graphicFrame xmlns="http://schemas.openxmlformats.org/drawingml/2006/spreadsheetDrawing" macro="">
      <xdr:nvGraphicFramePr>
        <xdr:cNvPr id="0" name="核算执行到位率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bcd2ca03187940ac"/>
        </a:graphicData>
      </a:graphic>
    </graphicFrame>
    <clientData xmlns="http://schemas.openxmlformats.org/drawingml/2006/spreadsheetDrawing"/>
  </xdr:twoCellAnchor>
  <xdr:twoCellAnchor>
    <xdr:from>
      <xdr:col>1</xdr:col>
      <xdr:colOff>66675</xdr:colOff>
      <xdr:row>27</xdr:row>
      <xdr:rowOff>142875</xdr:rowOff>
    </xdr:from>
    <xdr:to>
      <xdr:col>10</xdr:col>
      <xdr:colOff>676275</xdr:colOff>
      <xdr:row>39</xdr:row>
      <xdr:rowOff>104775</xdr:rowOff>
    </xdr:to>
    <graphicFrame xmlns="http://schemas.openxmlformats.org/drawingml/2006/spreadsheetDrawing" macro="">
      <xdr:nvGraphicFramePr>
        <xdr:cNvPr id="1" name="计划执行到位率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f51c26f1346b48dd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39c38844d7ef4e4e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workbookViewId="0">
      <selection activeCell="H5" sqref="H5"/>
    </sheetView>
  </sheetViews>
  <sheetFormatPr defaultRowHeight="15"/>
  <cols>
    <col min="2" max="2" width="17.85546875" customWidth="1"/>
    <col min="4" max="4" width="13.85546875" customWidth="1"/>
    <col min="5" max="5" width="13.42578125" customWidth="1"/>
    <col min="6" max="6" width="12.28515625" customWidth="1"/>
    <col min="7" max="7" width="18.28515625" customWidth="1"/>
    <col min="8" max="8" width="11" customWidth="1"/>
    <col min="9" max="9" width="17.140625" customWidth="1" style="3"/>
    <col min="10" max="10" width="12" customWidth="1" style="3"/>
    <col min="11" max="11" width="13" customWidth="1" style="3"/>
  </cols>
  <sheetData>
    <row r="1">
      <c r="A1" s="0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</row>
    <row r="2">
      <c r="B2" s="13"/>
      <c r="C2" s="13"/>
      <c r="D2" s="13"/>
      <c r="E2" s="13"/>
      <c r="F2" s="13"/>
      <c r="G2" s="13"/>
    </row>
    <row r="3">
      <c r="C3" s="14"/>
      <c r="D3" s="14"/>
      <c r="E3" s="14"/>
      <c r="F3" s="14"/>
    </row>
    <row r="4" ht="41.25" customHeight="1">
      <c r="B4" s="9" t="s">
        <v>6</v>
      </c>
      <c r="C4" s="4" t="s">
        <v>7</v>
      </c>
      <c r="D4" s="4" t="s">
        <v>1</v>
      </c>
      <c r="E4" s="4" t="s">
        <v>8</v>
      </c>
      <c r="F4" s="4" t="s">
        <v>3</v>
      </c>
      <c r="G4" s="4" t="s">
        <v>4</v>
      </c>
      <c r="H4" s="7" t="s">
        <v>5</v>
      </c>
      <c r="I4" s="4" t="s">
        <v>9</v>
      </c>
      <c r="J4" s="4" t="s">
        <v>10</v>
      </c>
      <c r="K4" s="7" t="s">
        <v>11</v>
      </c>
    </row>
    <row r="5" ht="15.75">
      <c r="A5" s="5"/>
      <c r="B5" s="10" t="s">
        <v>12</v>
      </c>
      <c r="C5" s="5">
        <v>299</v>
      </c>
      <c r="D5" s="5">
        <v>2358.08</v>
      </c>
      <c r="E5" s="5">
        <v>148</v>
      </c>
      <c r="F5" s="5">
        <v>127</v>
      </c>
      <c r="G5" s="5">
        <v>908.57</v>
      </c>
      <c r="H5" s="15">
        <v>0.61</v>
      </c>
      <c r="I5" s="15">
        <v>122</v>
      </c>
      <c r="J5" s="12">
        <v>884.38</v>
      </c>
      <c r="K5" s="16">
        <v>0.62</v>
      </c>
    </row>
    <row r="6">
      <c r="A6" s="5"/>
      <c r="B6" s="10" t="s">
        <v>13</v>
      </c>
      <c r="C6" s="5">
        <v>168</v>
      </c>
      <c r="D6" s="5">
        <v>1411.62</v>
      </c>
      <c r="E6" s="5">
        <v>85</v>
      </c>
      <c r="F6" s="5">
        <v>45</v>
      </c>
      <c r="G6" s="5">
        <v>289.52</v>
      </c>
      <c r="H6" s="17">
        <v>0.79</v>
      </c>
      <c r="I6" s="17">
        <v>43</v>
      </c>
      <c r="J6" s="12">
        <v>280.28</v>
      </c>
      <c r="K6" s="8">
        <v>0.8</v>
      </c>
    </row>
    <row r="7">
      <c r="A7" s="5"/>
      <c r="B7" s="10" t="s">
        <v>14</v>
      </c>
      <c r="C7" s="5">
        <v>182</v>
      </c>
      <c r="D7" s="5">
        <v>1341.34</v>
      </c>
      <c r="E7" s="5">
        <v>83</v>
      </c>
      <c r="F7" s="5">
        <v>69</v>
      </c>
      <c r="G7" s="5">
        <v>515.22</v>
      </c>
      <c r="H7" s="17">
        <v>0.62</v>
      </c>
      <c r="I7" s="17">
        <v>68</v>
      </c>
      <c r="J7" s="12">
        <v>509.65</v>
      </c>
      <c r="K7" s="8">
        <v>0.62</v>
      </c>
    </row>
    <row r="8">
      <c r="A8" s="5"/>
      <c r="B8" s="10" t="s">
        <v>15</v>
      </c>
      <c r="C8" s="5">
        <v>1266</v>
      </c>
      <c r="D8" s="5">
        <v>7725.69</v>
      </c>
      <c r="E8" s="5">
        <v>517</v>
      </c>
      <c r="F8" s="5">
        <v>676</v>
      </c>
      <c r="G8" s="5">
        <v>3885.37</v>
      </c>
      <c r="H8" s="18">
        <v>0.5</v>
      </c>
      <c r="I8" s="18">
        <v>663</v>
      </c>
      <c r="J8" s="12">
        <v>3791</v>
      </c>
      <c r="K8" s="8">
        <v>0.51</v>
      </c>
    </row>
    <row r="9">
      <c r="A9" s="5"/>
      <c r="B9" s="11" t="s">
        <v>16</v>
      </c>
      <c r="C9" s="6">
        <f>SUM(C5:C8)</f>
      </c>
      <c r="D9" s="6">
        <f>Round(SUM(D5:D8),2)</f>
      </c>
      <c r="E9" s="6">
        <f>SUM(E5:E8)</f>
      </c>
      <c r="F9" s="6">
        <f>SUM(F5:F8)</f>
      </c>
      <c r="G9" s="6">
        <f>Round(SUM(G5:G8),2)</f>
      </c>
      <c r="H9" s="6">
        <f>Round((SUM(D9,-G9) / D9),2)</f>
      </c>
      <c r="I9" s="19">
        <f>SUM(I5:I8)</f>
      </c>
      <c r="J9" s="19">
        <f>Round(SUM(J5:J8),2)</f>
      </c>
      <c r="K9" s="20">
        <f>Round((SUM(D9,-J9) / D9),2)</f>
      </c>
    </row>
    <row r="10">
      <c r="A10" s="5"/>
    </row>
    <row r="11">
      <c r="C11" s="3" t="s">
        <v>17</v>
      </c>
      <c r="D11" s="0" t="s">
        <v>18</v>
      </c>
      <c r="E11" s="0" t="s">
        <v>19</v>
      </c>
      <c r="F11" s="0" t="s">
        <v>20</v>
      </c>
      <c r="G11" s="0" t="s">
        <v>21</v>
      </c>
      <c r="H11" s="0" t="s">
        <v>22</v>
      </c>
      <c r="I11" s="3" t="s">
        <v>23</v>
      </c>
      <c r="J11" s="3" t="s">
        <v>24</v>
      </c>
      <c r="K11" s="3" t="s">
        <v>25</v>
      </c>
      <c r="L11" s="3" t="s">
        <v>26</v>
      </c>
      <c r="M11" s="3" t="s">
        <v>27</v>
      </c>
      <c r="N11" s="3" t="s">
        <v>28</v>
      </c>
      <c r="O11" s="3" t="s">
        <v>29</v>
      </c>
      <c r="P11" s="3" t="s">
        <v>30</v>
      </c>
      <c r="Q11" s="3" t="s">
        <v>31</v>
      </c>
      <c r="R11" s="3" t="s">
        <v>32</v>
      </c>
      <c r="S11" s="3" t="s">
        <v>33</v>
      </c>
      <c r="T11" s="3" t="s">
        <v>34</v>
      </c>
    </row>
    <row r="12">
      <c r="A12" s="3" t="s">
        <v>12</v>
      </c>
      <c r="B12" s="0" t="s">
        <v>5</v>
      </c>
      <c r="I12" s="3">
        <v>83.6</v>
      </c>
      <c r="K12" s="3">
        <v>90.23</v>
      </c>
      <c r="L12" s="3">
        <v>56.18</v>
      </c>
      <c r="M12" s="3">
        <v>91.53</v>
      </c>
      <c r="N12" s="3">
        <v>69.57</v>
      </c>
      <c r="O12" s="3">
        <v>67.57</v>
      </c>
      <c r="P12" s="3">
        <v>66.4</v>
      </c>
      <c r="Q12" s="3">
        <v>54.93</v>
      </c>
      <c r="R12" s="3">
        <v>32.14</v>
      </c>
      <c r="S12" s="3">
        <v>29.8</v>
      </c>
      <c r="T12" s="3">
        <v>61.47</v>
      </c>
    </row>
    <row r="13">
      <c r="A13" s="3"/>
      <c r="B13" s="0" t="s">
        <v>11</v>
      </c>
      <c r="I13" s="3">
        <v>83.6</v>
      </c>
      <c r="K13" s="3">
        <v>88.03</v>
      </c>
      <c r="L13" s="3">
        <v>47.95</v>
      </c>
      <c r="M13" s="3">
        <v>87.38</v>
      </c>
      <c r="N13" s="3">
        <v>53.19</v>
      </c>
      <c r="O13" s="3">
        <v>69.51</v>
      </c>
      <c r="P13" s="3">
        <v>38.49</v>
      </c>
      <c r="Q13" s="3">
        <v>32</v>
      </c>
      <c r="R13" s="3">
        <v>39.03</v>
      </c>
      <c r="S13" s="3">
        <v>44.74</v>
      </c>
      <c r="T13" s="3">
        <v>62.5</v>
      </c>
    </row>
    <row r="14">
      <c r="A14" s="3" t="s">
        <v>13</v>
      </c>
      <c r="B14" s="0" t="s">
        <v>5</v>
      </c>
      <c r="I14" s="3">
        <v>97.64</v>
      </c>
      <c r="K14" s="3">
        <v>97</v>
      </c>
      <c r="L14" s="3">
        <v>63.42</v>
      </c>
      <c r="M14" s="3">
        <v>97.75</v>
      </c>
      <c r="N14" s="3">
        <v>76.88</v>
      </c>
      <c r="O14" s="3">
        <v>78.16</v>
      </c>
      <c r="P14" s="3">
        <v>79.68</v>
      </c>
      <c r="Q14" s="3">
        <v>65</v>
      </c>
      <c r="R14" s="3">
        <v>32.51</v>
      </c>
      <c r="S14" s="3">
        <v>40.27</v>
      </c>
      <c r="T14" s="3">
        <v>79.49</v>
      </c>
    </row>
    <row r="15">
      <c r="A15" s="3"/>
      <c r="B15" s="0" t="s">
        <v>11</v>
      </c>
      <c r="I15" s="3">
        <v>97.64</v>
      </c>
      <c r="K15" s="3">
        <v>97</v>
      </c>
      <c r="L15" s="3">
        <v>53.45</v>
      </c>
      <c r="M15" s="3">
        <v>95.9</v>
      </c>
      <c r="N15" s="3">
        <v>61.7</v>
      </c>
      <c r="O15" s="3">
        <v>81.2</v>
      </c>
      <c r="P15" s="3">
        <v>52.9</v>
      </c>
      <c r="Q15" s="3">
        <v>30.59</v>
      </c>
      <c r="R15" s="3">
        <v>42.7</v>
      </c>
      <c r="S15" s="3">
        <v>60.3</v>
      </c>
      <c r="T15" s="3">
        <v>80.14</v>
      </c>
    </row>
    <row r="16">
      <c r="A16" s="3" t="s">
        <v>14</v>
      </c>
      <c r="B16" s="0" t="s">
        <v>5</v>
      </c>
      <c r="I16" s="3">
        <v>85.43</v>
      </c>
      <c r="K16" s="3">
        <v>94.63</v>
      </c>
      <c r="L16" s="3">
        <v>58.67</v>
      </c>
      <c r="M16" s="3">
        <v>89.66</v>
      </c>
      <c r="N16" s="3">
        <v>61.2</v>
      </c>
      <c r="O16" s="3">
        <v>59.47</v>
      </c>
      <c r="P16" s="3">
        <v>66.78</v>
      </c>
      <c r="Q16" s="3">
        <v>60.55</v>
      </c>
      <c r="R16" s="3">
        <v>29.43</v>
      </c>
      <c r="S16" s="3">
        <v>29.68</v>
      </c>
      <c r="T16" s="3">
        <v>61.59</v>
      </c>
    </row>
    <row r="17">
      <c r="A17" s="3"/>
      <c r="B17" s="0" t="s">
        <v>11</v>
      </c>
      <c r="I17" s="3">
        <v>85.43</v>
      </c>
      <c r="K17" s="3">
        <v>87.88</v>
      </c>
      <c r="L17" s="3">
        <v>50.13</v>
      </c>
      <c r="M17" s="3">
        <v>88.28</v>
      </c>
      <c r="N17" s="3">
        <v>45.01</v>
      </c>
      <c r="O17" s="3">
        <v>62.88</v>
      </c>
      <c r="P17" s="3">
        <v>35.65</v>
      </c>
      <c r="Q17" s="3">
        <v>32.33</v>
      </c>
      <c r="R17" s="3">
        <v>41.96</v>
      </c>
      <c r="S17" s="3">
        <v>49.34</v>
      </c>
      <c r="T17" s="3">
        <v>62</v>
      </c>
    </row>
    <row r="18">
      <c r="A18" s="3" t="s">
        <v>15</v>
      </c>
      <c r="B18" s="0" t="s">
        <v>5</v>
      </c>
      <c r="I18" s="3">
        <v>68.83</v>
      </c>
      <c r="K18" s="3">
        <v>87.8</v>
      </c>
      <c r="L18" s="3">
        <v>44.16</v>
      </c>
      <c r="M18" s="3">
        <v>80.51</v>
      </c>
      <c r="N18" s="3">
        <v>50.36</v>
      </c>
      <c r="O18" s="3">
        <v>49.77</v>
      </c>
      <c r="P18" s="3">
        <v>55.8</v>
      </c>
      <c r="Q18" s="3">
        <v>63.25</v>
      </c>
      <c r="R18" s="3">
        <v>34.69</v>
      </c>
      <c r="S18" s="3">
        <v>25.96</v>
      </c>
      <c r="T18" s="3">
        <v>49.71</v>
      </c>
    </row>
    <row r="19">
      <c r="A19" s="3"/>
      <c r="B19" s="0" t="s">
        <v>11</v>
      </c>
      <c r="I19" s="3">
        <v>68.83</v>
      </c>
      <c r="K19" s="3">
        <v>84.23</v>
      </c>
      <c r="L19" s="3">
        <v>34.25</v>
      </c>
      <c r="M19" s="3">
        <v>72.59</v>
      </c>
      <c r="N19" s="3">
        <v>38.13</v>
      </c>
      <c r="O19" s="3">
        <v>51.71</v>
      </c>
      <c r="P19" s="3">
        <v>31.94</v>
      </c>
      <c r="Q19" s="3">
        <v>41.14</v>
      </c>
      <c r="R19" s="3">
        <v>45.14</v>
      </c>
      <c r="S19" s="3">
        <v>38.99</v>
      </c>
      <c r="T19" s="3">
        <v>50.93</v>
      </c>
    </row>
    <row r="28"/>
  </sheetData>
  <mergeCells>
    <mergeCell ref="B1:G2"/>
    <mergeCell ref="C3:F3"/>
    <mergeCell ref="A12:A13"/>
    <mergeCell ref="A14:A15"/>
    <mergeCell ref="A16:A17"/>
    <mergeCell ref="A18:A19"/>
  </mergeCells>
  <pageMargins left="0.7" right="0.7" top="0.75" bottom="0.75" header="0.3" footer="0.3"/>
  <pageSetup paperSize="32767" orientation="portrait"/>
  <headerFooter/>
  <drawing r:id="R39c38844d7ef4e4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Ti3ned Goods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一站一日一计划日报</dc:title>
  <dc:creator>John Tunnicliffe</dc:creator>
  <cp:lastModifiedBy>yaqiZhao</cp:lastModifiedBy>
  <dcterms:modified xsi:type="dcterms:W3CDTF">2014-03-11T09:23:33Z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ployeeID">
    <vt:lpwstr>1147</vt:lpwstr>
  </property>
</Properties>
</file>