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" yWindow="405" windowWidth="14040" windowHeight="9135"/>
  </bookViews>
  <sheets>
    <sheet name="Ti3ned Goods" sheetId="1" r:id="rId1"/>
  </sheets>
  <calcPr calcId="145621"/>
</workbook>
</file>

<file path=xl/sharedStrings.xml><?xml version="1.0" encoding="utf-8"?>
<sst xmlns="http://schemas.openxmlformats.org/spreadsheetml/2006/main" count="109" uniqueCount="109">
  <si>
    <t>有效监测站统计</t>
  </si>
  <si>
    <t>监测站供热面积(万平米)</t>
  </si>
  <si>
    <t>回温超标45站个数</t>
  </si>
  <si>
    <t>实际超核算供热量站数</t>
  </si>
  <si>
    <t>实际超核算供热量站面积(万平米)</t>
  </si>
  <si>
    <t>核算执行到位率</t>
  </si>
  <si>
    <t>单位</t>
  </si>
  <si>
    <t>有效监控站数</t>
  </si>
  <si>
    <t>回温超标
(45℃)站个数</t>
  </si>
  <si>
    <t>实际超计划供热量站数</t>
  </si>
  <si>
    <t>实际超计划供热量站面积(万平米)</t>
  </si>
  <si>
    <t>计划执行到位率</t>
  </si>
  <si>
    <t>创合供热公司</t>
  </si>
  <si>
    <t>特力昆公司</t>
  </si>
  <si>
    <t>天禹供热公司</t>
  </si>
  <si>
    <t>销售分公司</t>
  </si>
  <si>
    <t>合计</t>
  </si>
  <si>
    <t>2013年11月12日</t>
  </si>
  <si>
    <t>2013年11月13日</t>
  </si>
  <si>
    <t>2013年11月14日</t>
  </si>
  <si>
    <t>2013年11月15日</t>
  </si>
  <si>
    <t>2013年11月16日</t>
  </si>
  <si>
    <t>2013年11月17日</t>
  </si>
  <si>
    <t>2013年11月18日</t>
  </si>
  <si>
    <t>2013年11月19日</t>
  </si>
  <si>
    <t>2013年11月20日</t>
  </si>
  <si>
    <t>2013年11月21日</t>
  </si>
  <si>
    <t>2013年11月22日</t>
  </si>
  <si>
    <t>2013年11月23日</t>
  </si>
  <si>
    <t>2013年11月24日</t>
  </si>
  <si>
    <t>2013年11月25日</t>
  </si>
  <si>
    <t>2013年11月26日</t>
  </si>
  <si>
    <t>2013年11月27日</t>
  </si>
  <si>
    <t>2013年11月28日</t>
  </si>
  <si>
    <t>2013年11月29日</t>
  </si>
  <si>
    <t>2013年11月30日</t>
  </si>
  <si>
    <t>2013年12月01日</t>
  </si>
  <si>
    <t>2013年12月02日</t>
  </si>
  <si>
    <t>2013年12月03日</t>
  </si>
  <si>
    <t>2013年12月04日</t>
  </si>
  <si>
    <t>2013年12月05日</t>
  </si>
  <si>
    <t>2013年12月06日</t>
  </si>
  <si>
    <t>2013年12月07日</t>
  </si>
  <si>
    <t>2013年12月08日</t>
  </si>
  <si>
    <t>2013年12月09日</t>
  </si>
  <si>
    <t>2013年12月10日</t>
  </si>
  <si>
    <t>2013年12月11日</t>
  </si>
  <si>
    <t>2013年12月12日</t>
  </si>
  <si>
    <t>2013年12月13日</t>
  </si>
  <si>
    <t>2013年12月14日</t>
  </si>
  <si>
    <t>2013年12月15日</t>
  </si>
  <si>
    <t>2013年12月16日</t>
  </si>
  <si>
    <t>2013年12月17日</t>
  </si>
  <si>
    <t>2013年12月18日</t>
  </si>
  <si>
    <t>2013年12月19日</t>
  </si>
  <si>
    <t>2013年12月20日</t>
  </si>
  <si>
    <t>2013年12月21日</t>
  </si>
  <si>
    <t>2013年12月22日</t>
  </si>
  <si>
    <t>2013年12月23日</t>
  </si>
  <si>
    <t>2013年12月24日</t>
  </si>
  <si>
    <t>2013年12月25日</t>
  </si>
  <si>
    <t>2013年12月26日</t>
  </si>
  <si>
    <t>2013年12月27日</t>
  </si>
  <si>
    <t>2013年12月28日</t>
  </si>
  <si>
    <t>2013年12月29日</t>
  </si>
  <si>
    <t>2014年01月02日</t>
  </si>
  <si>
    <t>2014年01月03日</t>
  </si>
  <si>
    <t>2014年01月04日</t>
  </si>
  <si>
    <t>2014年01月05日</t>
  </si>
  <si>
    <t>2014年01月06日</t>
  </si>
  <si>
    <t>2014年01月07日</t>
  </si>
  <si>
    <t>2014年01月08日</t>
  </si>
  <si>
    <t>2014年01月09日</t>
  </si>
  <si>
    <t>2014年01月11日</t>
  </si>
  <si>
    <t>2014年01月12日</t>
  </si>
  <si>
    <t>2014年01月13日</t>
  </si>
  <si>
    <t>2014年01月14日</t>
  </si>
  <si>
    <t>2014年01月15日</t>
  </si>
  <si>
    <t>2014年01月16日</t>
  </si>
  <si>
    <t>2014年01月18日</t>
  </si>
  <si>
    <t>2014年01月19日</t>
  </si>
  <si>
    <t>2014年01月20日</t>
  </si>
  <si>
    <t>2014年01月22日</t>
  </si>
  <si>
    <t>2014年01月23日</t>
  </si>
  <si>
    <t>2014年01月26日</t>
  </si>
  <si>
    <t>2014年01月27日</t>
  </si>
  <si>
    <t>2014年01月30日</t>
  </si>
  <si>
    <t>2014年01月31日</t>
  </si>
  <si>
    <t>2014年02月07日</t>
  </si>
  <si>
    <t>2014年02月09日</t>
  </si>
  <si>
    <t>2014年02月10日</t>
  </si>
  <si>
    <t>2014年02月11日</t>
  </si>
  <si>
    <t>2014年02月12日</t>
  </si>
  <si>
    <t>2014年02月13日</t>
  </si>
  <si>
    <t>2014年02月14日</t>
  </si>
  <si>
    <t>2014年02月15日</t>
  </si>
  <si>
    <t>2014年02月16日</t>
  </si>
  <si>
    <t>2014年02月17日</t>
  </si>
  <si>
    <t>2014年02月18日</t>
  </si>
  <si>
    <t>2014年02月19日</t>
  </si>
  <si>
    <t>2014年02月20日</t>
  </si>
  <si>
    <t>2014年02月21日</t>
  </si>
  <si>
    <t>2014年02月22日</t>
  </si>
  <si>
    <t>2014年02月23日</t>
  </si>
  <si>
    <t>2014年02月24日</t>
  </si>
  <si>
    <t>2014年02月25日</t>
  </si>
  <si>
    <t>2014年02月26日</t>
  </si>
  <si>
    <t>2014年02月27日</t>
  </si>
  <si>
    <t>2014年02月28日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</si>
</sst>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name val="Calibri"/>
    </font>
    <font>
      <b/>
      <sz val="11"/>
      <color theme="1" tint="0"/>
      <name val="Calibri"/>
      <family val="2"/>
      <scheme val="minor"/>
    </font>
    <font>
      <sz val="11"/>
      <color theme="0" tint="0"/>
      <name val="Calibri"/>
      <family val="2"/>
      <scheme val="minor"/>
    </font>
    <font>
      <b/>
      <sz val="14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"/>
      </patternFill>
    </fill>
  </fills>
  <borders count="13">
    <border>
      <left/>
      <right/>
      <top/>
      <bottom/>
      <diagonal/>
    </border>
    <border>
      <left/>
      <right/>
      <top style="thin">
        <color theme="4" tint="0"/>
      </top>
      <bottom style="double">
        <color theme="4" tint="0"/>
      </bottom>
      <diagonal/>
    </border>
    <border>
      <left/>
      <right/>
      <top style="thin">
        <color indexed="64" tint="0"/>
      </top>
      <bottom style="double">
        <color theme="4" tint="0"/>
      </bottom>
      <diagonal/>
    </border>
    <border>
      <left/>
      <right/>
      <top style="thin">
        <color theme="4" tint="0"/>
      </top>
      <bottom style="thin">
        <color theme="4" tint="0"/>
      </bottom>
      <diagonal/>
    </border>
    <border>
      <left/>
      <right style="thin">
        <color theme="4" tint="0"/>
      </right>
      <top style="thin">
        <color indexed="64" tint="0"/>
      </top>
      <bottom style="double">
        <color theme="4" tint="0"/>
      </bottom>
      <diagonal/>
    </border>
    <border>
      <left/>
      <right style="thin">
        <color theme="4" tint="0"/>
      </right>
      <top/>
      <bottom/>
      <diagonal/>
    </border>
    <border>
      <left/>
      <right style="thin">
        <color theme="4" tint="0"/>
      </right>
      <top style="thin">
        <color theme="4" tint="0"/>
      </top>
      <bottom style="thin">
        <color theme="4" tint="0"/>
      </bottom>
      <diagonal/>
    </border>
    <border>
      <left style="thin">
        <color theme="4" tint="0"/>
      </left>
      <right/>
      <top style="thin">
        <color indexed="64" tint="0"/>
      </top>
      <bottom style="double">
        <color theme="4" tint="0"/>
      </bottom>
      <diagonal/>
    </border>
    <border>
      <left style="thin">
        <color theme="4" tint="0"/>
      </left>
      <right/>
      <top/>
      <bottom/>
      <diagonal/>
    </border>
    <border>
      <left style="thin">
        <color theme="4" tint="0"/>
      </left>
      <right/>
      <top style="thin">
        <color theme="4" tint="0"/>
      </top>
      <bottom style="thin">
        <color theme="4" tint="0"/>
      </bottom>
      <diagonal/>
    </border>
    <border>
      <left/>
      <right/>
      <top style="double">
        <color theme="4" tint="0"/>
      </top>
      <bottom/>
      <diagonal/>
    </border>
    <border>
      <left/>
      <right style="thin">
        <color theme="4" tint="0"/>
      </right>
      <top style="double">
        <color theme="4" tint="0"/>
      </top>
      <bottom/>
      <diagonal/>
    </border>
    <border>
      <left/>
      <right/>
      <top/>
      <bottom style="thin">
        <color theme="4" tint="0"/>
      </bottom>
      <diagonal/>
    </border>
  </borders>
  <cellStyleXfs count="3">
    <xf numFmtId="0" fontId="0" fillId="0" borderId="0"/>
    <xf numFmtId="0" fontId="2" fillId="2" borderId="0"/>
    <xf numFmtId="0" fontId="1" fillId="0" borderId="1"/>
  </cellStyleXfs>
  <cellXfs count="21">
    <xf numFmtId="0" fontId="0" fillId="0" borderId="0" xfId="0"/>
    <xf numFmtId="0" fontId="2" fillId="2" borderId="0" xfId="1"/>
    <xf numFmtId="0" fontId="1" fillId="0" borderId="1" xfId="2"/>
    <xf numFmtId="0" fontId="0" fillId="0" borderId="0" xfId="0"/>
    <xf numFmtId="0" fontId="2" fillId="2" borderId="2" xfId="1">
      <alignment wrapText="1"/>
    </xf>
    <xf numFmtId="0" fontId="0" fillId="0" borderId="0" xfId="0"/>
    <xf numFmtId="0" fontId="1" fillId="0" borderId="3" xfId="2"/>
    <xf numFmtId="0" fontId="2" fillId="2" borderId="4" xfId="1">
      <alignment wrapText="1"/>
    </xf>
    <xf numFmtId="0" fontId="0" fillId="0" borderId="5" xfId="0"/>
    <xf numFmtId="0" fontId="2" fillId="2" borderId="7" xfId="1">
      <alignment wrapText="1"/>
    </xf>
    <xf numFmtId="0" fontId="0" fillId="0" borderId="8" xfId="0"/>
    <xf numFmtId="0" fontId="1" fillId="0" borderId="9" xfId="2"/>
    <xf numFmtId="0" fontId="0" fillId="0" borderId="0" xfId="0"/>
    <xf numFmtId="0" fontId="3" fillId="0" borderId="0" xfId="0">
      <alignment horizontal="center" vertical="center"/>
    </xf>
    <xf numFmtId="0" fontId="0" fillId="0" borderId="0" xfId="0"/>
    <xf numFmtId="0" fontId="0" fillId="0" borderId="10" xfId="0"/>
    <xf numFmtId="0" fontId="0" fillId="0" borderId="11" xfId="0"/>
    <xf numFmtId="0" fontId="0" fillId="0" borderId="0" xfId="0"/>
    <xf numFmtId="0" fontId="0" fillId="0" borderId="12" xfId="0"/>
    <xf numFmtId="0" fontId="4" fillId="0" borderId="3" xfId="0"/>
    <xf numFmtId="0" fontId="4" fillId="0" borderId="6" xfId="0"/>
  </cellXfs>
  <cellStyles count="3">
    <cellStyle name="Accent1" xfId="1" builtinId="29"/>
    <cellStyle name="Normal" xfId="0" builtinId="0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cat>
            <c:numRef>
              <c:f>'Ti3ned Goods'!$A$15:$CO$15</c:f>
            </c:numRef>
          </c:cat>
          <c:val>
            <c:numRef>
              <c:f>'Ti3ned Goods'!$A$11:$CO$11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numFmt formatCode="yyyy-MM-DD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&#65279;<?xml version="1.0" encoding="utf-8"?><Relationships xmlns="http://schemas.openxmlformats.org/package/2006/relationships"><Relationship Type="http://schemas.openxmlformats.org/officeDocument/2006/relationships/chart" Target="../charts/chart1.xml" Id="Rde463a54bc5b4e4a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0</xdr:colOff>
      <xdr:row>10</xdr:row>
      <xdr:rowOff>0</xdr:rowOff>
    </xdr:to>
    <graphicFrame xmlns="http://schemas.openxmlformats.org/drawingml/2006/spreadsheetDrawing" macro="">
      <xdr:nvGraphicFramePr>
        <xdr:cNvPr id="0" name="ColumnStacke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de463a54bc5b4e4a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234b3b1bb0384c7a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4"/>
  <sheetViews>
    <sheetView tabSelected="1" workbookViewId="0">
      <selection activeCell="H5" sqref="H5"/>
    </sheetView>
  </sheetViews>
  <sheetFormatPr defaultRowHeight="15"/>
  <cols>
    <col min="2" max="2" width="17.85546875" customWidth="1"/>
    <col min="4" max="4" width="13.85546875" customWidth="1"/>
    <col min="5" max="5" width="13.42578125" customWidth="1"/>
    <col min="6" max="6" width="12.28515625" customWidth="1"/>
    <col min="7" max="7" width="18.28515625" customWidth="1"/>
    <col min="8" max="8" width="11" customWidth="1"/>
    <col min="9" max="9" width="17.140625" customWidth="1" style="3"/>
    <col min="10" max="10" width="12" customWidth="1" style="3"/>
    <col min="11" max="11" width="13" customWidth="1" style="3"/>
  </cols>
  <sheetData>
    <row r="1">
      <c r="A1" s="0"/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</row>
    <row r="2">
      <c r="B2" s="13"/>
      <c r="C2" s="13"/>
      <c r="D2" s="13"/>
      <c r="E2" s="13"/>
      <c r="F2" s="13"/>
      <c r="G2" s="13"/>
    </row>
    <row r="3">
      <c r="C3" s="14"/>
      <c r="D3" s="14"/>
      <c r="E3" s="14"/>
      <c r="F3" s="14"/>
    </row>
    <row r="4" ht="41.25" customHeight="1">
      <c r="B4" s="9" t="s">
        <v>6</v>
      </c>
      <c r="C4" s="4" t="s">
        <v>7</v>
      </c>
      <c r="D4" s="4" t="s">
        <v>1</v>
      </c>
      <c r="E4" s="4" t="s">
        <v>8</v>
      </c>
      <c r="F4" s="4" t="s">
        <v>3</v>
      </c>
      <c r="G4" s="4" t="s">
        <v>4</v>
      </c>
      <c r="H4" s="7" t="s">
        <v>5</v>
      </c>
      <c r="I4" s="4" t="s">
        <v>9</v>
      </c>
      <c r="J4" s="4" t="s">
        <v>10</v>
      </c>
      <c r="K4" s="7" t="s">
        <v>11</v>
      </c>
    </row>
    <row r="5" ht="15.75">
      <c r="A5" s="5"/>
      <c r="B5" s="10" t="s">
        <v>12</v>
      </c>
      <c r="C5" s="5">
        <v>285</v>
      </c>
      <c r="D5" s="5">
        <v>2070.41</v>
      </c>
      <c r="E5" s="5">
        <v>51</v>
      </c>
      <c r="F5" s="5">
        <v>207</v>
      </c>
      <c r="G5" s="5">
        <v>1397.14</v>
      </c>
      <c r="H5" s="15">
        <v>0.33</v>
      </c>
      <c r="I5" s="15">
        <v>209</v>
      </c>
      <c r="J5" s="12">
        <v>1405.2</v>
      </c>
      <c r="K5" s="16">
        <v>0.32</v>
      </c>
    </row>
    <row r="6">
      <c r="A6" s="5"/>
      <c r="B6" s="10" t="s">
        <v>13</v>
      </c>
      <c r="C6" s="5">
        <v>160</v>
      </c>
      <c r="D6" s="5">
        <v>1208.68</v>
      </c>
      <c r="E6" s="5">
        <v>13</v>
      </c>
      <c r="F6" s="5">
        <v>125</v>
      </c>
      <c r="G6" s="5">
        <v>936.9</v>
      </c>
      <c r="H6" s="17">
        <v>0.22</v>
      </c>
      <c r="I6" s="17">
        <v>127</v>
      </c>
      <c r="J6" s="12">
        <v>952.7</v>
      </c>
      <c r="K6" s="8">
        <v>0.21</v>
      </c>
    </row>
    <row r="7">
      <c r="A7" s="5"/>
      <c r="B7" s="10" t="s">
        <v>14</v>
      </c>
      <c r="C7" s="5">
        <v>174</v>
      </c>
      <c r="D7" s="5">
        <v>1113.05</v>
      </c>
      <c r="E7" s="5">
        <v>40</v>
      </c>
      <c r="F7" s="5">
        <v>146</v>
      </c>
      <c r="G7" s="5">
        <v>886.44</v>
      </c>
      <c r="H7" s="17">
        <v>0.2</v>
      </c>
      <c r="I7" s="17">
        <v>147</v>
      </c>
      <c r="J7" s="12">
        <v>895.01</v>
      </c>
      <c r="K7" s="8">
        <v>0.2</v>
      </c>
    </row>
    <row r="8">
      <c r="A8" s="5"/>
      <c r="B8" s="10" t="s">
        <v>15</v>
      </c>
      <c r="C8" s="5">
        <v>1226</v>
      </c>
      <c r="D8" s="5">
        <v>6951.31</v>
      </c>
      <c r="E8" s="5">
        <v>353</v>
      </c>
      <c r="F8" s="5">
        <v>923</v>
      </c>
      <c r="G8" s="5">
        <v>5013.09</v>
      </c>
      <c r="H8" s="18">
        <v>0.28</v>
      </c>
      <c r="I8" s="18">
        <v>931</v>
      </c>
      <c r="J8" s="12">
        <v>5079.92</v>
      </c>
      <c r="K8" s="8">
        <v>0.27</v>
      </c>
    </row>
    <row r="9">
      <c r="A9" s="5"/>
      <c r="B9" s="11" t="s">
        <v>16</v>
      </c>
      <c r="C9" s="6">
        <f>SUM(C5:C8)</f>
      </c>
      <c r="D9" s="6">
        <f>Round(SUM(D5:D8),2)</f>
      </c>
      <c r="E9" s="6">
        <f>SUM(E5:E8)</f>
      </c>
      <c r="F9" s="6">
        <f>SUM(F5:F8)</f>
      </c>
      <c r="G9" s="6">
        <f>Round(SUM(G5:G8),2)</f>
      </c>
      <c r="H9" s="6">
        <f>Round((SUM(D9,-G9) / D9),2)</f>
      </c>
      <c r="I9" s="19">
        <f>SUM(I5:I8)</f>
      </c>
      <c r="J9" s="19">
        <f>Round(SUM(J5:J8),2)</f>
      </c>
      <c r="K9" s="20">
        <f>Round((SUM(D9,-J9) / D9),2)</f>
      </c>
    </row>
    <row r="10">
      <c r="A10" s="5"/>
    </row>
    <row r="11">
      <c r="A11" s="3">
        <v>1057.991804</v>
      </c>
      <c r="B11" s="0">
        <v>1075.880218</v>
      </c>
      <c r="C11" s="3">
        <v>97.702987</v>
      </c>
      <c r="D11" s="0">
        <v>1185.426217</v>
      </c>
      <c r="E11" s="0">
        <v>1202.998285</v>
      </c>
      <c r="F11" s="0">
        <v>1074.506091</v>
      </c>
      <c r="G11" s="0">
        <v>1116.529461</v>
      </c>
      <c r="H11" s="0">
        <v>1127.526158</v>
      </c>
      <c r="I11" s="3">
        <v>1116.536311</v>
      </c>
      <c r="J11" s="3">
        <v>1062.815309</v>
      </c>
      <c r="K11" s="3">
        <v>1069.503771</v>
      </c>
      <c r="L11" s="3">
        <v>1086.242783</v>
      </c>
      <c r="M11" s="3">
        <v>998.023509</v>
      </c>
      <c r="N11" s="3">
        <v>1026.85751</v>
      </c>
      <c r="O11" s="3">
        <v>1044.384246</v>
      </c>
      <c r="P11" s="3">
        <v>1045.407563</v>
      </c>
      <c r="Q11" s="3">
        <v>1091.742725</v>
      </c>
      <c r="R11" s="3">
        <v>1034.733685</v>
      </c>
      <c r="S11" s="3">
        <v>1050.741487</v>
      </c>
      <c r="T11" s="3">
        <v>1038.850037</v>
      </c>
      <c r="U11" s="3">
        <v>1063.906981</v>
      </c>
      <c r="V11" s="3">
        <v>1081.551529</v>
      </c>
      <c r="W11" s="3">
        <v>1137.284932</v>
      </c>
      <c r="X11" s="3">
        <v>1146.873079</v>
      </c>
      <c r="Y11" s="3">
        <v>1160.18693</v>
      </c>
      <c r="Z11" s="3">
        <v>1152.570337</v>
      </c>
      <c r="AA11" s="3">
        <v>1109.554624</v>
      </c>
      <c r="AB11" s="3">
        <v>1139.6955</v>
      </c>
      <c r="AC11" s="3">
        <v>1157.323038</v>
      </c>
      <c r="AD11" s="3">
        <v>1245.676381</v>
      </c>
      <c r="AE11" s="3">
        <v>1212.112705</v>
      </c>
      <c r="AF11" s="3">
        <v>1215.987457</v>
      </c>
      <c r="AG11" s="3">
        <v>1224.185266</v>
      </c>
      <c r="AH11" s="3">
        <v>1220.112887</v>
      </c>
      <c r="AI11" s="3">
        <v>1244.719622</v>
      </c>
      <c r="AJ11" s="3">
        <v>1211.90977</v>
      </c>
      <c r="AK11" s="3">
        <v>1199.934271</v>
      </c>
      <c r="AL11" s="3">
        <v>1242.064482</v>
      </c>
      <c r="AM11" s="3">
        <v>1235.849852</v>
      </c>
      <c r="AN11" s="3">
        <v>1240.974967</v>
      </c>
      <c r="AO11" s="3">
        <v>1242.352518</v>
      </c>
      <c r="AP11" s="3">
        <v>1249.575919</v>
      </c>
      <c r="AQ11" s="3">
        <v>1224.493822</v>
      </c>
      <c r="AR11" s="3">
        <v>1247.5355</v>
      </c>
      <c r="AS11" s="3">
        <v>1232.307447</v>
      </c>
      <c r="AT11" s="3">
        <v>1237.690299</v>
      </c>
      <c r="AU11" s="3">
        <v>1228.13345</v>
      </c>
      <c r="AV11" s="3">
        <v>1241.09981</v>
      </c>
      <c r="AW11" s="3">
        <v>1096.447721</v>
      </c>
      <c r="AX11" s="3">
        <v>1190.705448</v>
      </c>
      <c r="AY11" s="3">
        <v>142.822215</v>
      </c>
      <c r="AZ11" s="3">
        <v>142.822215</v>
      </c>
      <c r="BA11" s="3">
        <v>974.862795</v>
      </c>
      <c r="BB11" s="3">
        <v>1212.140418</v>
      </c>
      <c r="BC11" s="3">
        <v>1079.001667</v>
      </c>
      <c r="BD11" s="3">
        <v>1227.06475</v>
      </c>
      <c r="BE11" s="3">
        <v>1232.002009</v>
      </c>
      <c r="BF11" s="3">
        <v>1217.249772</v>
      </c>
      <c r="BG11" s="3">
        <v>1196.98573</v>
      </c>
      <c r="BH11" s="3">
        <v>1197.059789</v>
      </c>
      <c r="BI11" s="3">
        <v>1167.159711</v>
      </c>
      <c r="BJ11" s="3">
        <v>1189.882625</v>
      </c>
      <c r="BK11" s="3">
        <v>1184.454155</v>
      </c>
      <c r="BL11" s="3">
        <v>1174.101532</v>
      </c>
      <c r="BM11" s="3">
        <v>1189.882625</v>
      </c>
      <c r="BN11" s="3">
        <v>1079.689948</v>
      </c>
      <c r="BO11" s="3">
        <v>1190.489148</v>
      </c>
      <c r="BP11" s="3">
        <v>978.183984</v>
      </c>
      <c r="BQ11" s="3">
        <v>1212.829571</v>
      </c>
      <c r="BR11" s="3">
        <v>1130.533409</v>
      </c>
      <c r="BS11" s="3">
        <v>1335.396573</v>
      </c>
      <c r="BT11" s="3">
        <v>1342.713018</v>
      </c>
      <c r="BU11" s="3">
        <v>1305.933116</v>
      </c>
      <c r="BV11" s="3">
        <v>1345.307539</v>
      </c>
      <c r="BW11" s="3">
        <v>1331.750665</v>
      </c>
      <c r="BX11" s="3">
        <v>1349.309166</v>
      </c>
      <c r="BY11" s="3">
        <v>1367.666451</v>
      </c>
      <c r="BZ11" s="3">
        <v>1364.230086</v>
      </c>
      <c r="CA11" s="3">
        <v>1368.314354</v>
      </c>
      <c r="CB11" s="3">
        <v>2304.264284</v>
      </c>
      <c r="CC11" s="3">
        <v>2305.528525</v>
      </c>
      <c r="CD11" s="3">
        <v>2358.080477</v>
      </c>
      <c r="CE11" s="3">
        <v>2340.275511</v>
      </c>
      <c r="CF11" s="3">
        <v>2340.764137</v>
      </c>
      <c r="CG11" s="3">
        <v>2323.404611</v>
      </c>
      <c r="CH11" s="3">
        <v>2338.63241</v>
      </c>
      <c r="CI11" s="3">
        <v>2317.740843</v>
      </c>
      <c r="CJ11" s="3">
        <v>2287.374801</v>
      </c>
      <c r="CK11" s="3">
        <v>2331.707104</v>
      </c>
      <c r="CL11" s="3">
        <v>2210.006862</v>
      </c>
      <c r="CM11" s="3">
        <v>2343.248618</v>
      </c>
      <c r="CN11" s="3">
        <v>2342.377819</v>
      </c>
    </row>
    <row r="12">
      <c r="A12" s="3">
        <v>631.078148</v>
      </c>
      <c r="B12" s="0">
        <v>39.361056</v>
      </c>
      <c r="C12" s="3">
        <v>3.38723</v>
      </c>
      <c r="D12" s="0">
        <v>176.795694</v>
      </c>
      <c r="E12" s="0">
        <v>282.480967</v>
      </c>
      <c r="F12" s="0">
        <v>83.73127</v>
      </c>
      <c r="G12" s="0">
        <v>71.264869</v>
      </c>
      <c r="H12" s="0">
        <v>42.699168</v>
      </c>
      <c r="I12" s="3">
        <v>68.650507</v>
      </c>
      <c r="J12" s="3">
        <v>150.907596</v>
      </c>
      <c r="K12" s="3">
        <v>93.704111</v>
      </c>
      <c r="L12" s="3">
        <v>102.708335</v>
      </c>
      <c r="M12" s="3">
        <v>372.250753</v>
      </c>
      <c r="N12" s="3">
        <v>40.032475</v>
      </c>
      <c r="O12" s="3">
        <v>84.299322</v>
      </c>
      <c r="P12" s="3">
        <v>32.063999</v>
      </c>
      <c r="Q12" s="3">
        <v>44.477852</v>
      </c>
      <c r="R12" s="3">
        <v>740.93953</v>
      </c>
      <c r="S12" s="3">
        <v>759.804263</v>
      </c>
      <c r="T12" s="3">
        <v>646.369993</v>
      </c>
      <c r="U12" s="3">
        <v>329.492157</v>
      </c>
      <c r="V12" s="3">
        <v>801.283359</v>
      </c>
      <c r="W12" s="3">
        <v>686.823303</v>
      </c>
      <c r="X12" s="3">
        <v>839.364111</v>
      </c>
      <c r="Y12" s="3">
        <v>621.152665</v>
      </c>
      <c r="Z12" s="3">
        <v>142.61156</v>
      </c>
      <c r="AA12" s="3">
        <v>786.279055</v>
      </c>
      <c r="AB12" s="3">
        <v>675.272043</v>
      </c>
      <c r="AC12" s="3">
        <v>328.366068</v>
      </c>
      <c r="AD12" s="3">
        <v>557.381909</v>
      </c>
      <c r="AE12" s="3">
        <v>179.958414</v>
      </c>
      <c r="AF12" s="3">
        <v>135.411887</v>
      </c>
      <c r="AG12" s="3">
        <v>190.971557</v>
      </c>
      <c r="AH12" s="3">
        <v>241.893984</v>
      </c>
      <c r="AI12" s="3">
        <v>212.926988</v>
      </c>
      <c r="AJ12" s="3">
        <v>436.668176</v>
      </c>
      <c r="AK12" s="3">
        <v>130.615409</v>
      </c>
      <c r="AL12" s="3">
        <v>104.671271</v>
      </c>
      <c r="AM12" s="3">
        <v>383.049143</v>
      </c>
      <c r="AN12" s="3">
        <v>472.651359</v>
      </c>
      <c r="AO12" s="3">
        <v>240.235075</v>
      </c>
      <c r="AP12" s="3">
        <v>431.671388</v>
      </c>
      <c r="AQ12" s="3">
        <v>162.408216</v>
      </c>
      <c r="AR12" s="3">
        <v>504.55962</v>
      </c>
      <c r="AS12" s="3">
        <v>468.584879</v>
      </c>
      <c r="AT12" s="3">
        <v>692.104671</v>
      </c>
      <c r="AU12" s="3">
        <v>815.492923</v>
      </c>
      <c r="AV12" s="3">
        <v>558.129345</v>
      </c>
      <c r="AW12" s="3">
        <v>720.566411</v>
      </c>
      <c r="AX12" s="3">
        <v>951.450499</v>
      </c>
      <c r="AY12" s="3">
        <v>24.035129</v>
      </c>
      <c r="AZ12" s="3">
        <v>34.903429</v>
      </c>
      <c r="BA12" s="3">
        <v>472.358184</v>
      </c>
      <c r="BB12" s="3">
        <v>978.71579</v>
      </c>
      <c r="BC12" s="3">
        <v>79.520048</v>
      </c>
      <c r="BD12" s="3">
        <v>441.391847</v>
      </c>
      <c r="BE12" s="3">
        <v>694.49787</v>
      </c>
      <c r="BF12" s="3">
        <v>149.817191</v>
      </c>
      <c r="BG12" s="3">
        <v>530.8293</v>
      </c>
      <c r="BH12" s="3">
        <v>56.620541</v>
      </c>
      <c r="BI12" s="3">
        <v>415.780556</v>
      </c>
      <c r="BJ12" s="3">
        <v>497.861634</v>
      </c>
      <c r="BK12" s="3">
        <v>959.047377</v>
      </c>
      <c r="BL12" s="3">
        <v>318.764326</v>
      </c>
      <c r="BM12" s="3">
        <v>713.468186</v>
      </c>
      <c r="BN12" s="3">
        <v>447.480172</v>
      </c>
      <c r="BO12" s="3">
        <v>172.314602</v>
      </c>
      <c r="BP12" s="3">
        <v>508.975191</v>
      </c>
      <c r="BQ12" s="3">
        <v>589.358534</v>
      </c>
      <c r="BR12" s="3">
        <v>542.216162</v>
      </c>
      <c r="BS12" s="3">
        <v>606.817489</v>
      </c>
      <c r="BT12" s="3">
        <v>220.198544</v>
      </c>
      <c r="BU12" s="3">
        <v>127.612498</v>
      </c>
      <c r="BV12" s="3">
        <v>589.506266</v>
      </c>
      <c r="BW12" s="3">
        <v>112.778521</v>
      </c>
      <c r="BX12" s="3">
        <v>410.595347</v>
      </c>
      <c r="BY12" s="3">
        <v>443.467352</v>
      </c>
      <c r="BZ12" s="3">
        <v>458.446365</v>
      </c>
      <c r="CA12" s="3">
        <v>616.737968</v>
      </c>
      <c r="CB12" s="3">
        <v>1563.684568</v>
      </c>
      <c r="CC12" s="3">
        <v>1618.513346</v>
      </c>
      <c r="CD12" s="3">
        <v>908.573693</v>
      </c>
      <c r="CE12" s="3">
        <v>1242.530153</v>
      </c>
      <c r="CF12" s="3">
        <v>714.968295</v>
      </c>
      <c r="CG12" s="3">
        <v>761.447727</v>
      </c>
      <c r="CH12" s="3">
        <v>1760.304297</v>
      </c>
      <c r="CI12" s="3">
        <v>1535.417484</v>
      </c>
      <c r="CJ12" s="3">
        <v>1818.255931</v>
      </c>
      <c r="CK12" s="3">
        <v>1606.651382</v>
      </c>
      <c r="CL12" s="3">
        <v>1011.111759</v>
      </c>
      <c r="CM12" s="3">
        <v>1490.65024</v>
      </c>
      <c r="CN12" s="3">
        <v>724.483346</v>
      </c>
    </row>
    <row r="13">
      <c r="A13" s="3">
        <v>75.044057</v>
      </c>
      <c r="B13" s="0">
        <v>672.980834</v>
      </c>
      <c r="C13" s="3">
        <v>0</v>
      </c>
      <c r="D13" s="0">
        <v>187.852773</v>
      </c>
      <c r="E13" s="0">
        <v>95.608234</v>
      </c>
      <c r="F13" s="0">
        <v>75.741133</v>
      </c>
      <c r="G13" s="0">
        <v>63.886574</v>
      </c>
      <c r="H13" s="0">
        <v>60.593811</v>
      </c>
      <c r="I13" s="3">
        <v>77.898777</v>
      </c>
      <c r="J13" s="3">
        <v>126.883058</v>
      </c>
      <c r="K13" s="3">
        <v>123.347832</v>
      </c>
      <c r="L13" s="3">
        <v>265.912818</v>
      </c>
      <c r="M13" s="3">
        <v>45.131041</v>
      </c>
      <c r="N13" s="3">
        <v>40.032475</v>
      </c>
      <c r="O13" s="3">
        <v>84.299322</v>
      </c>
      <c r="P13" s="3">
        <v>32.063999</v>
      </c>
      <c r="Q13" s="3">
        <v>51.125934</v>
      </c>
      <c r="R13" s="3">
        <v>152.96852</v>
      </c>
      <c r="S13" s="3">
        <v>659.710805</v>
      </c>
      <c r="T13" s="3">
        <v>677.793248</v>
      </c>
      <c r="U13" s="3">
        <v>729.56698</v>
      </c>
      <c r="V13" s="3">
        <v>801.283359</v>
      </c>
      <c r="W13" s="3">
        <v>875.44758</v>
      </c>
      <c r="X13" s="3">
        <v>757.246479</v>
      </c>
      <c r="Y13" s="3">
        <v>819.7023</v>
      </c>
      <c r="Z13" s="3">
        <v>634.522949</v>
      </c>
      <c r="AA13" s="3">
        <v>697.09774</v>
      </c>
      <c r="AB13" s="3">
        <v>206.930621</v>
      </c>
      <c r="AC13" s="3">
        <v>336.008139</v>
      </c>
      <c r="AD13" s="3">
        <v>454.95161</v>
      </c>
      <c r="AE13" s="3">
        <v>271.398488</v>
      </c>
      <c r="AF13" s="3">
        <v>437.527029</v>
      </c>
      <c r="AG13" s="3">
        <v>351.66689</v>
      </c>
      <c r="AH13" s="3">
        <v>405.768605</v>
      </c>
      <c r="AI13" s="3">
        <v>296.239792</v>
      </c>
      <c r="AJ13" s="3">
        <v>227.313024</v>
      </c>
      <c r="AK13" s="3">
        <v>254.73953</v>
      </c>
      <c r="AL13" s="3">
        <v>496.244882</v>
      </c>
      <c r="AM13" s="3">
        <v>506.911297</v>
      </c>
      <c r="AN13" s="3">
        <v>523.893207</v>
      </c>
      <c r="AO13" s="3">
        <v>416.572474</v>
      </c>
      <c r="AP13" s="3">
        <v>698.336552</v>
      </c>
      <c r="AQ13" s="3">
        <v>669.495005</v>
      </c>
      <c r="AR13" s="3">
        <v>915.773714</v>
      </c>
      <c r="AS13" s="3">
        <v>311.691682</v>
      </c>
      <c r="AT13" s="3">
        <v>418.758906</v>
      </c>
      <c r="AU13" s="3">
        <v>388.644359</v>
      </c>
      <c r="AV13" s="3">
        <v>894.90743</v>
      </c>
      <c r="AW13" s="3">
        <v>857.875996</v>
      </c>
      <c r="AX13" s="3">
        <v>836.213396</v>
      </c>
      <c r="AY13" s="3">
        <v>24.035129</v>
      </c>
      <c r="AZ13" s="3">
        <v>34.903429</v>
      </c>
      <c r="BA13" s="3">
        <v>472.358184</v>
      </c>
      <c r="BB13" s="3">
        <v>367.12654</v>
      </c>
      <c r="BC13" s="3">
        <v>19.107809</v>
      </c>
      <c r="BD13" s="3">
        <v>238.7862</v>
      </c>
      <c r="BE13" s="3">
        <v>730.358873</v>
      </c>
      <c r="BF13" s="3">
        <v>82.461584</v>
      </c>
      <c r="BG13" s="3">
        <v>649.210781</v>
      </c>
      <c r="BH13" s="3">
        <v>142.708156</v>
      </c>
      <c r="BI13" s="3">
        <v>781.657294</v>
      </c>
      <c r="BJ13" s="3">
        <v>565.038999</v>
      </c>
      <c r="BK13" s="3">
        <v>848.568033</v>
      </c>
      <c r="BL13" s="3">
        <v>451.426017</v>
      </c>
      <c r="BM13" s="3">
        <v>375.412633</v>
      </c>
      <c r="BN13" s="3">
        <v>497.912937</v>
      </c>
      <c r="BO13" s="3">
        <v>922.819883</v>
      </c>
      <c r="BP13" s="3">
        <v>510.648271</v>
      </c>
      <c r="BQ13" s="3">
        <v>730.911474</v>
      </c>
      <c r="BR13" s="3">
        <v>542.216162</v>
      </c>
      <c r="BS13" s="3">
        <v>764.160887</v>
      </c>
      <c r="BT13" s="3">
        <v>220.198544</v>
      </c>
      <c r="BU13" s="3">
        <v>156.289218</v>
      </c>
      <c r="BV13" s="3">
        <v>700.267578</v>
      </c>
      <c r="BW13" s="3">
        <v>168.098958</v>
      </c>
      <c r="BX13" s="3">
        <v>631.605853</v>
      </c>
      <c r="BY13" s="3">
        <v>416.978099</v>
      </c>
      <c r="BZ13" s="3">
        <v>839.172409</v>
      </c>
      <c r="CA13" s="3">
        <v>930.418574</v>
      </c>
      <c r="CB13" s="3">
        <v>1404.89874</v>
      </c>
      <c r="CC13" s="3">
        <v>1274.111814</v>
      </c>
      <c r="CD13" s="3">
        <v>884.378758</v>
      </c>
      <c r="CE13" s="3">
        <v>1242.530153</v>
      </c>
      <c r="CF13" s="3">
        <v>1168.870893</v>
      </c>
      <c r="CG13" s="3">
        <v>1744.796377</v>
      </c>
      <c r="CH13" s="3">
        <v>1350.875604</v>
      </c>
      <c r="CI13" s="3">
        <v>1951.190534</v>
      </c>
      <c r="CJ13" s="3">
        <v>1946.842663</v>
      </c>
      <c r="CK13" s="3">
        <v>1933.123935</v>
      </c>
      <c r="CL13" s="3">
        <v>1140.077609</v>
      </c>
      <c r="CM13" s="3">
        <v>1029.415337</v>
      </c>
      <c r="CN13" s="3">
        <v>649.060414</v>
      </c>
    </row>
    <row r="14">
      <c r="A14" s="3" t="s">
        <v>17</v>
      </c>
      <c r="B14" s="0" t="s">
        <v>18</v>
      </c>
      <c r="C14" s="3" t="s">
        <v>19</v>
      </c>
      <c r="D14" s="0" t="s">
        <v>20</v>
      </c>
      <c r="E14" s="0" t="s">
        <v>21</v>
      </c>
      <c r="F14" s="0" t="s">
        <v>22</v>
      </c>
      <c r="G14" s="0" t="s">
        <v>23</v>
      </c>
      <c r="H14" s="0" t="s">
        <v>24</v>
      </c>
      <c r="I14" s="3" t="s">
        <v>25</v>
      </c>
      <c r="J14" s="3" t="s">
        <v>26</v>
      </c>
      <c r="K14" s="3" t="s">
        <v>27</v>
      </c>
      <c r="L14" s="3" t="s">
        <v>28</v>
      </c>
      <c r="M14" s="3" t="s">
        <v>29</v>
      </c>
      <c r="N14" s="3" t="s">
        <v>30</v>
      </c>
      <c r="O14" s="3" t="s">
        <v>31</v>
      </c>
      <c r="P14" s="3" t="s">
        <v>32</v>
      </c>
      <c r="Q14" s="3" t="s">
        <v>33</v>
      </c>
      <c r="R14" s="3" t="s">
        <v>34</v>
      </c>
      <c r="S14" s="3" t="s">
        <v>35</v>
      </c>
      <c r="T14" s="3" t="s">
        <v>36</v>
      </c>
      <c r="U14" s="3" t="s">
        <v>37</v>
      </c>
      <c r="V14" s="3" t="s">
        <v>38</v>
      </c>
      <c r="W14" s="3" t="s">
        <v>39</v>
      </c>
      <c r="X14" s="3" t="s">
        <v>40</v>
      </c>
      <c r="Y14" s="3" t="s">
        <v>41</v>
      </c>
      <c r="Z14" s="3" t="s">
        <v>42</v>
      </c>
      <c r="AA14" s="3" t="s">
        <v>43</v>
      </c>
      <c r="AB14" s="3" t="s">
        <v>44</v>
      </c>
      <c r="AC14" s="3" t="s">
        <v>45</v>
      </c>
      <c r="AD14" s="3" t="s">
        <v>46</v>
      </c>
      <c r="AE14" s="3" t="s">
        <v>47</v>
      </c>
      <c r="AF14" s="3" t="s">
        <v>48</v>
      </c>
      <c r="AG14" s="3" t="s">
        <v>49</v>
      </c>
      <c r="AH14" s="3" t="s">
        <v>50</v>
      </c>
      <c r="AI14" s="3" t="s">
        <v>51</v>
      </c>
      <c r="AJ14" s="3" t="s">
        <v>52</v>
      </c>
      <c r="AK14" s="3" t="s">
        <v>53</v>
      </c>
      <c r="AL14" s="3" t="s">
        <v>54</v>
      </c>
      <c r="AM14" s="3" t="s">
        <v>55</v>
      </c>
      <c r="AN14" s="3" t="s">
        <v>56</v>
      </c>
      <c r="AO14" s="3" t="s">
        <v>57</v>
      </c>
      <c r="AP14" s="3" t="s">
        <v>58</v>
      </c>
      <c r="AQ14" s="3" t="s">
        <v>59</v>
      </c>
      <c r="AR14" s="3" t="s">
        <v>60</v>
      </c>
      <c r="AS14" s="3" t="s">
        <v>61</v>
      </c>
      <c r="AT14" s="3" t="s">
        <v>62</v>
      </c>
      <c r="AU14" s="3" t="s">
        <v>63</v>
      </c>
      <c r="AV14" s="3" t="s">
        <v>64</v>
      </c>
      <c r="AW14" s="3" t="s">
        <v>65</v>
      </c>
      <c r="AX14" s="3" t="s">
        <v>66</v>
      </c>
      <c r="AY14" s="3" t="s">
        <v>67</v>
      </c>
      <c r="AZ14" s="3" t="s">
        <v>68</v>
      </c>
      <c r="BA14" s="3" t="s">
        <v>69</v>
      </c>
      <c r="BB14" s="3" t="s">
        <v>70</v>
      </c>
      <c r="BC14" s="3" t="s">
        <v>71</v>
      </c>
      <c r="BD14" s="3" t="s">
        <v>72</v>
      </c>
      <c r="BE14" s="3" t="s">
        <v>73</v>
      </c>
      <c r="BF14" s="3" t="s">
        <v>74</v>
      </c>
      <c r="BG14" s="3" t="s">
        <v>75</v>
      </c>
      <c r="BH14" s="3" t="s">
        <v>76</v>
      </c>
      <c r="BI14" s="3" t="s">
        <v>77</v>
      </c>
      <c r="BJ14" s="3" t="s">
        <v>78</v>
      </c>
      <c r="BK14" s="3" t="s">
        <v>79</v>
      </c>
      <c r="BL14" s="3" t="s">
        <v>80</v>
      </c>
      <c r="BM14" s="3" t="s">
        <v>81</v>
      </c>
      <c r="BN14" s="3" t="s">
        <v>82</v>
      </c>
      <c r="BO14" s="3" t="s">
        <v>83</v>
      </c>
      <c r="BP14" s="3" t="s">
        <v>84</v>
      </c>
      <c r="BQ14" s="3" t="s">
        <v>85</v>
      </c>
      <c r="BR14" s="3" t="s">
        <v>86</v>
      </c>
      <c r="BS14" s="3" t="s">
        <v>87</v>
      </c>
      <c r="BT14" s="3" t="s">
        <v>88</v>
      </c>
      <c r="BU14" s="3" t="s">
        <v>89</v>
      </c>
      <c r="BV14" s="3" t="s">
        <v>90</v>
      </c>
      <c r="BW14" s="3" t="s">
        <v>91</v>
      </c>
      <c r="BX14" s="3" t="s">
        <v>92</v>
      </c>
      <c r="BY14" s="3" t="s">
        <v>93</v>
      </c>
      <c r="BZ14" s="3" t="s">
        <v>94</v>
      </c>
      <c r="CA14" s="3" t="s">
        <v>95</v>
      </c>
      <c r="CB14" s="3" t="s">
        <v>96</v>
      </c>
      <c r="CC14" s="3" t="s">
        <v>97</v>
      </c>
      <c r="CD14" s="3" t="s">
        <v>98</v>
      </c>
      <c r="CE14" s="3" t="s">
        <v>99</v>
      </c>
      <c r="CF14" s="3" t="s">
        <v>100</v>
      </c>
      <c r="CG14" s="3" t="s">
        <v>101</v>
      </c>
      <c r="CH14" s="3" t="s">
        <v>102</v>
      </c>
      <c r="CI14" s="3" t="s">
        <v>103</v>
      </c>
      <c r="CJ14" s="3" t="s">
        <v>104</v>
      </c>
      <c r="CK14" s="3" t="s">
        <v>105</v>
      </c>
      <c r="CL14" s="3" t="s">
        <v>106</v>
      </c>
      <c r="CM14" s="3" t="s">
        <v>107</v>
      </c>
      <c r="CN14" s="3" t="s">
        <v>108</v>
      </c>
    </row>
  </sheetData>
  <mergeCells>
    <mergeCell ref="B1:G2"/>
    <mergeCell ref="C3:F3"/>
  </mergeCells>
  <pageMargins left="0.7" right="0.7" top="0.75" bottom="0.75" header="0.3" footer="0.3"/>
  <pageSetup paperSize="32767" orientation="portrait"/>
  <headerFooter/>
  <drawing r:id="R234b3b1bb0384c7a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Ti3ned Goods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一站一日一计划日报</dc:title>
  <dc:creator>John Tunnicliffe</dc:creator>
  <cp:lastModifiedBy>yaqiZhao</cp:lastModifiedBy>
  <dcterms:modified xsi:type="dcterms:W3CDTF">2014-03-11T09:23:33Z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ployeeID">
    <vt:lpwstr>1147</vt:lpwstr>
  </property>
</Properties>
</file>