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ya\Thesis\Data\"/>
    </mc:Choice>
  </mc:AlternateContent>
  <xr:revisionPtr revIDLastSave="0" documentId="13_ncr:1_{7499EAB8-AAA7-4AE5-B9C3-0A69FCE84A43}" xr6:coauthVersionLast="45" xr6:coauthVersionMax="45" xr10:uidLastSave="{00000000-0000-0000-0000-000000000000}"/>
  <bookViews>
    <workbookView xWindow="-108" yWindow="-108" windowWidth="23256" windowHeight="12576" activeTab="3" xr2:uid="{165A9D68-D2A2-45EB-9947-BEEC1C30A074}"/>
  </bookViews>
  <sheets>
    <sheet name="Theme Stats" sheetId="1" r:id="rId1"/>
    <sheet name="J48" sheetId="6" r:id="rId2"/>
    <sheet name="Random Forest Confusion Matrix" sheetId="8" r:id="rId3"/>
    <sheet name="Sheet4" sheetId="11" r:id="rId4"/>
    <sheet name="J48 Confusion Matrix" sheetId="9" r:id="rId5"/>
    <sheet name="Sheet3" sheetId="10" r:id="rId6"/>
    <sheet name="Random Forest" sheetId="7" r:id="rId7"/>
    <sheet name="Love" sheetId="2" r:id="rId8"/>
    <sheet name="Bravery" sheetId="3" r:id="rId9"/>
    <sheet name="Cheerful" sheetId="4" r:id="rId10"/>
    <sheet name="Fearful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G2" i="4"/>
  <c r="F2" i="3"/>
  <c r="F2" i="2"/>
  <c r="E2" i="2"/>
  <c r="E2" i="3"/>
  <c r="F2" i="4"/>
  <c r="F2" i="5"/>
  <c r="E2" i="5"/>
  <c r="E2" i="4"/>
  <c r="D2" i="3"/>
  <c r="D2" i="2"/>
  <c r="C2" i="2"/>
  <c r="C2" i="3"/>
  <c r="D2" i="4"/>
  <c r="D2" i="5"/>
</calcChain>
</file>

<file path=xl/sharedStrings.xml><?xml version="1.0" encoding="utf-8"?>
<sst xmlns="http://schemas.openxmlformats.org/spreadsheetml/2006/main" count="462" uniqueCount="441">
  <si>
    <t xml:space="preserve">LOVE001E.wav </t>
  </si>
  <si>
    <t xml:space="preserve">LOVE001F.wav </t>
  </si>
  <si>
    <t xml:space="preserve">LOVE001G.wav </t>
  </si>
  <si>
    <t xml:space="preserve">LOVE002E.wav </t>
  </si>
  <si>
    <t xml:space="preserve">LOVE002F.wav </t>
  </si>
  <si>
    <t xml:space="preserve">LOVE002G.wav </t>
  </si>
  <si>
    <t xml:space="preserve">LOVE003E.wav </t>
  </si>
  <si>
    <t xml:space="preserve">LOVE003F.wav </t>
  </si>
  <si>
    <t xml:space="preserve">LOVE003G.wav </t>
  </si>
  <si>
    <t xml:space="preserve">LOVE004E.wav </t>
  </si>
  <si>
    <t xml:space="preserve">LOVE004F.wav </t>
  </si>
  <si>
    <t xml:space="preserve">LOVE004G.wav </t>
  </si>
  <si>
    <t xml:space="preserve">LOVE005E.wav </t>
  </si>
  <si>
    <t xml:space="preserve">LOVE005F.wav </t>
  </si>
  <si>
    <t xml:space="preserve">LOVE005G.wav </t>
  </si>
  <si>
    <t xml:space="preserve">LOVE006E.wav </t>
  </si>
  <si>
    <t xml:space="preserve">LOVE006F.wav </t>
  </si>
  <si>
    <t xml:space="preserve">LOVE006G.wav </t>
  </si>
  <si>
    <t xml:space="preserve">LOVE007E.wav </t>
  </si>
  <si>
    <t xml:space="preserve">LOVE007F.wav </t>
  </si>
  <si>
    <t xml:space="preserve">LOVE007G.wav </t>
  </si>
  <si>
    <t xml:space="preserve">LOVE008E.wav </t>
  </si>
  <si>
    <t xml:space="preserve">LOVE008G.wav </t>
  </si>
  <si>
    <t xml:space="preserve">LOVE009E.wav </t>
  </si>
  <si>
    <t xml:space="preserve">LOVE009G.wav </t>
  </si>
  <si>
    <t xml:space="preserve">LOVE010E.wav </t>
  </si>
  <si>
    <t xml:space="preserve">LOVE010G.wav </t>
  </si>
  <si>
    <t xml:space="preserve">LOVE011E.wav </t>
  </si>
  <si>
    <t xml:space="preserve">LOVE011G.wav </t>
  </si>
  <si>
    <t xml:space="preserve">LOVE012E.wav </t>
  </si>
  <si>
    <t xml:space="preserve">LOVE012G.wav </t>
  </si>
  <si>
    <t xml:space="preserve">LOVE013E.wav </t>
  </si>
  <si>
    <t xml:space="preserve">LOVE013G.wav </t>
  </si>
  <si>
    <t xml:space="preserve">LOVE014E.wav </t>
  </si>
  <si>
    <t xml:space="preserve">LOVE014G.wav </t>
  </si>
  <si>
    <t xml:space="preserve">LOVE015E.wav </t>
  </si>
  <si>
    <t xml:space="preserve">LOVE015G.wav </t>
  </si>
  <si>
    <t xml:space="preserve">LOVE016E.wav </t>
  </si>
  <si>
    <t xml:space="preserve">LOVE016G.wav </t>
  </si>
  <si>
    <t xml:space="preserve">LOVE017E.wav </t>
  </si>
  <si>
    <t xml:space="preserve">LOVE017G.wav </t>
  </si>
  <si>
    <t xml:space="preserve">LOVE018E.wav </t>
  </si>
  <si>
    <t xml:space="preserve">LOVE018G.wav </t>
  </si>
  <si>
    <t xml:space="preserve">LOVE019E.wav </t>
  </si>
  <si>
    <t xml:space="preserve">LOVE019G.wav </t>
  </si>
  <si>
    <t xml:space="preserve">LOVE020E.wav </t>
  </si>
  <si>
    <t xml:space="preserve">LOVE020G.wav </t>
  </si>
  <si>
    <t xml:space="preserve">LOVE021E.wav </t>
  </si>
  <si>
    <t xml:space="preserve">LOVE021G.wav </t>
  </si>
  <si>
    <t xml:space="preserve">LOVE022G.wav </t>
  </si>
  <si>
    <t xml:space="preserve">LOVE023G.wav </t>
  </si>
  <si>
    <t xml:space="preserve">LOVE024G.wav </t>
  </si>
  <si>
    <t xml:space="preserve">LOVE025G.wav </t>
  </si>
  <si>
    <t xml:space="preserve">LOVE026G.wav </t>
  </si>
  <si>
    <t xml:space="preserve">LOVE027G.wav </t>
  </si>
  <si>
    <t xml:space="preserve">LOVE028G.wav </t>
  </si>
  <si>
    <t xml:space="preserve">LOVE029G.wav </t>
  </si>
  <si>
    <t xml:space="preserve">LOVE030G.wav </t>
  </si>
  <si>
    <t xml:space="preserve">LOVE031G.wav </t>
  </si>
  <si>
    <t xml:space="preserve">LOVE032G.wav </t>
  </si>
  <si>
    <t xml:space="preserve">LOVE033G.wav </t>
  </si>
  <si>
    <t xml:space="preserve">LOVE034G.wav </t>
  </si>
  <si>
    <t xml:space="preserve">LOVE035G.wav </t>
  </si>
  <si>
    <t xml:space="preserve">LOVE036G.wav </t>
  </si>
  <si>
    <t xml:space="preserve">LOVE037G.wav </t>
  </si>
  <si>
    <t xml:space="preserve">LOVE038G.wav </t>
  </si>
  <si>
    <t xml:space="preserve">LOVE039G.wav </t>
  </si>
  <si>
    <t xml:space="preserve">LOVE040G.wav </t>
  </si>
  <si>
    <t xml:space="preserve">LOVE041G.wav </t>
  </si>
  <si>
    <t xml:space="preserve">LOVE042G.wav </t>
  </si>
  <si>
    <t xml:space="preserve">LOVE043G.wav </t>
  </si>
  <si>
    <t xml:space="preserve">LOVE044G.wav </t>
  </si>
  <si>
    <t xml:space="preserve">LOVE045G.wav </t>
  </si>
  <si>
    <t xml:space="preserve">LOVE046G.wav </t>
  </si>
  <si>
    <t xml:space="preserve">LOVE047G.wav </t>
  </si>
  <si>
    <t xml:space="preserve">LOVE048G.wav </t>
  </si>
  <si>
    <t xml:space="preserve">LOVE049G.wav </t>
  </si>
  <si>
    <t xml:space="preserve">LOVE050G.wav </t>
  </si>
  <si>
    <t xml:space="preserve">LOVE051G.wav </t>
  </si>
  <si>
    <t xml:space="preserve">LOVE052G.wav </t>
  </si>
  <si>
    <t xml:space="preserve">LOVE053G.wav </t>
  </si>
  <si>
    <t xml:space="preserve">LOVE054G.wav </t>
  </si>
  <si>
    <t xml:space="preserve">LOVE055G.wav </t>
  </si>
  <si>
    <t xml:space="preserve">LOVE056G.wav </t>
  </si>
  <si>
    <t xml:space="preserve">LOVE057G.wav </t>
  </si>
  <si>
    <t xml:space="preserve">LOVE058G.wav </t>
  </si>
  <si>
    <t xml:space="preserve">LOVE059G.wav </t>
  </si>
  <si>
    <t xml:space="preserve">BRAVERY001E.wav </t>
  </si>
  <si>
    <t xml:space="preserve">BRAVERY001F.wav </t>
  </si>
  <si>
    <t xml:space="preserve">BRAVERY001G.wav </t>
  </si>
  <si>
    <t xml:space="preserve">BRAVERY002E.wav </t>
  </si>
  <si>
    <t xml:space="preserve">BRAVERY002F.wav </t>
  </si>
  <si>
    <t xml:space="preserve">BRAVERY002G.wav </t>
  </si>
  <si>
    <t xml:space="preserve">BRAVERY003E.wav </t>
  </si>
  <si>
    <t xml:space="preserve">BRAVERY003F.wav </t>
  </si>
  <si>
    <t xml:space="preserve">BRAVERY003G.wav </t>
  </si>
  <si>
    <t xml:space="preserve">BRAVERY004E.wav </t>
  </si>
  <si>
    <t xml:space="preserve">BRAVERY004F.wav </t>
  </si>
  <si>
    <t xml:space="preserve">BRAVERY004G.wav </t>
  </si>
  <si>
    <t xml:space="preserve">BRAVERY005E.wav </t>
  </si>
  <si>
    <t xml:space="preserve">BRAVERY005F.wav </t>
  </si>
  <si>
    <t xml:space="preserve">BRAVERY005G.wav </t>
  </si>
  <si>
    <t xml:space="preserve">BRAVERY006E.wav </t>
  </si>
  <si>
    <t xml:space="preserve">BRAVERY006F.wav </t>
  </si>
  <si>
    <t xml:space="preserve">BRAVERY006G.wav </t>
  </si>
  <si>
    <t xml:space="preserve">BRAVERY007E.wav </t>
  </si>
  <si>
    <t xml:space="preserve">BRAVERY007F.wav </t>
  </si>
  <si>
    <t xml:space="preserve">BRAVERY007G.wav </t>
  </si>
  <si>
    <t xml:space="preserve">BRAVERY008E.wav </t>
  </si>
  <si>
    <t xml:space="preserve">BRAVERY008F.wav </t>
  </si>
  <si>
    <t xml:space="preserve">BRAVERY008G.wav </t>
  </si>
  <si>
    <t xml:space="preserve">BRAVERY009E.wav </t>
  </si>
  <si>
    <t xml:space="preserve">BRAVERY009F.wav </t>
  </si>
  <si>
    <t xml:space="preserve">BRAVERY009G.wav </t>
  </si>
  <si>
    <t xml:space="preserve">BRAVERY010E.wav </t>
  </si>
  <si>
    <t xml:space="preserve">BRAVERY010G.wav </t>
  </si>
  <si>
    <t xml:space="preserve">BRAVERY011E.wav </t>
  </si>
  <si>
    <t xml:space="preserve">BRAVERY011G.wav </t>
  </si>
  <si>
    <t xml:space="preserve">BRAVERY012G.wav </t>
  </si>
  <si>
    <t xml:space="preserve">BRAVERY013G.wav </t>
  </si>
  <si>
    <t xml:space="preserve">BRAVERY014G.wav </t>
  </si>
  <si>
    <t xml:space="preserve">BRAVERY015G.wav </t>
  </si>
  <si>
    <t xml:space="preserve">BRAVERY016G.wav </t>
  </si>
  <si>
    <t xml:space="preserve">BRAVERY017G.wav </t>
  </si>
  <si>
    <t xml:space="preserve">BRAVERY018G.wav </t>
  </si>
  <si>
    <t xml:space="preserve">BRAVERY019G.wav </t>
  </si>
  <si>
    <t xml:space="preserve">BRAVERY020G.wav </t>
  </si>
  <si>
    <t xml:space="preserve">BRAVERY021G.wav </t>
  </si>
  <si>
    <t xml:space="preserve">BRAVERY022G.wav </t>
  </si>
  <si>
    <t xml:space="preserve">BRAVERY023G.wav </t>
  </si>
  <si>
    <t xml:space="preserve">BRAVERY024G.wav </t>
  </si>
  <si>
    <t xml:space="preserve">BRAVERY025G.wav </t>
  </si>
  <si>
    <t xml:space="preserve">BRAVERY026G.wav </t>
  </si>
  <si>
    <t xml:space="preserve">BRAVERY027G.wav </t>
  </si>
  <si>
    <t xml:space="preserve">BRAVERY028G.wav </t>
  </si>
  <si>
    <t xml:space="preserve">BRAVERY029G.wav </t>
  </si>
  <si>
    <t xml:space="preserve">BRAVERY030G.wav </t>
  </si>
  <si>
    <t xml:space="preserve">CHEERFUL001E.wav </t>
  </si>
  <si>
    <t xml:space="preserve">CHEERFUL001F.wav </t>
  </si>
  <si>
    <t xml:space="preserve">CHEERFUL001G.wav </t>
  </si>
  <si>
    <t xml:space="preserve">CHEERFUL002E.wav </t>
  </si>
  <si>
    <t xml:space="preserve">CHEERFUL002F.wav </t>
  </si>
  <si>
    <t xml:space="preserve">CHEERFUL002G.wav </t>
  </si>
  <si>
    <t xml:space="preserve">CHEERFUL003E.wav </t>
  </si>
  <si>
    <t xml:space="preserve">CHEERFUL003F.wav </t>
  </si>
  <si>
    <t xml:space="preserve">CHEERFUL003G.wav </t>
  </si>
  <si>
    <t xml:space="preserve">CHEERFUL004E.wav </t>
  </si>
  <si>
    <t xml:space="preserve">CHEERFUL004F.wav </t>
  </si>
  <si>
    <t xml:space="preserve">CHEERFUL004G.wav </t>
  </si>
  <si>
    <t xml:space="preserve">CHEERFUL005E.wav </t>
  </si>
  <si>
    <t xml:space="preserve">CHEERFUL005F.wav </t>
  </si>
  <si>
    <t xml:space="preserve">CHEERFUL005G.wav </t>
  </si>
  <si>
    <t xml:space="preserve">CHEERFUL006E.wav </t>
  </si>
  <si>
    <t xml:space="preserve">CHEERFUL006F.wav </t>
  </si>
  <si>
    <t xml:space="preserve">CHEERFUL006G.wav </t>
  </si>
  <si>
    <t xml:space="preserve">CHEERFUL007E.wav </t>
  </si>
  <si>
    <t xml:space="preserve">CHEERFUL007F.wav </t>
  </si>
  <si>
    <t xml:space="preserve">CHEERFUL007G.wav </t>
  </si>
  <si>
    <t xml:space="preserve">CHEERFUL008E.wav </t>
  </si>
  <si>
    <t xml:space="preserve">CHEERFUL008F.wav </t>
  </si>
  <si>
    <t xml:space="preserve">CHEERFUL008G.wav </t>
  </si>
  <si>
    <t xml:space="preserve">CHEERFUL009E.wav </t>
  </si>
  <si>
    <t xml:space="preserve">CHEERFUL009F.wav </t>
  </si>
  <si>
    <t xml:space="preserve">CHEERFUL009G.wav </t>
  </si>
  <si>
    <t xml:space="preserve">CHEERFUL010E.wav </t>
  </si>
  <si>
    <t xml:space="preserve">CHEERFUL010F.wav </t>
  </si>
  <si>
    <t xml:space="preserve">CHEERFUL010G.wav </t>
  </si>
  <si>
    <t xml:space="preserve">CHEERFUL011E.wav </t>
  </si>
  <si>
    <t xml:space="preserve">CHEERFUL011F.wav </t>
  </si>
  <si>
    <t xml:space="preserve">CHEERFUL011G.wav </t>
  </si>
  <si>
    <t xml:space="preserve">CHEERFUL012E.wav </t>
  </si>
  <si>
    <t xml:space="preserve">CHEERFUL012F.wav </t>
  </si>
  <si>
    <t xml:space="preserve">CHEERFUL012G.wav </t>
  </si>
  <si>
    <t xml:space="preserve">CHEERFUL013E.wav </t>
  </si>
  <si>
    <t xml:space="preserve">CHEERFUL013F.wav </t>
  </si>
  <si>
    <t xml:space="preserve">CHEERFUL013G.wav </t>
  </si>
  <si>
    <t xml:space="preserve">CHEERFUL014E.wav </t>
  </si>
  <si>
    <t xml:space="preserve">CHEERFUL014G.wav </t>
  </si>
  <si>
    <t xml:space="preserve">CHEERFUL015E.wav </t>
  </si>
  <si>
    <t xml:space="preserve">CHEERFUL015G.wav </t>
  </si>
  <si>
    <t xml:space="preserve">CHEERFUL016E.wav </t>
  </si>
  <si>
    <t xml:space="preserve">CHEERFUL016G.wav </t>
  </si>
  <si>
    <t xml:space="preserve">CHEERFUL017G.wav </t>
  </si>
  <si>
    <t xml:space="preserve">CHEERFUL018G.wav </t>
  </si>
  <si>
    <t xml:space="preserve">CHEERFUL019G.wav </t>
  </si>
  <si>
    <t xml:space="preserve">CHEERFUL020G.wav </t>
  </si>
  <si>
    <t xml:space="preserve">CHEERFUL021G.wav </t>
  </si>
  <si>
    <t xml:space="preserve">CHEERFUL022G.wav </t>
  </si>
  <si>
    <t xml:space="preserve">CHEERFUL023G.wav </t>
  </si>
  <si>
    <t xml:space="preserve">CHEERFUL024G.wav </t>
  </si>
  <si>
    <t xml:space="preserve">CHEERFUL025G.wav </t>
  </si>
  <si>
    <t xml:space="preserve">CHEERFUL026G.wav </t>
  </si>
  <si>
    <t xml:space="preserve">CHEERFUL027G.wav </t>
  </si>
  <si>
    <t xml:space="preserve">CHEERFUL028G.wav </t>
  </si>
  <si>
    <t xml:space="preserve">CHEERFUL029G.wav </t>
  </si>
  <si>
    <t xml:space="preserve">CHEERFUL030G.wav </t>
  </si>
  <si>
    <t xml:space="preserve">CHEERFUL031G.wav </t>
  </si>
  <si>
    <t xml:space="preserve">CHEERFUL032G.wav </t>
  </si>
  <si>
    <t xml:space="preserve">CHEERFUL033G.wav </t>
  </si>
  <si>
    <t xml:space="preserve">CHEERFUL034G.wav </t>
  </si>
  <si>
    <t xml:space="preserve">CHEERFUL035G.wav </t>
  </si>
  <si>
    <t xml:space="preserve">CHEERFUL036G.wav </t>
  </si>
  <si>
    <t xml:space="preserve">CHEERFUL037G.wav </t>
  </si>
  <si>
    <t xml:space="preserve">CHEERFUL038G.wav </t>
  </si>
  <si>
    <t xml:space="preserve">CHEERFUL039G.wav </t>
  </si>
  <si>
    <t xml:space="preserve">CHEERFUL040G.wav </t>
  </si>
  <si>
    <t xml:space="preserve">CHEERFUL041G.wav </t>
  </si>
  <si>
    <t xml:space="preserve">CHEERFUL042G.wav </t>
  </si>
  <si>
    <t xml:space="preserve">CHEERFUL043G.wav </t>
  </si>
  <si>
    <t xml:space="preserve">CHEERFUL044G.wav </t>
  </si>
  <si>
    <t xml:space="preserve">CHEERFUL045G.wav </t>
  </si>
  <si>
    <t xml:space="preserve">CHEERFUL046G.wav </t>
  </si>
  <si>
    <t xml:space="preserve">CHEERFUL047G.wav </t>
  </si>
  <si>
    <t xml:space="preserve">CHEERFUL048G.wav </t>
  </si>
  <si>
    <t xml:space="preserve">CHEERFUL049G.wav </t>
  </si>
  <si>
    <t xml:space="preserve">CHEERFUL050G.wav </t>
  </si>
  <si>
    <t xml:space="preserve">CHEERFUL051G.wav </t>
  </si>
  <si>
    <t xml:space="preserve">CHEERFUL052G.wav </t>
  </si>
  <si>
    <t xml:space="preserve">CHEERFUL053G.wav </t>
  </si>
  <si>
    <t xml:space="preserve">CHEERFUL054G.wav </t>
  </si>
  <si>
    <t xml:space="preserve">CHEERFUL055G.wav </t>
  </si>
  <si>
    <t xml:space="preserve">CHEERFUL056G.wav </t>
  </si>
  <si>
    <t xml:space="preserve">CHEERFUL057G.wav </t>
  </si>
  <si>
    <t xml:space="preserve">CHEERFUL058G.wav </t>
  </si>
  <si>
    <t xml:space="preserve">CHEERFUL059G.wav </t>
  </si>
  <si>
    <t xml:space="preserve">CHEERFUL060G.wav </t>
  </si>
  <si>
    <t xml:space="preserve">CHEERFUL061G.wav </t>
  </si>
  <si>
    <t xml:space="preserve">CHEERFUL062G.wav </t>
  </si>
  <si>
    <t xml:space="preserve">CHEERFUL063G.wav </t>
  </si>
  <si>
    <t xml:space="preserve">CHEERFUL064G.wav </t>
  </si>
  <si>
    <t xml:space="preserve">CHEERFUL065G.wav </t>
  </si>
  <si>
    <t xml:space="preserve">CHEERFUL066G.wav </t>
  </si>
  <si>
    <t xml:space="preserve">CHEERFUL067G.wav </t>
  </si>
  <si>
    <t xml:space="preserve">CHEERFUL068G.wav </t>
  </si>
  <si>
    <t xml:space="preserve">CHEERFUL069G.wav </t>
  </si>
  <si>
    <t xml:space="preserve">CHEERFUL070G.wav </t>
  </si>
  <si>
    <t xml:space="preserve">CHEERFUL071G.wav </t>
  </si>
  <si>
    <t xml:space="preserve">CHEERFUL072G.wav </t>
  </si>
  <si>
    <t xml:space="preserve">CHEERFUL073G.wav </t>
  </si>
  <si>
    <t xml:space="preserve">CHEERFUL074G.wav </t>
  </si>
  <si>
    <t xml:space="preserve">CHEERFUL075G.wav </t>
  </si>
  <si>
    <t xml:space="preserve">CHEERFUL076G.wav </t>
  </si>
  <si>
    <t xml:space="preserve">CHEERFUL077G.wav </t>
  </si>
  <si>
    <t xml:space="preserve">CHEERFUL078G.wav </t>
  </si>
  <si>
    <t xml:space="preserve">CHEERFUL079G.wav </t>
  </si>
  <si>
    <t xml:space="preserve">FEARFUL001E.wav </t>
  </si>
  <si>
    <t xml:space="preserve">FEARFUL001F.wav </t>
  </si>
  <si>
    <t xml:space="preserve">FEARFUL001G.wav </t>
  </si>
  <si>
    <t xml:space="preserve">FEARFUL002E.wav </t>
  </si>
  <si>
    <t xml:space="preserve">FEARFUL002F.wav </t>
  </si>
  <si>
    <t xml:space="preserve">FEARFUL002G.wav </t>
  </si>
  <si>
    <t xml:space="preserve">FEARFUL003E.wav </t>
  </si>
  <si>
    <t xml:space="preserve">FEARFUL003F.wav </t>
  </si>
  <si>
    <t xml:space="preserve">FEARFUL003G.wav </t>
  </si>
  <si>
    <t xml:space="preserve">FEARFUL004E.wav </t>
  </si>
  <si>
    <t xml:space="preserve">FEARFUL004F.wav </t>
  </si>
  <si>
    <t xml:space="preserve">FEARFUL004G.wav </t>
  </si>
  <si>
    <t xml:space="preserve">FEARFUL005E.wav </t>
  </si>
  <si>
    <t xml:space="preserve">FEARFUL005F.wav </t>
  </si>
  <si>
    <t xml:space="preserve">FEARFUL005G.wav </t>
  </si>
  <si>
    <t xml:space="preserve">FEARFUL006E.wav </t>
  </si>
  <si>
    <t xml:space="preserve">FEARFUL006F.wav </t>
  </si>
  <si>
    <t xml:space="preserve">FEARFUL006G.wav </t>
  </si>
  <si>
    <t xml:space="preserve">FEARFUL007E.wav </t>
  </si>
  <si>
    <t xml:space="preserve">FEARFUL007F.wav </t>
  </si>
  <si>
    <t xml:space="preserve">FEARFUL007G.wav </t>
  </si>
  <si>
    <t xml:space="preserve">FEARFUL008E.wav </t>
  </si>
  <si>
    <t xml:space="preserve">FEARFUL008F.wav </t>
  </si>
  <si>
    <t xml:space="preserve">FEARFUL008G.wav </t>
  </si>
  <si>
    <t xml:space="preserve">FEARFUL009E.wav </t>
  </si>
  <si>
    <t xml:space="preserve">FEARFUL009F.wav </t>
  </si>
  <si>
    <t xml:space="preserve">FEARFUL009G.wav </t>
  </si>
  <si>
    <t xml:space="preserve">FEARFUL010E.wav </t>
  </si>
  <si>
    <t xml:space="preserve">FEARFUL010F.wav </t>
  </si>
  <si>
    <t xml:space="preserve">FEARFUL010G.wav </t>
  </si>
  <si>
    <t xml:space="preserve">FEARFUL011E.wav </t>
  </si>
  <si>
    <t xml:space="preserve">FEARFUL011F.wav </t>
  </si>
  <si>
    <t xml:space="preserve">FEARFUL011G.wav </t>
  </si>
  <si>
    <t xml:space="preserve">FEARFUL012E.wav </t>
  </si>
  <si>
    <t xml:space="preserve">FEARFUL012F.wav </t>
  </si>
  <si>
    <t xml:space="preserve">FEARFUL012G.wav </t>
  </si>
  <si>
    <t xml:space="preserve">FEARFUL013E.wav </t>
  </si>
  <si>
    <t xml:space="preserve">FEARFUL013F.wav </t>
  </si>
  <si>
    <t xml:space="preserve">FEARFUL013G.wav </t>
  </si>
  <si>
    <t xml:space="preserve">FEARFUL014E.wav </t>
  </si>
  <si>
    <t xml:space="preserve">FEARFUL014F.wav </t>
  </si>
  <si>
    <t xml:space="preserve">FEARFUL014G.wav </t>
  </si>
  <si>
    <t xml:space="preserve">FEARFUL015E.wav </t>
  </si>
  <si>
    <t xml:space="preserve">FEARFUL015F.wav </t>
  </si>
  <si>
    <t xml:space="preserve">FEARFUL015G.wav </t>
  </si>
  <si>
    <t xml:space="preserve">FEARFUL016E.wav </t>
  </si>
  <si>
    <t xml:space="preserve">FEARFUL016F.wav </t>
  </si>
  <si>
    <t xml:space="preserve">FEARFUL016G.wav </t>
  </si>
  <si>
    <t xml:space="preserve">FEARFUL017E.wav </t>
  </si>
  <si>
    <t xml:space="preserve">FEARFUL017F.wav </t>
  </si>
  <si>
    <t xml:space="preserve">FEARFUL017G.wav </t>
  </si>
  <si>
    <t xml:space="preserve">FEARFUL018E.wav </t>
  </si>
  <si>
    <t xml:space="preserve">FEARFUL018F.wav </t>
  </si>
  <si>
    <t xml:space="preserve">FEARFUL018G.wav </t>
  </si>
  <si>
    <t xml:space="preserve">FEARFUL019E.wav </t>
  </si>
  <si>
    <t xml:space="preserve">FEARFUL019F.wav </t>
  </si>
  <si>
    <t xml:space="preserve">FEARFUL019G.wav </t>
  </si>
  <si>
    <t xml:space="preserve">FEARFUL020E.wav </t>
  </si>
  <si>
    <t xml:space="preserve">FEARFUL020F.wav </t>
  </si>
  <si>
    <t xml:space="preserve">FEARFUL020G.wav </t>
  </si>
  <si>
    <t xml:space="preserve">FEARFUL021E.wav </t>
  </si>
  <si>
    <t xml:space="preserve">FEARFUL021F.wav </t>
  </si>
  <si>
    <t xml:space="preserve">FEARFUL021G.wav </t>
  </si>
  <si>
    <t xml:space="preserve">FEARFUL022E.wav </t>
  </si>
  <si>
    <t xml:space="preserve">FEARFUL022F.wav </t>
  </si>
  <si>
    <t xml:space="preserve">FEARFUL022G.wav </t>
  </si>
  <si>
    <t xml:space="preserve">FEARFUL023E.wav </t>
  </si>
  <si>
    <t xml:space="preserve">FEARFUL023F.wav </t>
  </si>
  <si>
    <t xml:space="preserve">FEARFUL023G.wav </t>
  </si>
  <si>
    <t xml:space="preserve">FEARFUL024E.wav </t>
  </si>
  <si>
    <t xml:space="preserve">FEARFUL024F.wav </t>
  </si>
  <si>
    <t xml:space="preserve">FEARFUL024G.wav </t>
  </si>
  <si>
    <t xml:space="preserve">FEARFUL025E.wav </t>
  </si>
  <si>
    <t xml:space="preserve">FEARFUL025F.wav </t>
  </si>
  <si>
    <t xml:space="preserve">FEARFUL025G.wav </t>
  </si>
  <si>
    <t xml:space="preserve">FEARFUL026E.wav </t>
  </si>
  <si>
    <t xml:space="preserve">FEARFUL026F.wav </t>
  </si>
  <si>
    <t xml:space="preserve">FEARFUL026G.wav </t>
  </si>
  <si>
    <t xml:space="preserve">FEARFUL027E.wav </t>
  </si>
  <si>
    <t xml:space="preserve">FEARFUL027F.wav </t>
  </si>
  <si>
    <t xml:space="preserve">FEARFUL027G.wav </t>
  </si>
  <si>
    <t xml:space="preserve">FEARFUL028.wav </t>
  </si>
  <si>
    <t xml:space="preserve">FEARFUL028F.wav </t>
  </si>
  <si>
    <t xml:space="preserve">FEARFUL028G.wav </t>
  </si>
  <si>
    <t xml:space="preserve">FEARFUL029E.wav </t>
  </si>
  <si>
    <t xml:space="preserve">FEARFUL029F.wav </t>
  </si>
  <si>
    <t xml:space="preserve">FEARFUL029G.wav </t>
  </si>
  <si>
    <t xml:space="preserve">FEARFUL030E.wav </t>
  </si>
  <si>
    <t xml:space="preserve">FEARFUL030F.wav </t>
  </si>
  <si>
    <t xml:space="preserve">FEARFUL030G.wav </t>
  </si>
  <si>
    <t xml:space="preserve">FEARFUL031E.wav </t>
  </si>
  <si>
    <t xml:space="preserve">FEARFUL031F.wav </t>
  </si>
  <si>
    <t xml:space="preserve">FEARFUL031G.wav </t>
  </si>
  <si>
    <t xml:space="preserve">FEARFUL032E.wav </t>
  </si>
  <si>
    <t xml:space="preserve">FEARFUL032F.wav </t>
  </si>
  <si>
    <t xml:space="preserve">FEARFUL032G.wav </t>
  </si>
  <si>
    <t xml:space="preserve">FEARFUL033E.wav </t>
  </si>
  <si>
    <t xml:space="preserve">FEARFUL033F.wav </t>
  </si>
  <si>
    <t xml:space="preserve">FEARFUL033G.wav </t>
  </si>
  <si>
    <t xml:space="preserve">FEARFUL034F.wav </t>
  </si>
  <si>
    <t xml:space="preserve">FEARFUL034G.wav </t>
  </si>
  <si>
    <t xml:space="preserve">FEARFUL035F.wav </t>
  </si>
  <si>
    <t xml:space="preserve">FEARFUL035G.wav </t>
  </si>
  <si>
    <t xml:space="preserve">FEARFUL036F.wav </t>
  </si>
  <si>
    <t xml:space="preserve">FEARFUL036G.wav </t>
  </si>
  <si>
    <t xml:space="preserve">FEARFUL037F.wav </t>
  </si>
  <si>
    <t xml:space="preserve">FEARFUL037G.wav </t>
  </si>
  <si>
    <t xml:space="preserve">FEARFUL038F.wav </t>
  </si>
  <si>
    <t xml:space="preserve">FEARFUL038G.wav </t>
  </si>
  <si>
    <t xml:space="preserve">FEARFUL039F.wav </t>
  </si>
  <si>
    <t xml:space="preserve">FEARFUL039G.wav </t>
  </si>
  <si>
    <t xml:space="preserve">FEARFUL040F.wav </t>
  </si>
  <si>
    <t xml:space="preserve">FEARFUL040G.wav </t>
  </si>
  <si>
    <t xml:space="preserve">FEARFUL041F.wav </t>
  </si>
  <si>
    <t xml:space="preserve">FEARFUL041G.wav </t>
  </si>
  <si>
    <t xml:space="preserve">FEARFUL042F.wav </t>
  </si>
  <si>
    <t xml:space="preserve">FEARFUL042G.wav </t>
  </si>
  <si>
    <t xml:space="preserve">FEARFUL043F.wav </t>
  </si>
  <si>
    <t xml:space="preserve">FEARFUL043G.wav </t>
  </si>
  <si>
    <t xml:space="preserve">FEARFUL044F.wav </t>
  </si>
  <si>
    <t xml:space="preserve">FEARFUL044G.wav </t>
  </si>
  <si>
    <t xml:space="preserve">FEARFUL045F.wav </t>
  </si>
  <si>
    <t xml:space="preserve">FEARFUL045G.wav </t>
  </si>
  <si>
    <t xml:space="preserve">FEARFUL046F.wav </t>
  </si>
  <si>
    <t xml:space="preserve">FEARFUL046G.wav </t>
  </si>
  <si>
    <t xml:space="preserve">FEARFUL047F.wav </t>
  </si>
  <si>
    <t xml:space="preserve">FEARFUL047G.wav </t>
  </si>
  <si>
    <t xml:space="preserve">FEARFUL048F.wav </t>
  </si>
  <si>
    <t xml:space="preserve">FEARFUL048G.wav </t>
  </si>
  <si>
    <t xml:space="preserve">FEARFUL049F.wav </t>
  </si>
  <si>
    <t xml:space="preserve">FEARFUL049G.wav </t>
  </si>
  <si>
    <t xml:space="preserve">FEARFUL050F.wav </t>
  </si>
  <si>
    <t xml:space="preserve">FEARFUL050G.wav </t>
  </si>
  <si>
    <t xml:space="preserve">FEARFUL051F.wav </t>
  </si>
  <si>
    <t xml:space="preserve">FEARFUL051G.wav </t>
  </si>
  <si>
    <t xml:space="preserve">FEARFUL052G.wav </t>
  </si>
  <si>
    <t xml:space="preserve">FEARFUL053G.wav </t>
  </si>
  <si>
    <t xml:space="preserve">FEARFUL054G.wav </t>
  </si>
  <si>
    <t xml:space="preserve">FEARFUL055G.wav </t>
  </si>
  <si>
    <t xml:space="preserve">FEARFUL056G.wav </t>
  </si>
  <si>
    <t xml:space="preserve">FEARFUL057G.wav </t>
  </si>
  <si>
    <t xml:space="preserve">FEARFUL058G.wav </t>
  </si>
  <si>
    <t xml:space="preserve">FEARFUL059G.wav </t>
  </si>
  <si>
    <t xml:space="preserve">FEARFUL060G.wav </t>
  </si>
  <si>
    <t xml:space="preserve">FEARFUL061G.wav </t>
  </si>
  <si>
    <t xml:space="preserve">FEARFUL062G.wav </t>
  </si>
  <si>
    <t xml:space="preserve">FEARFUL063G.wav </t>
  </si>
  <si>
    <t xml:space="preserve">FEARFUL064G.wav </t>
  </si>
  <si>
    <t xml:space="preserve">FEARFUL065G.wav </t>
  </si>
  <si>
    <t xml:space="preserve">FEARFUL066G.wav </t>
  </si>
  <si>
    <t xml:space="preserve">FEARFUL067G.wav </t>
  </si>
  <si>
    <t xml:space="preserve">FEARFUL068G.wav </t>
  </si>
  <si>
    <t xml:space="preserve">FEARFUL069G.wav </t>
  </si>
  <si>
    <t xml:space="preserve">FEARFUL070G.wav </t>
  </si>
  <si>
    <t xml:space="preserve">FEARFUL071G.wav </t>
  </si>
  <si>
    <t xml:space="preserve">FEARFUL072G.wav </t>
  </si>
  <si>
    <t xml:space="preserve">FEARFUL073G.wav </t>
  </si>
  <si>
    <t xml:space="preserve">FEARFUL074G.wav </t>
  </si>
  <si>
    <t xml:space="preserve">FEARFUL075G.wav </t>
  </si>
  <si>
    <t xml:space="preserve">FEARFUL076G.wav </t>
  </si>
  <si>
    <t xml:space="preserve">FEARFUL077G.wav </t>
  </si>
  <si>
    <t xml:space="preserve">FEARFUL078G.wav </t>
  </si>
  <si>
    <t xml:space="preserve">FEARFUL079G.wav </t>
  </si>
  <si>
    <t xml:space="preserve">FEARFUL080G.wav </t>
  </si>
  <si>
    <t xml:space="preserve">FEARFUL081G.wav </t>
  </si>
  <si>
    <t xml:space="preserve">FEARFUL082G.wav </t>
  </si>
  <si>
    <t xml:space="preserve">FEARFUL083G.wav </t>
  </si>
  <si>
    <t xml:space="preserve">FEARFUL084G.wav </t>
  </si>
  <si>
    <t>Theme</t>
  </si>
  <si>
    <t>Love</t>
  </si>
  <si>
    <t>Bravery</t>
  </si>
  <si>
    <t>Cheerful</t>
  </si>
  <si>
    <t>Fearful</t>
  </si>
  <si>
    <t>Standard Deviation</t>
  </si>
  <si>
    <t>Average Time (in seconds)</t>
  </si>
  <si>
    <t>Longest (in seconds)</t>
  </si>
  <si>
    <t>Shortest (in seconds)</t>
  </si>
  <si>
    <t>Instances</t>
  </si>
  <si>
    <t>Features</t>
  </si>
  <si>
    <t xml:space="preserve">Incorrectly Classified Instances  </t>
  </si>
  <si>
    <t xml:space="preserve">Correctly Classified Instances </t>
  </si>
  <si>
    <t>Kappa statistic</t>
  </si>
  <si>
    <t xml:space="preserve">Mean absolute error                      </t>
  </si>
  <si>
    <t xml:space="preserve">Root mean squared error                  </t>
  </si>
  <si>
    <t xml:space="preserve">Relative absolute error                </t>
  </si>
  <si>
    <t xml:space="preserve">Root relative squared error            </t>
  </si>
  <si>
    <t xml:space="preserve">Correctly Classified Instances        </t>
  </si>
  <si>
    <t xml:space="preserve">Incorrectly Classified Instances      </t>
  </si>
  <si>
    <t xml:space="preserve">Kappa statistic                         </t>
  </si>
  <si>
    <t xml:space="preserve">Root mean squared error               </t>
  </si>
  <si>
    <t>File Count</t>
  </si>
  <si>
    <t>192 (96%)</t>
  </si>
  <si>
    <t>8  (4%)</t>
  </si>
  <si>
    <t>3 (1.5 %)</t>
  </si>
  <si>
    <t>197 (98.5%)</t>
  </si>
  <si>
    <t>Area Method of Moments of MFCCs Overall Average &lt;= 23600000000000000
|   Area Method of Moments of MFCCs Overall Average &lt;= 2760000000000000: B (50.0)
|   Area Method of Moments of MFCCs Overall Average &gt; 2760000000000000: C (50.0)
Area Method of Moments of MFCCs Overall Average &gt; 23600000000000000
|   Area Method of Moments of MFCCs Overall Average &lt;= 85700000000000000: F (50.0)
|   Area Method of Moments of MFCCs Overall Average &gt; 85700000000000000: L (50.0)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</si>
</sst>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9E71-98BF-46EA-883E-D4A93FFE0D44}">
  <dimension ref="A1:F826"/>
  <sheetViews>
    <sheetView workbookViewId="0">
      <selection sqref="A1:F5"/>
    </sheetView>
  </sheetViews>
  <sheetFormatPr defaultRowHeight="14.4" x14ac:dyDescent="0.3"/>
  <cols>
    <col min="1" max="1" width="10.6640625" customWidth="1"/>
    <col min="3" max="3" width="23.33203125" customWidth="1"/>
    <col min="4" max="4" width="18.109375" customWidth="1"/>
    <col min="5" max="5" width="18" customWidth="1"/>
    <col min="6" max="6" width="16.21875" customWidth="1"/>
  </cols>
  <sheetData>
    <row r="1" spans="1:6" x14ac:dyDescent="0.3">
      <c r="A1" t="s">
        <v>413</v>
      </c>
      <c r="B1" t="s">
        <v>435</v>
      </c>
      <c r="C1" t="s">
        <v>419</v>
      </c>
      <c r="D1" t="s">
        <v>420</v>
      </c>
      <c r="E1" t="s">
        <v>421</v>
      </c>
      <c r="F1" t="s">
        <v>418</v>
      </c>
    </row>
    <row r="2" spans="1:6" x14ac:dyDescent="0.3">
      <c r="A2" t="s">
        <v>414</v>
      </c>
      <c r="B2">
        <v>87</v>
      </c>
      <c r="C2">
        <v>17.937704798394453</v>
      </c>
      <c r="D2">
        <v>63</v>
      </c>
      <c r="E2">
        <v>4</v>
      </c>
      <c r="F2">
        <v>10.630604440855127</v>
      </c>
    </row>
    <row r="3" spans="1:6" x14ac:dyDescent="0.3">
      <c r="A3" t="s">
        <v>415</v>
      </c>
      <c r="B3">
        <v>50</v>
      </c>
      <c r="C3">
        <v>16.252560544217683</v>
      </c>
      <c r="D3">
        <v>58</v>
      </c>
      <c r="E3">
        <v>4</v>
      </c>
      <c r="F3">
        <v>10.027564467041522</v>
      </c>
    </row>
    <row r="4" spans="1:6" x14ac:dyDescent="0.3">
      <c r="A4" t="s">
        <v>416</v>
      </c>
      <c r="B4">
        <v>108</v>
      </c>
      <c r="C4">
        <v>17.29657764340304</v>
      </c>
      <c r="D4">
        <v>65</v>
      </c>
      <c r="E4">
        <v>5</v>
      </c>
      <c r="F4">
        <v>10.63872599814562</v>
      </c>
    </row>
    <row r="5" spans="1:6" x14ac:dyDescent="0.3">
      <c r="A5" t="s">
        <v>417</v>
      </c>
      <c r="B5">
        <v>168</v>
      </c>
      <c r="C5">
        <v>16.978810010711854</v>
      </c>
      <c r="D5">
        <v>71</v>
      </c>
      <c r="E5">
        <v>4</v>
      </c>
      <c r="F5">
        <v>9.738287376059688</v>
      </c>
    </row>
    <row r="818" spans="1:2" x14ac:dyDescent="0.3">
      <c r="A818" t="s">
        <v>408</v>
      </c>
      <c r="B818">
        <v>8</v>
      </c>
    </row>
    <row r="820" spans="1:2" x14ac:dyDescent="0.3">
      <c r="A820" t="s">
        <v>409</v>
      </c>
      <c r="B820">
        <v>28</v>
      </c>
    </row>
    <row r="822" spans="1:2" x14ac:dyDescent="0.3">
      <c r="A822" t="s">
        <v>410</v>
      </c>
      <c r="B822">
        <v>24</v>
      </c>
    </row>
    <row r="824" spans="1:2" x14ac:dyDescent="0.3">
      <c r="A824" t="s">
        <v>411</v>
      </c>
      <c r="B824">
        <v>5</v>
      </c>
    </row>
    <row r="826" spans="1:2" x14ac:dyDescent="0.3">
      <c r="A826" t="s">
        <v>412</v>
      </c>
      <c r="B826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7EE-9F66-4592-B4D9-317A8103047A}">
  <dimension ref="A2:G216"/>
  <sheetViews>
    <sheetView topLeftCell="A2" workbookViewId="0"/>
  </sheetViews>
  <sheetFormatPr defaultRowHeight="14.4" x14ac:dyDescent="0.3"/>
  <sheetData>
    <row r="2" spans="1:7" x14ac:dyDescent="0.3">
      <c r="A2" t="s">
        <v>137</v>
      </c>
      <c r="B2">
        <v>12</v>
      </c>
      <c r="D2">
        <f>AVERAGE(B2:B216)</f>
        <v>17.29657764340304</v>
      </c>
      <c r="E2">
        <f>MAX(B2:B216)</f>
        <v>65</v>
      </c>
      <c r="F2">
        <f>MIN(B2:B216)</f>
        <v>5</v>
      </c>
      <c r="G2">
        <f>_xlfn.STDEV.P(B2:B216)</f>
        <v>10.63872599814562</v>
      </c>
    </row>
    <row r="4" spans="1:7" x14ac:dyDescent="0.3">
      <c r="A4" t="s">
        <v>138</v>
      </c>
      <c r="B4">
        <v>8</v>
      </c>
    </row>
    <row r="6" spans="1:7" x14ac:dyDescent="0.3">
      <c r="A6" t="s">
        <v>139</v>
      </c>
      <c r="B6">
        <v>6.2982312925170003</v>
      </c>
    </row>
    <row r="8" spans="1:7" x14ac:dyDescent="0.3">
      <c r="A8" t="s">
        <v>140</v>
      </c>
      <c r="B8">
        <v>12</v>
      </c>
    </row>
    <row r="10" spans="1:7" x14ac:dyDescent="0.3">
      <c r="A10" t="s">
        <v>141</v>
      </c>
      <c r="B10">
        <v>7</v>
      </c>
    </row>
    <row r="12" spans="1:7" x14ac:dyDescent="0.3">
      <c r="A12" t="s">
        <v>142</v>
      </c>
      <c r="B12">
        <v>18</v>
      </c>
    </row>
    <row r="14" spans="1:7" x14ac:dyDescent="0.3">
      <c r="A14" t="s">
        <v>143</v>
      </c>
      <c r="B14">
        <v>11</v>
      </c>
    </row>
    <row r="16" spans="1:7" x14ac:dyDescent="0.3">
      <c r="A16" t="s">
        <v>144</v>
      </c>
      <c r="B16">
        <v>30</v>
      </c>
    </row>
    <row r="18" spans="1:2" x14ac:dyDescent="0.3">
      <c r="A18" t="s">
        <v>145</v>
      </c>
      <c r="B18">
        <v>20.9</v>
      </c>
    </row>
    <row r="20" spans="1:2" x14ac:dyDescent="0.3">
      <c r="A20" t="s">
        <v>146</v>
      </c>
      <c r="B20">
        <v>17</v>
      </c>
    </row>
    <row r="22" spans="1:2" x14ac:dyDescent="0.3">
      <c r="A22" t="s">
        <v>147</v>
      </c>
      <c r="B22">
        <v>5</v>
      </c>
    </row>
    <row r="24" spans="1:2" x14ac:dyDescent="0.3">
      <c r="A24" t="s">
        <v>148</v>
      </c>
      <c r="B24">
        <v>10.6980045351473</v>
      </c>
    </row>
    <row r="26" spans="1:2" x14ac:dyDescent="0.3">
      <c r="A26" t="s">
        <v>149</v>
      </c>
      <c r="B26">
        <v>6</v>
      </c>
    </row>
    <row r="28" spans="1:2" x14ac:dyDescent="0.3">
      <c r="A28" t="s">
        <v>150</v>
      </c>
      <c r="B28">
        <v>9</v>
      </c>
    </row>
    <row r="30" spans="1:2" x14ac:dyDescent="0.3">
      <c r="A30" t="s">
        <v>151</v>
      </c>
      <c r="B30">
        <v>15</v>
      </c>
    </row>
    <row r="32" spans="1:2" x14ac:dyDescent="0.3">
      <c r="A32" t="s">
        <v>152</v>
      </c>
      <c r="B32">
        <v>28</v>
      </c>
    </row>
    <row r="34" spans="1:2" x14ac:dyDescent="0.3">
      <c r="A34" t="s">
        <v>153</v>
      </c>
      <c r="B34">
        <v>35</v>
      </c>
    </row>
    <row r="36" spans="1:2" x14ac:dyDescent="0.3">
      <c r="A36" t="s">
        <v>154</v>
      </c>
      <c r="B36">
        <v>9</v>
      </c>
    </row>
    <row r="38" spans="1:2" x14ac:dyDescent="0.3">
      <c r="A38" t="s">
        <v>155</v>
      </c>
      <c r="B38">
        <v>7</v>
      </c>
    </row>
    <row r="40" spans="1:2" x14ac:dyDescent="0.3">
      <c r="A40" t="s">
        <v>156</v>
      </c>
      <c r="B40">
        <v>11</v>
      </c>
    </row>
    <row r="42" spans="1:2" x14ac:dyDescent="0.3">
      <c r="A42" t="s">
        <v>157</v>
      </c>
      <c r="B42">
        <v>36</v>
      </c>
    </row>
    <row r="44" spans="1:2" x14ac:dyDescent="0.3">
      <c r="A44" t="s">
        <v>158</v>
      </c>
      <c r="B44">
        <v>17</v>
      </c>
    </row>
    <row r="46" spans="1:2" x14ac:dyDescent="0.3">
      <c r="A46" t="s">
        <v>159</v>
      </c>
      <c r="B46">
        <v>13</v>
      </c>
    </row>
    <row r="48" spans="1:2" x14ac:dyDescent="0.3">
      <c r="A48" t="s">
        <v>160</v>
      </c>
      <c r="B48">
        <v>10</v>
      </c>
    </row>
    <row r="50" spans="1:2" x14ac:dyDescent="0.3">
      <c r="A50" t="s">
        <v>161</v>
      </c>
      <c r="B50">
        <v>18</v>
      </c>
    </row>
    <row r="52" spans="1:2" x14ac:dyDescent="0.3">
      <c r="A52" t="s">
        <v>162</v>
      </c>
      <c r="B52">
        <v>5</v>
      </c>
    </row>
    <row r="54" spans="1:2" x14ac:dyDescent="0.3">
      <c r="A54" t="s">
        <v>163</v>
      </c>
      <c r="B54">
        <v>11</v>
      </c>
    </row>
    <row r="56" spans="1:2" x14ac:dyDescent="0.3">
      <c r="A56" t="s">
        <v>164</v>
      </c>
      <c r="B56">
        <v>16</v>
      </c>
    </row>
    <row r="58" spans="1:2" x14ac:dyDescent="0.3">
      <c r="A58" t="s">
        <v>165</v>
      </c>
      <c r="B58">
        <v>22</v>
      </c>
    </row>
    <row r="60" spans="1:2" x14ac:dyDescent="0.3">
      <c r="A60" t="s">
        <v>166</v>
      </c>
      <c r="B60">
        <v>10</v>
      </c>
    </row>
    <row r="62" spans="1:2" x14ac:dyDescent="0.3">
      <c r="A62" t="s">
        <v>167</v>
      </c>
      <c r="B62">
        <v>11</v>
      </c>
    </row>
    <row r="64" spans="1:2" x14ac:dyDescent="0.3">
      <c r="A64" t="s">
        <v>168</v>
      </c>
      <c r="B64">
        <v>29</v>
      </c>
    </row>
    <row r="66" spans="1:2" x14ac:dyDescent="0.3">
      <c r="A66" t="s">
        <v>169</v>
      </c>
      <c r="B66">
        <v>15</v>
      </c>
    </row>
    <row r="68" spans="1:2" x14ac:dyDescent="0.3">
      <c r="A68" t="s">
        <v>170</v>
      </c>
      <c r="B68">
        <v>20</v>
      </c>
    </row>
    <row r="70" spans="1:2" x14ac:dyDescent="0.3">
      <c r="A70" t="s">
        <v>171</v>
      </c>
      <c r="B70">
        <v>19</v>
      </c>
    </row>
    <row r="72" spans="1:2" x14ac:dyDescent="0.3">
      <c r="A72" t="s">
        <v>172</v>
      </c>
      <c r="B72">
        <v>13</v>
      </c>
    </row>
    <row r="74" spans="1:2" x14ac:dyDescent="0.3">
      <c r="A74" t="s">
        <v>173</v>
      </c>
      <c r="B74">
        <v>15</v>
      </c>
    </row>
    <row r="76" spans="1:2" x14ac:dyDescent="0.3">
      <c r="A76" t="s">
        <v>174</v>
      </c>
      <c r="B76">
        <v>13</v>
      </c>
    </row>
    <row r="78" spans="1:2" x14ac:dyDescent="0.3">
      <c r="A78" t="s">
        <v>175</v>
      </c>
      <c r="B78">
        <v>9</v>
      </c>
    </row>
    <row r="80" spans="1:2" x14ac:dyDescent="0.3">
      <c r="A80" t="s">
        <v>176</v>
      </c>
      <c r="B80">
        <v>12</v>
      </c>
    </row>
    <row r="82" spans="1:2" x14ac:dyDescent="0.3">
      <c r="A82" t="s">
        <v>177</v>
      </c>
      <c r="B82">
        <v>10</v>
      </c>
    </row>
    <row r="84" spans="1:2" x14ac:dyDescent="0.3">
      <c r="A84" t="s">
        <v>178</v>
      </c>
      <c r="B84">
        <v>8</v>
      </c>
    </row>
    <row r="86" spans="1:2" x14ac:dyDescent="0.3">
      <c r="A86" t="s">
        <v>179</v>
      </c>
      <c r="B86">
        <v>19</v>
      </c>
    </row>
    <row r="88" spans="1:2" x14ac:dyDescent="0.3">
      <c r="A88" t="s">
        <v>180</v>
      </c>
      <c r="B88">
        <v>10</v>
      </c>
    </row>
    <row r="90" spans="1:2" x14ac:dyDescent="0.3">
      <c r="A90" t="s">
        <v>181</v>
      </c>
      <c r="B90">
        <v>20</v>
      </c>
    </row>
    <row r="92" spans="1:2" x14ac:dyDescent="0.3">
      <c r="A92" t="s">
        <v>182</v>
      </c>
      <c r="B92">
        <v>14</v>
      </c>
    </row>
    <row r="94" spans="1:2" x14ac:dyDescent="0.3">
      <c r="A94" t="s">
        <v>183</v>
      </c>
      <c r="B94">
        <v>15</v>
      </c>
    </row>
    <row r="96" spans="1:2" x14ac:dyDescent="0.3">
      <c r="A96" t="s">
        <v>184</v>
      </c>
      <c r="B96">
        <v>10</v>
      </c>
    </row>
    <row r="98" spans="1:2" x14ac:dyDescent="0.3">
      <c r="A98" t="s">
        <v>185</v>
      </c>
      <c r="B98">
        <v>11</v>
      </c>
    </row>
    <row r="100" spans="1:2" x14ac:dyDescent="0.3">
      <c r="A100" t="s">
        <v>186</v>
      </c>
      <c r="B100">
        <v>11</v>
      </c>
    </row>
    <row r="102" spans="1:2" x14ac:dyDescent="0.3">
      <c r="A102" t="s">
        <v>187</v>
      </c>
      <c r="B102">
        <v>7</v>
      </c>
    </row>
    <row r="104" spans="1:2" x14ac:dyDescent="0.3">
      <c r="A104" t="s">
        <v>188</v>
      </c>
      <c r="B104">
        <v>12</v>
      </c>
    </row>
    <row r="106" spans="1:2" x14ac:dyDescent="0.3">
      <c r="A106" t="s">
        <v>189</v>
      </c>
      <c r="B106">
        <v>15.5409977324263</v>
      </c>
    </row>
    <row r="108" spans="1:2" x14ac:dyDescent="0.3">
      <c r="A108" t="s">
        <v>190</v>
      </c>
      <c r="B108">
        <v>23</v>
      </c>
    </row>
    <row r="110" spans="1:2" x14ac:dyDescent="0.3">
      <c r="A110" t="s">
        <v>191</v>
      </c>
      <c r="B110">
        <v>12</v>
      </c>
    </row>
    <row r="112" spans="1:2" x14ac:dyDescent="0.3">
      <c r="A112" t="s">
        <v>192</v>
      </c>
      <c r="B112">
        <v>35</v>
      </c>
    </row>
    <row r="114" spans="1:2" x14ac:dyDescent="0.3">
      <c r="A114" t="s">
        <v>193</v>
      </c>
      <c r="B114">
        <v>6.8159183673469297</v>
      </c>
    </row>
    <row r="116" spans="1:2" x14ac:dyDescent="0.3">
      <c r="A116" t="s">
        <v>194</v>
      </c>
      <c r="B116">
        <v>15</v>
      </c>
    </row>
    <row r="118" spans="1:2" x14ac:dyDescent="0.3">
      <c r="A118" t="s">
        <v>195</v>
      </c>
      <c r="B118">
        <v>9</v>
      </c>
    </row>
    <row r="120" spans="1:2" x14ac:dyDescent="0.3">
      <c r="A120" t="s">
        <v>196</v>
      </c>
      <c r="B120">
        <v>16</v>
      </c>
    </row>
    <row r="122" spans="1:2" x14ac:dyDescent="0.3">
      <c r="A122" t="s">
        <v>197</v>
      </c>
      <c r="B122">
        <v>15</v>
      </c>
    </row>
    <row r="124" spans="1:2" x14ac:dyDescent="0.3">
      <c r="A124" t="s">
        <v>198</v>
      </c>
      <c r="B124">
        <v>16</v>
      </c>
    </row>
    <row r="126" spans="1:2" x14ac:dyDescent="0.3">
      <c r="A126" t="s">
        <v>199</v>
      </c>
      <c r="B126">
        <v>10</v>
      </c>
    </row>
    <row r="128" spans="1:2" x14ac:dyDescent="0.3">
      <c r="A128" t="s">
        <v>200</v>
      </c>
      <c r="B128">
        <v>5</v>
      </c>
    </row>
    <row r="130" spans="1:2" x14ac:dyDescent="0.3">
      <c r="A130" t="s">
        <v>201</v>
      </c>
      <c r="B130">
        <v>13</v>
      </c>
    </row>
    <row r="132" spans="1:2" x14ac:dyDescent="0.3">
      <c r="A132" t="s">
        <v>202</v>
      </c>
      <c r="B132">
        <v>15</v>
      </c>
    </row>
    <row r="134" spans="1:2" x14ac:dyDescent="0.3">
      <c r="A134" t="s">
        <v>203</v>
      </c>
      <c r="B134">
        <v>17</v>
      </c>
    </row>
    <row r="136" spans="1:2" x14ac:dyDescent="0.3">
      <c r="A136" t="s">
        <v>204</v>
      </c>
      <c r="B136">
        <v>18</v>
      </c>
    </row>
    <row r="138" spans="1:2" x14ac:dyDescent="0.3">
      <c r="A138" t="s">
        <v>205</v>
      </c>
      <c r="B138">
        <v>8</v>
      </c>
    </row>
    <row r="140" spans="1:2" x14ac:dyDescent="0.3">
      <c r="A140" t="s">
        <v>206</v>
      </c>
      <c r="B140">
        <v>41.7772335600907</v>
      </c>
    </row>
    <row r="142" spans="1:2" x14ac:dyDescent="0.3">
      <c r="A142" t="s">
        <v>207</v>
      </c>
      <c r="B142">
        <v>16</v>
      </c>
    </row>
    <row r="144" spans="1:2" x14ac:dyDescent="0.3">
      <c r="A144" t="s">
        <v>208</v>
      </c>
      <c r="B144">
        <v>21</v>
      </c>
    </row>
    <row r="146" spans="1:2" x14ac:dyDescent="0.3">
      <c r="A146" t="s">
        <v>209</v>
      </c>
      <c r="B146">
        <v>10</v>
      </c>
    </row>
    <row r="148" spans="1:2" x14ac:dyDescent="0.3">
      <c r="A148" t="s">
        <v>210</v>
      </c>
      <c r="B148">
        <v>25</v>
      </c>
    </row>
    <row r="150" spans="1:2" x14ac:dyDescent="0.3">
      <c r="A150" t="s">
        <v>211</v>
      </c>
      <c r="B150">
        <v>57</v>
      </c>
    </row>
    <row r="152" spans="1:2" x14ac:dyDescent="0.3">
      <c r="A152" t="s">
        <v>212</v>
      </c>
      <c r="B152">
        <v>22</v>
      </c>
    </row>
    <row r="154" spans="1:2" x14ac:dyDescent="0.3">
      <c r="A154" t="s">
        <v>213</v>
      </c>
      <c r="B154">
        <v>27</v>
      </c>
    </row>
    <row r="156" spans="1:2" x14ac:dyDescent="0.3">
      <c r="A156" t="s">
        <v>214</v>
      </c>
      <c r="B156">
        <v>23</v>
      </c>
    </row>
    <row r="158" spans="1:2" x14ac:dyDescent="0.3">
      <c r="A158" t="s">
        <v>215</v>
      </c>
      <c r="B158">
        <v>33</v>
      </c>
    </row>
    <row r="160" spans="1:2" x14ac:dyDescent="0.3">
      <c r="A160" t="s">
        <v>216</v>
      </c>
      <c r="B160">
        <v>7</v>
      </c>
    </row>
    <row r="162" spans="1:2" x14ac:dyDescent="0.3">
      <c r="A162" t="s">
        <v>217</v>
      </c>
      <c r="B162">
        <v>15</v>
      </c>
    </row>
    <row r="164" spans="1:2" x14ac:dyDescent="0.3">
      <c r="A164" t="s">
        <v>218</v>
      </c>
      <c r="B164">
        <v>18</v>
      </c>
    </row>
    <row r="166" spans="1:2" x14ac:dyDescent="0.3">
      <c r="A166" t="s">
        <v>219</v>
      </c>
      <c r="B166">
        <v>20</v>
      </c>
    </row>
    <row r="168" spans="1:2" x14ac:dyDescent="0.3">
      <c r="A168" t="s">
        <v>220</v>
      </c>
      <c r="B168">
        <v>22</v>
      </c>
    </row>
    <row r="170" spans="1:2" x14ac:dyDescent="0.3">
      <c r="A170" t="s">
        <v>221</v>
      </c>
      <c r="B170">
        <v>12</v>
      </c>
    </row>
    <row r="172" spans="1:2" x14ac:dyDescent="0.3">
      <c r="A172" t="s">
        <v>222</v>
      </c>
      <c r="B172">
        <v>52</v>
      </c>
    </row>
    <row r="174" spans="1:2" x14ac:dyDescent="0.3">
      <c r="A174" t="s">
        <v>223</v>
      </c>
      <c r="B174">
        <v>11</v>
      </c>
    </row>
    <row r="176" spans="1:2" x14ac:dyDescent="0.3">
      <c r="A176" t="s">
        <v>224</v>
      </c>
      <c r="B176">
        <v>10</v>
      </c>
    </row>
    <row r="178" spans="1:2" x14ac:dyDescent="0.3">
      <c r="A178" t="s">
        <v>225</v>
      </c>
      <c r="B178">
        <v>8</v>
      </c>
    </row>
    <row r="180" spans="1:2" x14ac:dyDescent="0.3">
      <c r="A180" t="s">
        <v>226</v>
      </c>
      <c r="B180">
        <v>43</v>
      </c>
    </row>
    <row r="182" spans="1:2" x14ac:dyDescent="0.3">
      <c r="A182" t="s">
        <v>227</v>
      </c>
      <c r="B182">
        <v>7</v>
      </c>
    </row>
    <row r="184" spans="1:2" x14ac:dyDescent="0.3">
      <c r="A184" t="s">
        <v>228</v>
      </c>
      <c r="B184">
        <v>17</v>
      </c>
    </row>
    <row r="186" spans="1:2" x14ac:dyDescent="0.3">
      <c r="A186" t="s">
        <v>229</v>
      </c>
      <c r="B186">
        <v>30</v>
      </c>
    </row>
    <row r="188" spans="1:2" x14ac:dyDescent="0.3">
      <c r="A188" t="s">
        <v>230</v>
      </c>
      <c r="B188">
        <v>19</v>
      </c>
    </row>
    <row r="190" spans="1:2" x14ac:dyDescent="0.3">
      <c r="A190" t="s">
        <v>231</v>
      </c>
      <c r="B190">
        <v>65</v>
      </c>
    </row>
    <row r="192" spans="1:2" x14ac:dyDescent="0.3">
      <c r="A192" t="s">
        <v>232</v>
      </c>
      <c r="B192">
        <v>11</v>
      </c>
    </row>
    <row r="194" spans="1:2" x14ac:dyDescent="0.3">
      <c r="A194" t="s">
        <v>233</v>
      </c>
      <c r="B194">
        <v>21</v>
      </c>
    </row>
    <row r="196" spans="1:2" x14ac:dyDescent="0.3">
      <c r="A196" t="s">
        <v>234</v>
      </c>
      <c r="B196">
        <v>20</v>
      </c>
    </row>
    <row r="198" spans="1:2" x14ac:dyDescent="0.3">
      <c r="A198" t="s">
        <v>235</v>
      </c>
      <c r="B198">
        <v>25</v>
      </c>
    </row>
    <row r="200" spans="1:2" x14ac:dyDescent="0.3">
      <c r="A200" t="s">
        <v>236</v>
      </c>
      <c r="B200">
        <v>26</v>
      </c>
    </row>
    <row r="202" spans="1:2" x14ac:dyDescent="0.3">
      <c r="A202" t="s">
        <v>237</v>
      </c>
      <c r="B202">
        <v>22</v>
      </c>
    </row>
    <row r="204" spans="1:2" x14ac:dyDescent="0.3">
      <c r="A204" t="s">
        <v>238</v>
      </c>
      <c r="B204">
        <v>32</v>
      </c>
    </row>
    <row r="206" spans="1:2" x14ac:dyDescent="0.3">
      <c r="A206" t="s">
        <v>239</v>
      </c>
      <c r="B206">
        <v>10</v>
      </c>
    </row>
    <row r="208" spans="1:2" x14ac:dyDescent="0.3">
      <c r="A208" t="s">
        <v>240</v>
      </c>
      <c r="B208">
        <v>21</v>
      </c>
    </row>
    <row r="210" spans="1:2" x14ac:dyDescent="0.3">
      <c r="A210" t="s">
        <v>241</v>
      </c>
      <c r="B210">
        <v>12</v>
      </c>
    </row>
    <row r="212" spans="1:2" x14ac:dyDescent="0.3">
      <c r="A212" t="s">
        <v>242</v>
      </c>
      <c r="B212">
        <v>10</v>
      </c>
    </row>
    <row r="214" spans="1:2" x14ac:dyDescent="0.3">
      <c r="A214" t="s">
        <v>243</v>
      </c>
      <c r="B214">
        <v>10</v>
      </c>
    </row>
    <row r="216" spans="1:2" x14ac:dyDescent="0.3">
      <c r="A216" t="s">
        <v>244</v>
      </c>
      <c r="B216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4CB3-3197-4BCB-9CE5-C49166346F87}">
  <dimension ref="A2:G326"/>
  <sheetViews>
    <sheetView workbookViewId="0"/>
  </sheetViews>
  <sheetFormatPr defaultRowHeight="14.4" x14ac:dyDescent="0.3"/>
  <sheetData>
    <row r="2" spans="1:7" x14ac:dyDescent="0.3">
      <c r="A2" t="s">
        <v>245</v>
      </c>
      <c r="B2">
        <v>18</v>
      </c>
      <c r="D2">
        <f>AVERAGE(B2:B326)</f>
        <v>16.978810010711854</v>
      </c>
      <c r="E2">
        <f>MAX(B2:B326)</f>
        <v>71</v>
      </c>
      <c r="F2">
        <f>MIN(B2:B326)</f>
        <v>4</v>
      </c>
      <c r="G2">
        <f>_xlfn.STDEV.P(B2:B326)</f>
        <v>9.738287376059688</v>
      </c>
    </row>
    <row r="4" spans="1:7" x14ac:dyDescent="0.3">
      <c r="A4" t="s">
        <v>246</v>
      </c>
      <c r="B4">
        <v>5</v>
      </c>
    </row>
    <row r="6" spans="1:7" x14ac:dyDescent="0.3">
      <c r="A6" t="s">
        <v>247</v>
      </c>
      <c r="B6">
        <v>10.1881632653061</v>
      </c>
    </row>
    <row r="8" spans="1:7" x14ac:dyDescent="0.3">
      <c r="A8" t="s">
        <v>248</v>
      </c>
      <c r="B8">
        <v>16</v>
      </c>
    </row>
    <row r="10" spans="1:7" x14ac:dyDescent="0.3">
      <c r="A10" t="s">
        <v>249</v>
      </c>
      <c r="B10">
        <v>9</v>
      </c>
    </row>
    <row r="12" spans="1:7" x14ac:dyDescent="0.3">
      <c r="A12" t="s">
        <v>250</v>
      </c>
      <c r="B12">
        <v>5.0070294784580502</v>
      </c>
    </row>
    <row r="14" spans="1:7" x14ac:dyDescent="0.3">
      <c r="A14" t="s">
        <v>251</v>
      </c>
      <c r="B14">
        <v>9</v>
      </c>
    </row>
    <row r="16" spans="1:7" x14ac:dyDescent="0.3">
      <c r="A16" t="s">
        <v>252</v>
      </c>
      <c r="B16">
        <v>4</v>
      </c>
    </row>
    <row r="18" spans="1:2" x14ac:dyDescent="0.3">
      <c r="A18" t="s">
        <v>253</v>
      </c>
      <c r="B18">
        <v>6.8380045351473902</v>
      </c>
    </row>
    <row r="20" spans="1:2" x14ac:dyDescent="0.3">
      <c r="A20" t="s">
        <v>254</v>
      </c>
      <c r="B20">
        <v>12</v>
      </c>
    </row>
    <row r="22" spans="1:2" x14ac:dyDescent="0.3">
      <c r="A22" t="s">
        <v>255</v>
      </c>
      <c r="B22">
        <v>16</v>
      </c>
    </row>
    <row r="24" spans="1:2" x14ac:dyDescent="0.3">
      <c r="A24" t="s">
        <v>256</v>
      </c>
      <c r="B24">
        <v>11.7580045351473</v>
      </c>
    </row>
    <row r="26" spans="1:2" x14ac:dyDescent="0.3">
      <c r="A26" t="s">
        <v>257</v>
      </c>
      <c r="B26">
        <v>18</v>
      </c>
    </row>
    <row r="28" spans="1:2" x14ac:dyDescent="0.3">
      <c r="A28" t="s">
        <v>258</v>
      </c>
      <c r="B28">
        <v>5</v>
      </c>
    </row>
    <row r="30" spans="1:2" x14ac:dyDescent="0.3">
      <c r="A30" t="s">
        <v>259</v>
      </c>
      <c r="B30">
        <v>17</v>
      </c>
    </row>
    <row r="32" spans="1:2" x14ac:dyDescent="0.3">
      <c r="A32" t="s">
        <v>260</v>
      </c>
      <c r="B32">
        <v>12</v>
      </c>
    </row>
    <row r="34" spans="1:2" x14ac:dyDescent="0.3">
      <c r="A34" t="s">
        <v>261</v>
      </c>
      <c r="B34">
        <v>7</v>
      </c>
    </row>
    <row r="36" spans="1:2" x14ac:dyDescent="0.3">
      <c r="A36" t="s">
        <v>262</v>
      </c>
      <c r="B36">
        <v>9.8000000000000007</v>
      </c>
    </row>
    <row r="38" spans="1:2" x14ac:dyDescent="0.3">
      <c r="A38" t="s">
        <v>263</v>
      </c>
      <c r="B38">
        <v>10</v>
      </c>
    </row>
    <row r="40" spans="1:2" x14ac:dyDescent="0.3">
      <c r="A40" t="s">
        <v>264</v>
      </c>
      <c r="B40">
        <v>20</v>
      </c>
    </row>
    <row r="42" spans="1:2" x14ac:dyDescent="0.3">
      <c r="A42" t="s">
        <v>265</v>
      </c>
      <c r="B42">
        <v>20</v>
      </c>
    </row>
    <row r="44" spans="1:2" x14ac:dyDescent="0.3">
      <c r="A44" t="s">
        <v>266</v>
      </c>
      <c r="B44">
        <v>7</v>
      </c>
    </row>
    <row r="46" spans="1:2" x14ac:dyDescent="0.3">
      <c r="A46" t="s">
        <v>267</v>
      </c>
      <c r="B46">
        <v>22</v>
      </c>
    </row>
    <row r="48" spans="1:2" x14ac:dyDescent="0.3">
      <c r="A48" t="s">
        <v>268</v>
      </c>
      <c r="B48">
        <v>22</v>
      </c>
    </row>
    <row r="50" spans="1:2" x14ac:dyDescent="0.3">
      <c r="A50" t="s">
        <v>269</v>
      </c>
      <c r="B50">
        <v>7</v>
      </c>
    </row>
    <row r="52" spans="1:2" x14ac:dyDescent="0.3">
      <c r="A52" t="s">
        <v>270</v>
      </c>
      <c r="B52">
        <v>10</v>
      </c>
    </row>
    <row r="54" spans="1:2" x14ac:dyDescent="0.3">
      <c r="A54" t="s">
        <v>271</v>
      </c>
      <c r="B54">
        <v>27.999637188208599</v>
      </c>
    </row>
    <row r="56" spans="1:2" x14ac:dyDescent="0.3">
      <c r="A56" t="s">
        <v>272</v>
      </c>
      <c r="B56">
        <v>22</v>
      </c>
    </row>
    <row r="58" spans="1:2" x14ac:dyDescent="0.3">
      <c r="A58" t="s">
        <v>273</v>
      </c>
      <c r="B58">
        <v>8</v>
      </c>
    </row>
    <row r="60" spans="1:2" x14ac:dyDescent="0.3">
      <c r="A60" t="s">
        <v>274</v>
      </c>
      <c r="B60">
        <v>36</v>
      </c>
    </row>
    <row r="62" spans="1:2" x14ac:dyDescent="0.3">
      <c r="A62" t="s">
        <v>275</v>
      </c>
      <c r="B62">
        <v>16</v>
      </c>
    </row>
    <row r="64" spans="1:2" x14ac:dyDescent="0.3">
      <c r="A64" t="s">
        <v>276</v>
      </c>
      <c r="B64">
        <v>8</v>
      </c>
    </row>
    <row r="66" spans="1:2" x14ac:dyDescent="0.3">
      <c r="A66" t="s">
        <v>277</v>
      </c>
      <c r="B66">
        <v>9</v>
      </c>
    </row>
    <row r="68" spans="1:2" x14ac:dyDescent="0.3">
      <c r="A68" t="s">
        <v>278</v>
      </c>
      <c r="B68">
        <v>15</v>
      </c>
    </row>
    <row r="70" spans="1:2" x14ac:dyDescent="0.3">
      <c r="A70" t="s">
        <v>279</v>
      </c>
      <c r="B70">
        <v>14</v>
      </c>
    </row>
    <row r="72" spans="1:2" x14ac:dyDescent="0.3">
      <c r="A72" t="s">
        <v>280</v>
      </c>
      <c r="B72">
        <v>17.2</v>
      </c>
    </row>
    <row r="74" spans="1:2" x14ac:dyDescent="0.3">
      <c r="A74" t="s">
        <v>281</v>
      </c>
      <c r="B74">
        <v>10</v>
      </c>
    </row>
    <row r="76" spans="1:2" x14ac:dyDescent="0.3">
      <c r="A76" t="s">
        <v>282</v>
      </c>
      <c r="B76">
        <v>11</v>
      </c>
    </row>
    <row r="78" spans="1:2" x14ac:dyDescent="0.3">
      <c r="A78" t="s">
        <v>283</v>
      </c>
      <c r="B78">
        <v>27</v>
      </c>
    </row>
    <row r="80" spans="1:2" x14ac:dyDescent="0.3">
      <c r="A80" t="s">
        <v>284</v>
      </c>
      <c r="B80">
        <v>40</v>
      </c>
    </row>
    <row r="82" spans="1:2" x14ac:dyDescent="0.3">
      <c r="A82" t="s">
        <v>285</v>
      </c>
      <c r="B82">
        <v>9</v>
      </c>
    </row>
    <row r="84" spans="1:2" x14ac:dyDescent="0.3">
      <c r="A84" t="s">
        <v>286</v>
      </c>
      <c r="B84">
        <v>8</v>
      </c>
    </row>
    <row r="86" spans="1:2" x14ac:dyDescent="0.3">
      <c r="A86" t="s">
        <v>287</v>
      </c>
      <c r="B86">
        <v>11</v>
      </c>
    </row>
    <row r="88" spans="1:2" x14ac:dyDescent="0.3">
      <c r="A88" t="s">
        <v>288</v>
      </c>
      <c r="B88">
        <v>15</v>
      </c>
    </row>
    <row r="90" spans="1:2" x14ac:dyDescent="0.3">
      <c r="A90" t="s">
        <v>289</v>
      </c>
      <c r="B90">
        <v>18</v>
      </c>
    </row>
    <row r="92" spans="1:2" x14ac:dyDescent="0.3">
      <c r="A92" t="s">
        <v>290</v>
      </c>
      <c r="B92">
        <v>14</v>
      </c>
    </row>
    <row r="94" spans="1:2" x14ac:dyDescent="0.3">
      <c r="A94" t="s">
        <v>291</v>
      </c>
      <c r="B94">
        <v>5</v>
      </c>
    </row>
    <row r="96" spans="1:2" x14ac:dyDescent="0.3">
      <c r="A96" t="s">
        <v>292</v>
      </c>
      <c r="B96">
        <v>19</v>
      </c>
    </row>
    <row r="98" spans="1:2" x14ac:dyDescent="0.3">
      <c r="A98" t="s">
        <v>293</v>
      </c>
      <c r="B98">
        <v>19</v>
      </c>
    </row>
    <row r="100" spans="1:2" x14ac:dyDescent="0.3">
      <c r="A100" t="s">
        <v>294</v>
      </c>
      <c r="B100">
        <v>27</v>
      </c>
    </row>
    <row r="102" spans="1:2" x14ac:dyDescent="0.3">
      <c r="A102" t="s">
        <v>295</v>
      </c>
      <c r="B102">
        <v>9</v>
      </c>
    </row>
    <row r="104" spans="1:2" x14ac:dyDescent="0.3">
      <c r="A104" t="s">
        <v>296</v>
      </c>
      <c r="B104">
        <v>21</v>
      </c>
    </row>
    <row r="106" spans="1:2" x14ac:dyDescent="0.3">
      <c r="A106" t="s">
        <v>297</v>
      </c>
      <c r="B106">
        <v>12</v>
      </c>
    </row>
    <row r="108" spans="1:2" x14ac:dyDescent="0.3">
      <c r="A108" t="s">
        <v>298</v>
      </c>
      <c r="B108">
        <v>10</v>
      </c>
    </row>
    <row r="110" spans="1:2" x14ac:dyDescent="0.3">
      <c r="A110" t="s">
        <v>299</v>
      </c>
      <c r="B110">
        <v>23</v>
      </c>
    </row>
    <row r="112" spans="1:2" x14ac:dyDescent="0.3">
      <c r="A112" t="s">
        <v>300</v>
      </c>
      <c r="B112">
        <v>12</v>
      </c>
    </row>
    <row r="114" spans="1:2" x14ac:dyDescent="0.3">
      <c r="A114" t="s">
        <v>301</v>
      </c>
      <c r="B114">
        <v>4</v>
      </c>
    </row>
    <row r="116" spans="1:2" x14ac:dyDescent="0.3">
      <c r="A116" t="s">
        <v>302</v>
      </c>
      <c r="B116">
        <v>15</v>
      </c>
    </row>
    <row r="118" spans="1:2" x14ac:dyDescent="0.3">
      <c r="A118" t="s">
        <v>303</v>
      </c>
      <c r="B118">
        <v>8</v>
      </c>
    </row>
    <row r="120" spans="1:2" x14ac:dyDescent="0.3">
      <c r="A120" t="s">
        <v>304</v>
      </c>
      <c r="B120">
        <v>12</v>
      </c>
    </row>
    <row r="122" spans="1:2" x14ac:dyDescent="0.3">
      <c r="A122" t="s">
        <v>305</v>
      </c>
      <c r="B122">
        <v>15</v>
      </c>
    </row>
    <row r="124" spans="1:2" x14ac:dyDescent="0.3">
      <c r="A124" t="s">
        <v>306</v>
      </c>
      <c r="B124">
        <v>10</v>
      </c>
    </row>
    <row r="126" spans="1:2" x14ac:dyDescent="0.3">
      <c r="A126" t="s">
        <v>307</v>
      </c>
      <c r="B126">
        <v>11</v>
      </c>
    </row>
    <row r="128" spans="1:2" x14ac:dyDescent="0.3">
      <c r="A128" t="s">
        <v>308</v>
      </c>
      <c r="B128">
        <v>5</v>
      </c>
    </row>
    <row r="130" spans="1:2" x14ac:dyDescent="0.3">
      <c r="A130" t="s">
        <v>309</v>
      </c>
      <c r="B130">
        <v>21</v>
      </c>
    </row>
    <row r="132" spans="1:2" x14ac:dyDescent="0.3">
      <c r="A132" t="s">
        <v>310</v>
      </c>
      <c r="B132">
        <v>11</v>
      </c>
    </row>
    <row r="134" spans="1:2" x14ac:dyDescent="0.3">
      <c r="A134" t="s">
        <v>311</v>
      </c>
      <c r="B134">
        <v>19</v>
      </c>
    </row>
    <row r="136" spans="1:2" x14ac:dyDescent="0.3">
      <c r="A136" t="s">
        <v>312</v>
      </c>
      <c r="B136">
        <v>4</v>
      </c>
    </row>
    <row r="138" spans="1:2" x14ac:dyDescent="0.3">
      <c r="A138" t="s">
        <v>313</v>
      </c>
      <c r="B138">
        <v>9</v>
      </c>
    </row>
    <row r="140" spans="1:2" x14ac:dyDescent="0.3">
      <c r="A140" t="s">
        <v>314</v>
      </c>
      <c r="B140">
        <v>12</v>
      </c>
    </row>
    <row r="142" spans="1:2" x14ac:dyDescent="0.3">
      <c r="A142" t="s">
        <v>315</v>
      </c>
      <c r="B142">
        <v>7</v>
      </c>
    </row>
    <row r="144" spans="1:2" x14ac:dyDescent="0.3">
      <c r="A144" t="s">
        <v>316</v>
      </c>
      <c r="B144">
        <v>11</v>
      </c>
    </row>
    <row r="146" spans="1:2" x14ac:dyDescent="0.3">
      <c r="A146" t="s">
        <v>317</v>
      </c>
      <c r="B146">
        <v>27</v>
      </c>
    </row>
    <row r="148" spans="1:2" x14ac:dyDescent="0.3">
      <c r="A148" t="s">
        <v>318</v>
      </c>
      <c r="B148">
        <v>11</v>
      </c>
    </row>
    <row r="150" spans="1:2" x14ac:dyDescent="0.3">
      <c r="A150" t="s">
        <v>319</v>
      </c>
      <c r="B150">
        <v>13</v>
      </c>
    </row>
    <row r="152" spans="1:2" x14ac:dyDescent="0.3">
      <c r="A152" t="s">
        <v>320</v>
      </c>
      <c r="B152">
        <v>29</v>
      </c>
    </row>
    <row r="154" spans="1:2" x14ac:dyDescent="0.3">
      <c r="A154" t="s">
        <v>321</v>
      </c>
      <c r="B154">
        <v>5</v>
      </c>
    </row>
    <row r="156" spans="1:2" x14ac:dyDescent="0.3">
      <c r="A156" t="s">
        <v>322</v>
      </c>
      <c r="B156">
        <v>40</v>
      </c>
    </row>
    <row r="158" spans="1:2" x14ac:dyDescent="0.3">
      <c r="A158" t="s">
        <v>323</v>
      </c>
      <c r="B158">
        <v>17</v>
      </c>
    </row>
    <row r="160" spans="1:2" x14ac:dyDescent="0.3">
      <c r="A160" t="s">
        <v>324</v>
      </c>
      <c r="B160">
        <v>11</v>
      </c>
    </row>
    <row r="162" spans="1:2" x14ac:dyDescent="0.3">
      <c r="A162" t="s">
        <v>325</v>
      </c>
      <c r="B162">
        <v>15</v>
      </c>
    </row>
    <row r="164" spans="1:2" x14ac:dyDescent="0.3">
      <c r="A164" t="s">
        <v>326</v>
      </c>
      <c r="B164">
        <v>16</v>
      </c>
    </row>
    <row r="166" spans="1:2" x14ac:dyDescent="0.3">
      <c r="A166" t="s">
        <v>327</v>
      </c>
      <c r="B166">
        <v>16</v>
      </c>
    </row>
    <row r="168" spans="1:2" x14ac:dyDescent="0.3">
      <c r="A168" t="s">
        <v>328</v>
      </c>
      <c r="B168">
        <v>8</v>
      </c>
    </row>
    <row r="170" spans="1:2" x14ac:dyDescent="0.3">
      <c r="A170" t="s">
        <v>329</v>
      </c>
      <c r="B170">
        <v>21</v>
      </c>
    </row>
    <row r="172" spans="1:2" x14ac:dyDescent="0.3">
      <c r="A172" t="s">
        <v>330</v>
      </c>
      <c r="B172">
        <v>11</v>
      </c>
    </row>
    <row r="174" spans="1:2" x14ac:dyDescent="0.3">
      <c r="A174" t="s">
        <v>331</v>
      </c>
      <c r="B174">
        <v>15</v>
      </c>
    </row>
    <row r="176" spans="1:2" x14ac:dyDescent="0.3">
      <c r="A176" t="s">
        <v>332</v>
      </c>
      <c r="B176">
        <v>30</v>
      </c>
    </row>
    <row r="178" spans="1:2" x14ac:dyDescent="0.3">
      <c r="A178" t="s">
        <v>333</v>
      </c>
      <c r="B178">
        <v>21</v>
      </c>
    </row>
    <row r="180" spans="1:2" x14ac:dyDescent="0.3">
      <c r="A180" t="s">
        <v>334</v>
      </c>
      <c r="B180">
        <v>17</v>
      </c>
    </row>
    <row r="182" spans="1:2" x14ac:dyDescent="0.3">
      <c r="A182" t="s">
        <v>335</v>
      </c>
      <c r="B182">
        <v>25</v>
      </c>
    </row>
    <row r="184" spans="1:2" x14ac:dyDescent="0.3">
      <c r="A184" t="s">
        <v>336</v>
      </c>
      <c r="B184">
        <v>19</v>
      </c>
    </row>
    <row r="186" spans="1:2" x14ac:dyDescent="0.3">
      <c r="A186" t="s">
        <v>337</v>
      </c>
      <c r="B186">
        <v>20</v>
      </c>
    </row>
    <row r="188" spans="1:2" x14ac:dyDescent="0.3">
      <c r="A188" t="s">
        <v>338</v>
      </c>
      <c r="B188">
        <v>5</v>
      </c>
    </row>
    <row r="190" spans="1:2" x14ac:dyDescent="0.3">
      <c r="A190" t="s">
        <v>339</v>
      </c>
      <c r="B190">
        <v>6</v>
      </c>
    </row>
    <row r="192" spans="1:2" x14ac:dyDescent="0.3">
      <c r="A192" t="s">
        <v>340</v>
      </c>
      <c r="B192">
        <v>30.755192743764098</v>
      </c>
    </row>
    <row r="194" spans="1:2" x14ac:dyDescent="0.3">
      <c r="A194" t="s">
        <v>341</v>
      </c>
      <c r="B194">
        <v>16</v>
      </c>
    </row>
    <row r="196" spans="1:2" x14ac:dyDescent="0.3">
      <c r="A196" t="s">
        <v>342</v>
      </c>
      <c r="B196">
        <v>29</v>
      </c>
    </row>
    <row r="198" spans="1:2" x14ac:dyDescent="0.3">
      <c r="A198" t="s">
        <v>343</v>
      </c>
      <c r="B198">
        <v>19</v>
      </c>
    </row>
    <row r="200" spans="1:2" x14ac:dyDescent="0.3">
      <c r="A200" t="s">
        <v>344</v>
      </c>
      <c r="B200">
        <v>29</v>
      </c>
    </row>
    <row r="202" spans="1:2" x14ac:dyDescent="0.3">
      <c r="A202" t="s">
        <v>345</v>
      </c>
      <c r="B202">
        <v>13</v>
      </c>
    </row>
    <row r="204" spans="1:2" x14ac:dyDescent="0.3">
      <c r="A204" t="s">
        <v>346</v>
      </c>
      <c r="B204">
        <v>9</v>
      </c>
    </row>
    <row r="206" spans="1:2" x14ac:dyDescent="0.3">
      <c r="A206" t="s">
        <v>347</v>
      </c>
      <c r="B206">
        <v>9</v>
      </c>
    </row>
    <row r="208" spans="1:2" x14ac:dyDescent="0.3">
      <c r="A208" t="s">
        <v>348</v>
      </c>
      <c r="B208">
        <v>20</v>
      </c>
    </row>
    <row r="210" spans="1:2" x14ac:dyDescent="0.3">
      <c r="A210" t="s">
        <v>349</v>
      </c>
      <c r="B210">
        <v>20</v>
      </c>
    </row>
    <row r="212" spans="1:2" x14ac:dyDescent="0.3">
      <c r="A212" t="s">
        <v>350</v>
      </c>
      <c r="B212">
        <v>19</v>
      </c>
    </row>
    <row r="214" spans="1:2" x14ac:dyDescent="0.3">
      <c r="A214" t="s">
        <v>351</v>
      </c>
      <c r="B214">
        <v>21</v>
      </c>
    </row>
    <row r="216" spans="1:2" x14ac:dyDescent="0.3">
      <c r="A216" t="s">
        <v>352</v>
      </c>
      <c r="B216">
        <v>12</v>
      </c>
    </row>
    <row r="218" spans="1:2" x14ac:dyDescent="0.3">
      <c r="A218" t="s">
        <v>353</v>
      </c>
      <c r="B218">
        <v>15</v>
      </c>
    </row>
    <row r="220" spans="1:2" x14ac:dyDescent="0.3">
      <c r="A220" t="s">
        <v>354</v>
      </c>
      <c r="B220">
        <v>31</v>
      </c>
    </row>
    <row r="222" spans="1:2" x14ac:dyDescent="0.3">
      <c r="A222" t="s">
        <v>355</v>
      </c>
      <c r="B222">
        <v>10</v>
      </c>
    </row>
    <row r="224" spans="1:2" x14ac:dyDescent="0.3">
      <c r="A224" t="s">
        <v>356</v>
      </c>
      <c r="B224">
        <v>18</v>
      </c>
    </row>
    <row r="226" spans="1:2" x14ac:dyDescent="0.3">
      <c r="A226" t="s">
        <v>357</v>
      </c>
      <c r="B226">
        <v>13</v>
      </c>
    </row>
    <row r="228" spans="1:2" x14ac:dyDescent="0.3">
      <c r="A228" t="s">
        <v>358</v>
      </c>
      <c r="B228">
        <v>12</v>
      </c>
    </row>
    <row r="230" spans="1:2" x14ac:dyDescent="0.3">
      <c r="A230" t="s">
        <v>359</v>
      </c>
      <c r="B230">
        <v>13</v>
      </c>
    </row>
    <row r="232" spans="1:2" x14ac:dyDescent="0.3">
      <c r="A232" t="s">
        <v>360</v>
      </c>
      <c r="B232">
        <v>20</v>
      </c>
    </row>
    <row r="234" spans="1:2" x14ac:dyDescent="0.3">
      <c r="A234" t="s">
        <v>361</v>
      </c>
      <c r="B234">
        <v>29</v>
      </c>
    </row>
    <row r="236" spans="1:2" x14ac:dyDescent="0.3">
      <c r="A236" t="s">
        <v>362</v>
      </c>
      <c r="B236">
        <v>12</v>
      </c>
    </row>
    <row r="238" spans="1:2" x14ac:dyDescent="0.3">
      <c r="A238" t="s">
        <v>363</v>
      </c>
      <c r="B238">
        <v>35</v>
      </c>
    </row>
    <row r="240" spans="1:2" x14ac:dyDescent="0.3">
      <c r="A240" t="s">
        <v>364</v>
      </c>
      <c r="B240">
        <v>33</v>
      </c>
    </row>
    <row r="242" spans="1:2" x14ac:dyDescent="0.3">
      <c r="A242" t="s">
        <v>365</v>
      </c>
      <c r="B242">
        <v>6</v>
      </c>
    </row>
    <row r="244" spans="1:2" x14ac:dyDescent="0.3">
      <c r="A244" t="s">
        <v>366</v>
      </c>
      <c r="B244">
        <v>16</v>
      </c>
    </row>
    <row r="246" spans="1:2" x14ac:dyDescent="0.3">
      <c r="A246" t="s">
        <v>367</v>
      </c>
      <c r="B246">
        <v>12</v>
      </c>
    </row>
    <row r="248" spans="1:2" x14ac:dyDescent="0.3">
      <c r="A248" t="s">
        <v>368</v>
      </c>
      <c r="B248">
        <v>8</v>
      </c>
    </row>
    <row r="250" spans="1:2" x14ac:dyDescent="0.3">
      <c r="A250" t="s">
        <v>369</v>
      </c>
      <c r="B250">
        <v>10</v>
      </c>
    </row>
    <row r="252" spans="1:2" x14ac:dyDescent="0.3">
      <c r="A252" t="s">
        <v>370</v>
      </c>
      <c r="B252">
        <v>7</v>
      </c>
    </row>
    <row r="254" spans="1:2" x14ac:dyDescent="0.3">
      <c r="A254" t="s">
        <v>371</v>
      </c>
      <c r="B254">
        <v>34</v>
      </c>
    </row>
    <row r="256" spans="1:2" x14ac:dyDescent="0.3">
      <c r="A256" t="s">
        <v>372</v>
      </c>
      <c r="B256">
        <v>35</v>
      </c>
    </row>
    <row r="258" spans="1:2" x14ac:dyDescent="0.3">
      <c r="A258" t="s">
        <v>373</v>
      </c>
      <c r="B258">
        <v>25</v>
      </c>
    </row>
    <row r="260" spans="1:2" x14ac:dyDescent="0.3">
      <c r="A260" t="s">
        <v>374</v>
      </c>
      <c r="B260">
        <v>19</v>
      </c>
    </row>
    <row r="262" spans="1:2" x14ac:dyDescent="0.3">
      <c r="A262" t="s">
        <v>375</v>
      </c>
      <c r="B262">
        <v>17</v>
      </c>
    </row>
    <row r="264" spans="1:2" x14ac:dyDescent="0.3">
      <c r="A264" t="s">
        <v>376</v>
      </c>
      <c r="B264">
        <v>51</v>
      </c>
    </row>
    <row r="266" spans="1:2" x14ac:dyDescent="0.3">
      <c r="A266" t="s">
        <v>377</v>
      </c>
      <c r="B266">
        <v>17</v>
      </c>
    </row>
    <row r="268" spans="1:2" x14ac:dyDescent="0.3">
      <c r="A268" t="s">
        <v>378</v>
      </c>
      <c r="B268">
        <v>19</v>
      </c>
    </row>
    <row r="270" spans="1:2" x14ac:dyDescent="0.3">
      <c r="A270" t="s">
        <v>379</v>
      </c>
      <c r="B270">
        <v>9</v>
      </c>
    </row>
    <row r="272" spans="1:2" x14ac:dyDescent="0.3">
      <c r="A272" t="s">
        <v>380</v>
      </c>
      <c r="B272">
        <v>23</v>
      </c>
    </row>
    <row r="274" spans="1:2" x14ac:dyDescent="0.3">
      <c r="A274" t="s">
        <v>381</v>
      </c>
      <c r="B274">
        <v>13</v>
      </c>
    </row>
    <row r="276" spans="1:2" x14ac:dyDescent="0.3">
      <c r="A276" t="s">
        <v>382</v>
      </c>
      <c r="B276">
        <v>14</v>
      </c>
    </row>
    <row r="278" spans="1:2" x14ac:dyDescent="0.3">
      <c r="A278" t="s">
        <v>383</v>
      </c>
      <c r="B278">
        <v>18</v>
      </c>
    </row>
    <row r="280" spans="1:2" x14ac:dyDescent="0.3">
      <c r="A280" t="s">
        <v>384</v>
      </c>
      <c r="B280">
        <v>31</v>
      </c>
    </row>
    <row r="282" spans="1:2" x14ac:dyDescent="0.3">
      <c r="A282" t="s">
        <v>385</v>
      </c>
      <c r="B282">
        <v>16</v>
      </c>
    </row>
    <row r="284" spans="1:2" x14ac:dyDescent="0.3">
      <c r="A284" t="s">
        <v>386</v>
      </c>
      <c r="B284">
        <v>15</v>
      </c>
    </row>
    <row r="286" spans="1:2" x14ac:dyDescent="0.3">
      <c r="A286" t="s">
        <v>387</v>
      </c>
      <c r="B286">
        <v>21</v>
      </c>
    </row>
    <row r="288" spans="1:2" x14ac:dyDescent="0.3">
      <c r="A288" t="s">
        <v>388</v>
      </c>
      <c r="B288">
        <v>29</v>
      </c>
    </row>
    <row r="290" spans="1:2" x14ac:dyDescent="0.3">
      <c r="A290" t="s">
        <v>389</v>
      </c>
      <c r="B290">
        <v>22</v>
      </c>
    </row>
    <row r="292" spans="1:2" x14ac:dyDescent="0.3">
      <c r="A292" t="s">
        <v>390</v>
      </c>
      <c r="B292">
        <v>15</v>
      </c>
    </row>
    <row r="294" spans="1:2" x14ac:dyDescent="0.3">
      <c r="A294" t="s">
        <v>391</v>
      </c>
      <c r="B294">
        <v>71</v>
      </c>
    </row>
    <row r="296" spans="1:2" x14ac:dyDescent="0.3">
      <c r="A296" t="s">
        <v>392</v>
      </c>
      <c r="B296">
        <v>15</v>
      </c>
    </row>
    <row r="298" spans="1:2" x14ac:dyDescent="0.3">
      <c r="A298" t="s">
        <v>393</v>
      </c>
      <c r="B298">
        <v>10</v>
      </c>
    </row>
    <row r="300" spans="1:2" x14ac:dyDescent="0.3">
      <c r="A300" t="s">
        <v>394</v>
      </c>
      <c r="B300">
        <v>10</v>
      </c>
    </row>
    <row r="302" spans="1:2" x14ac:dyDescent="0.3">
      <c r="A302" t="s">
        <v>395</v>
      </c>
      <c r="B302">
        <v>15</v>
      </c>
    </row>
    <row r="304" spans="1:2" x14ac:dyDescent="0.3">
      <c r="A304" t="s">
        <v>396</v>
      </c>
      <c r="B304">
        <v>15</v>
      </c>
    </row>
    <row r="306" spans="1:2" x14ac:dyDescent="0.3">
      <c r="A306" t="s">
        <v>397</v>
      </c>
      <c r="B306">
        <v>28</v>
      </c>
    </row>
    <row r="308" spans="1:2" x14ac:dyDescent="0.3">
      <c r="A308" t="s">
        <v>398</v>
      </c>
      <c r="B308">
        <v>16</v>
      </c>
    </row>
    <row r="310" spans="1:2" x14ac:dyDescent="0.3">
      <c r="A310" t="s">
        <v>399</v>
      </c>
      <c r="B310">
        <v>35</v>
      </c>
    </row>
    <row r="312" spans="1:2" x14ac:dyDescent="0.3">
      <c r="A312" t="s">
        <v>400</v>
      </c>
      <c r="B312">
        <v>26</v>
      </c>
    </row>
    <row r="314" spans="1:2" x14ac:dyDescent="0.3">
      <c r="A314" t="s">
        <v>401</v>
      </c>
      <c r="B314">
        <v>27</v>
      </c>
    </row>
    <row r="316" spans="1:2" x14ac:dyDescent="0.3">
      <c r="A316" t="s">
        <v>402</v>
      </c>
      <c r="B316">
        <v>27</v>
      </c>
    </row>
    <row r="318" spans="1:2" x14ac:dyDescent="0.3">
      <c r="A318" t="s">
        <v>403</v>
      </c>
      <c r="B318">
        <v>48</v>
      </c>
    </row>
    <row r="320" spans="1:2" x14ac:dyDescent="0.3">
      <c r="A320" t="s">
        <v>404</v>
      </c>
      <c r="B320">
        <v>16</v>
      </c>
    </row>
    <row r="322" spans="1:2" x14ac:dyDescent="0.3">
      <c r="A322" t="s">
        <v>405</v>
      </c>
      <c r="B322">
        <v>14</v>
      </c>
    </row>
    <row r="324" spans="1:2" x14ac:dyDescent="0.3">
      <c r="A324" t="s">
        <v>406</v>
      </c>
      <c r="B324">
        <v>15</v>
      </c>
    </row>
    <row r="326" spans="1:2" x14ac:dyDescent="0.3">
      <c r="A326" t="s">
        <v>407</v>
      </c>
      <c r="B32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B223-392E-40DD-8183-502B9F4BDAC0}">
  <dimension ref="A1:B9"/>
  <sheetViews>
    <sheetView workbookViewId="0">
      <selection activeCell="B9" sqref="A1:B9"/>
    </sheetView>
  </sheetViews>
  <sheetFormatPr defaultRowHeight="14.4" x14ac:dyDescent="0.3"/>
  <cols>
    <col min="1" max="1" width="26.6640625" customWidth="1"/>
    <col min="2" max="2" width="13.6640625" customWidth="1"/>
  </cols>
  <sheetData>
    <row r="1" spans="1:2" x14ac:dyDescent="0.3">
      <c r="A1" t="s">
        <v>422</v>
      </c>
      <c r="B1" s="1">
        <v>200</v>
      </c>
    </row>
    <row r="2" spans="1:2" x14ac:dyDescent="0.3">
      <c r="A2" t="s">
        <v>423</v>
      </c>
      <c r="B2" s="1">
        <v>29</v>
      </c>
    </row>
    <row r="3" spans="1:2" x14ac:dyDescent="0.3">
      <c r="A3" t="s">
        <v>425</v>
      </c>
      <c r="B3" s="1" t="s">
        <v>439</v>
      </c>
    </row>
    <row r="4" spans="1:2" x14ac:dyDescent="0.3">
      <c r="A4" t="s">
        <v>424</v>
      </c>
      <c r="B4" s="1" t="s">
        <v>438</v>
      </c>
    </row>
    <row r="5" spans="1:2" x14ac:dyDescent="0.3">
      <c r="A5" t="s">
        <v>426</v>
      </c>
      <c r="B5" s="1">
        <v>0.98</v>
      </c>
    </row>
    <row r="6" spans="1:2" x14ac:dyDescent="0.3">
      <c r="A6" t="s">
        <v>427</v>
      </c>
      <c r="B6" s="1">
        <v>7.4999999999999997E-3</v>
      </c>
    </row>
    <row r="7" spans="1:2" x14ac:dyDescent="0.3">
      <c r="A7" t="s">
        <v>428</v>
      </c>
      <c r="B7" s="1">
        <v>8.6599999999999996E-2</v>
      </c>
    </row>
    <row r="8" spans="1:2" x14ac:dyDescent="0.3">
      <c r="A8" t="s">
        <v>429</v>
      </c>
      <c r="B8" s="2">
        <v>0.02</v>
      </c>
    </row>
    <row r="9" spans="1:2" x14ac:dyDescent="0.3">
      <c r="A9" t="s">
        <v>430</v>
      </c>
      <c r="B9" s="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63C-99FB-4A84-A88C-2A8BEF72CBD7}">
  <dimension ref="A1:E5"/>
  <sheetViews>
    <sheetView workbookViewId="0">
      <selection sqref="A1:D5"/>
    </sheetView>
  </sheetViews>
  <sheetFormatPr defaultRowHeight="14.4" x14ac:dyDescent="0.3"/>
  <sheetData>
    <row r="1" spans="1:5" x14ac:dyDescent="0.3">
      <c r="A1" t="s">
        <v>415</v>
      </c>
      <c r="B1" t="s">
        <v>416</v>
      </c>
      <c r="C1" t="s">
        <v>417</v>
      </c>
      <c r="D1" t="s">
        <v>414</v>
      </c>
    </row>
    <row r="2" spans="1:5" x14ac:dyDescent="0.3">
      <c r="A2">
        <v>48</v>
      </c>
      <c r="B2">
        <v>2</v>
      </c>
      <c r="C2">
        <v>0</v>
      </c>
      <c r="D2">
        <v>0</v>
      </c>
      <c r="E2" t="s">
        <v>415</v>
      </c>
    </row>
    <row r="3" spans="1:5" x14ac:dyDescent="0.3">
      <c r="A3">
        <v>0</v>
      </c>
      <c r="B3">
        <v>48</v>
      </c>
      <c r="C3">
        <v>2</v>
      </c>
      <c r="D3">
        <v>0</v>
      </c>
      <c r="E3" t="s">
        <v>416</v>
      </c>
    </row>
    <row r="4" spans="1:5" x14ac:dyDescent="0.3">
      <c r="A4">
        <v>0</v>
      </c>
      <c r="B4">
        <v>0</v>
      </c>
      <c r="C4">
        <v>49</v>
      </c>
      <c r="D4">
        <v>1</v>
      </c>
      <c r="E4" t="s">
        <v>417</v>
      </c>
    </row>
    <row r="5" spans="1:5" x14ac:dyDescent="0.3">
      <c r="A5">
        <v>0</v>
      </c>
      <c r="B5">
        <v>0</v>
      </c>
      <c r="C5">
        <v>3</v>
      </c>
      <c r="D5">
        <v>47</v>
      </c>
      <c r="E5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837-5D5E-45BA-9E08-71723CCBFAAE}">
  <dimension ref="A1:A6"/>
  <sheetViews>
    <sheetView tabSelected="1" workbookViewId="0">
      <selection sqref="A1:A6"/>
    </sheetView>
  </sheetViews>
  <sheetFormatPr defaultRowHeight="14.4" x14ac:dyDescent="0.3"/>
  <cols>
    <col min="1" max="1" width="88.44140625" customWidth="1"/>
  </cols>
  <sheetData>
    <row r="1" spans="1:1" x14ac:dyDescent="0.3">
      <c r="A1" s="4" t="s">
        <v>440</v>
      </c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</sheetData>
  <mergeCells count="1">
    <mergeCell ref="A1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C8AF-C1DF-4F8B-9BEB-FFD05E38F5AD}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415</v>
      </c>
      <c r="B1" t="s">
        <v>416</v>
      </c>
      <c r="C1" t="s">
        <v>417</v>
      </c>
      <c r="D1" t="s">
        <v>414</v>
      </c>
    </row>
    <row r="2" spans="1:5" x14ac:dyDescent="0.3">
      <c r="A2">
        <v>49</v>
      </c>
      <c r="B2">
        <v>1</v>
      </c>
      <c r="C2">
        <v>0</v>
      </c>
      <c r="D2">
        <v>0</v>
      </c>
      <c r="E2" t="s">
        <v>415</v>
      </c>
    </row>
    <row r="3" spans="1:5" x14ac:dyDescent="0.3">
      <c r="A3">
        <v>0</v>
      </c>
      <c r="B3">
        <v>49</v>
      </c>
      <c r="C3">
        <v>1</v>
      </c>
      <c r="D3">
        <v>0</v>
      </c>
      <c r="E3" t="s">
        <v>416</v>
      </c>
    </row>
    <row r="4" spans="1:5" x14ac:dyDescent="0.3">
      <c r="A4">
        <v>0</v>
      </c>
      <c r="B4">
        <v>0</v>
      </c>
      <c r="C4">
        <v>49</v>
      </c>
      <c r="D4">
        <v>1</v>
      </c>
      <c r="E4" t="s">
        <v>417</v>
      </c>
    </row>
    <row r="5" spans="1:5" x14ac:dyDescent="0.3">
      <c r="A5">
        <v>0</v>
      </c>
      <c r="B5">
        <v>0</v>
      </c>
      <c r="C5">
        <v>0</v>
      </c>
      <c r="D5">
        <v>50</v>
      </c>
      <c r="E5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A8DF-AE36-46C9-B6F9-FC3440D86FFC}">
  <dimension ref="A1"/>
  <sheetViews>
    <sheetView workbookViewId="0">
      <selection sqref="A1:A4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4B76-B5FA-47A9-A40D-C6B566ACA06F}">
  <dimension ref="A1:B9"/>
  <sheetViews>
    <sheetView workbookViewId="0">
      <selection activeCell="B1" sqref="A1:B9"/>
    </sheetView>
  </sheetViews>
  <sheetFormatPr defaultRowHeight="14.4" x14ac:dyDescent="0.3"/>
  <cols>
    <col min="1" max="1" width="26.21875" customWidth="1"/>
    <col min="2" max="2" width="14.5546875" customWidth="1"/>
  </cols>
  <sheetData>
    <row r="1" spans="1:2" x14ac:dyDescent="0.3">
      <c r="A1" t="s">
        <v>422</v>
      </c>
      <c r="B1" s="1">
        <v>200</v>
      </c>
    </row>
    <row r="2" spans="1:2" x14ac:dyDescent="0.3">
      <c r="A2" t="s">
        <v>423</v>
      </c>
      <c r="B2" s="1">
        <v>29</v>
      </c>
    </row>
    <row r="3" spans="1:2" x14ac:dyDescent="0.3">
      <c r="A3" t="s">
        <v>431</v>
      </c>
      <c r="B3" s="1" t="s">
        <v>436</v>
      </c>
    </row>
    <row r="4" spans="1:2" x14ac:dyDescent="0.3">
      <c r="A4" t="s">
        <v>432</v>
      </c>
      <c r="B4" s="1" t="s">
        <v>437</v>
      </c>
    </row>
    <row r="5" spans="1:2" x14ac:dyDescent="0.3">
      <c r="A5" t="s">
        <v>433</v>
      </c>
      <c r="B5" s="1">
        <v>0.94669999999999999</v>
      </c>
    </row>
    <row r="6" spans="1:2" x14ac:dyDescent="0.3">
      <c r="A6" t="s">
        <v>427</v>
      </c>
      <c r="B6" s="1">
        <v>0.15970000000000001</v>
      </c>
    </row>
    <row r="7" spans="1:2" x14ac:dyDescent="0.3">
      <c r="A7" t="s">
        <v>434</v>
      </c>
      <c r="B7" s="1">
        <v>0.21540000000000001</v>
      </c>
    </row>
    <row r="8" spans="1:2" x14ac:dyDescent="0.3">
      <c r="A8" t="s">
        <v>429</v>
      </c>
      <c r="B8" s="2">
        <v>0.42573299999999997</v>
      </c>
    </row>
    <row r="9" spans="1:2" x14ac:dyDescent="0.3">
      <c r="A9" t="s">
        <v>430</v>
      </c>
      <c r="B9" s="2">
        <v>0.49746299999999999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F7E-78E9-4A93-80D9-E2DA2D341611}">
  <dimension ref="A2:F174"/>
  <sheetViews>
    <sheetView workbookViewId="0"/>
  </sheetViews>
  <sheetFormatPr defaultRowHeight="14.4" x14ac:dyDescent="0.3"/>
  <sheetData>
    <row r="2" spans="1:6" x14ac:dyDescent="0.3">
      <c r="A2" t="s">
        <v>0</v>
      </c>
      <c r="B2">
        <v>14</v>
      </c>
      <c r="C2">
        <f>AVERAGE(B2:B174)</f>
        <v>17.937704798394453</v>
      </c>
      <c r="D2">
        <f>MAX(B2:B174)</f>
        <v>63</v>
      </c>
      <c r="E2">
        <f>MIN(B2:B174)</f>
        <v>4</v>
      </c>
      <c r="F2">
        <f>_xlfn.STDEV.P(B2:B174)</f>
        <v>10.630604440855127</v>
      </c>
    </row>
    <row r="4" spans="1:6" x14ac:dyDescent="0.3">
      <c r="A4" t="s">
        <v>1</v>
      </c>
      <c r="B4">
        <v>20</v>
      </c>
    </row>
    <row r="6" spans="1:6" x14ac:dyDescent="0.3">
      <c r="A6" t="s">
        <v>2</v>
      </c>
      <c r="B6">
        <v>5.4421768707482903</v>
      </c>
    </row>
    <row r="8" spans="1:6" x14ac:dyDescent="0.3">
      <c r="A8" t="s">
        <v>3</v>
      </c>
      <c r="B8">
        <v>10</v>
      </c>
    </row>
    <row r="10" spans="1:6" x14ac:dyDescent="0.3">
      <c r="A10" t="s">
        <v>4</v>
      </c>
      <c r="B10">
        <v>14</v>
      </c>
    </row>
    <row r="12" spans="1:6" x14ac:dyDescent="0.3">
      <c r="A12" t="s">
        <v>5</v>
      </c>
      <c r="B12">
        <v>6</v>
      </c>
    </row>
    <row r="14" spans="1:6" x14ac:dyDescent="0.3">
      <c r="A14" t="s">
        <v>6</v>
      </c>
      <c r="B14">
        <v>23</v>
      </c>
    </row>
    <row r="16" spans="1:6" x14ac:dyDescent="0.3">
      <c r="A16" t="s">
        <v>7</v>
      </c>
      <c r="B16">
        <v>14</v>
      </c>
    </row>
    <row r="18" spans="1:2" x14ac:dyDescent="0.3">
      <c r="A18" t="s">
        <v>8</v>
      </c>
      <c r="B18">
        <v>5</v>
      </c>
    </row>
    <row r="20" spans="1:2" x14ac:dyDescent="0.3">
      <c r="A20" t="s">
        <v>9</v>
      </c>
      <c r="B20">
        <v>20</v>
      </c>
    </row>
    <row r="22" spans="1:2" x14ac:dyDescent="0.3">
      <c r="A22" t="s">
        <v>10</v>
      </c>
      <c r="B22">
        <v>8</v>
      </c>
    </row>
    <row r="24" spans="1:2" x14ac:dyDescent="0.3">
      <c r="A24" t="s">
        <v>11</v>
      </c>
      <c r="B24">
        <v>10.1180045351473</v>
      </c>
    </row>
    <row r="26" spans="1:2" x14ac:dyDescent="0.3">
      <c r="A26" t="s">
        <v>12</v>
      </c>
      <c r="B26">
        <v>20</v>
      </c>
    </row>
    <row r="28" spans="1:2" x14ac:dyDescent="0.3">
      <c r="A28" t="s">
        <v>13</v>
      </c>
      <c r="B28">
        <v>8</v>
      </c>
    </row>
    <row r="30" spans="1:2" x14ac:dyDescent="0.3">
      <c r="A30" t="s">
        <v>14</v>
      </c>
      <c r="B30">
        <v>25</v>
      </c>
    </row>
    <row r="32" spans="1:2" x14ac:dyDescent="0.3">
      <c r="A32" t="s">
        <v>15</v>
      </c>
      <c r="B32">
        <v>14</v>
      </c>
    </row>
    <row r="34" spans="1:2" x14ac:dyDescent="0.3">
      <c r="A34" t="s">
        <v>16</v>
      </c>
      <c r="B34">
        <v>26</v>
      </c>
    </row>
    <row r="36" spans="1:2" x14ac:dyDescent="0.3">
      <c r="A36" t="s">
        <v>17</v>
      </c>
      <c r="B36">
        <v>25</v>
      </c>
    </row>
    <row r="38" spans="1:2" x14ac:dyDescent="0.3">
      <c r="A38" t="s">
        <v>18</v>
      </c>
      <c r="B38">
        <v>16</v>
      </c>
    </row>
    <row r="40" spans="1:2" x14ac:dyDescent="0.3">
      <c r="A40" t="s">
        <v>19</v>
      </c>
      <c r="B40">
        <v>18</v>
      </c>
    </row>
    <row r="42" spans="1:2" x14ac:dyDescent="0.3">
      <c r="A42" t="s">
        <v>20</v>
      </c>
      <c r="B42">
        <v>13</v>
      </c>
    </row>
    <row r="44" spans="1:2" x14ac:dyDescent="0.3">
      <c r="A44" t="s">
        <v>21</v>
      </c>
      <c r="B44">
        <v>35</v>
      </c>
    </row>
    <row r="46" spans="1:2" x14ac:dyDescent="0.3">
      <c r="A46" t="s">
        <v>22</v>
      </c>
      <c r="B46">
        <v>7</v>
      </c>
    </row>
    <row r="48" spans="1:2" x14ac:dyDescent="0.3">
      <c r="A48" t="s">
        <v>23</v>
      </c>
      <c r="B48">
        <v>29</v>
      </c>
    </row>
    <row r="50" spans="1:2" x14ac:dyDescent="0.3">
      <c r="A50" t="s">
        <v>24</v>
      </c>
      <c r="B50">
        <v>6</v>
      </c>
    </row>
    <row r="52" spans="1:2" x14ac:dyDescent="0.3">
      <c r="A52" t="s">
        <v>25</v>
      </c>
      <c r="B52">
        <v>19</v>
      </c>
    </row>
    <row r="54" spans="1:2" x14ac:dyDescent="0.3">
      <c r="A54" t="s">
        <v>26</v>
      </c>
      <c r="B54">
        <v>16</v>
      </c>
    </row>
    <row r="56" spans="1:2" x14ac:dyDescent="0.3">
      <c r="A56" t="s">
        <v>27</v>
      </c>
      <c r="B56">
        <v>16</v>
      </c>
    </row>
    <row r="58" spans="1:2" x14ac:dyDescent="0.3">
      <c r="A58" t="s">
        <v>28</v>
      </c>
      <c r="B58">
        <v>14</v>
      </c>
    </row>
    <row r="60" spans="1:2" x14ac:dyDescent="0.3">
      <c r="A60" t="s">
        <v>29</v>
      </c>
      <c r="B60">
        <v>12</v>
      </c>
    </row>
    <row r="62" spans="1:2" x14ac:dyDescent="0.3">
      <c r="A62" t="s">
        <v>30</v>
      </c>
      <c r="B62">
        <v>13</v>
      </c>
    </row>
    <row r="64" spans="1:2" x14ac:dyDescent="0.3">
      <c r="A64" t="s">
        <v>31</v>
      </c>
      <c r="B64">
        <v>13</v>
      </c>
    </row>
    <row r="66" spans="1:2" x14ac:dyDescent="0.3">
      <c r="A66" t="s">
        <v>32</v>
      </c>
      <c r="B66">
        <v>20</v>
      </c>
    </row>
    <row r="68" spans="1:2" x14ac:dyDescent="0.3">
      <c r="A68" t="s">
        <v>33</v>
      </c>
      <c r="B68">
        <v>17</v>
      </c>
    </row>
    <row r="70" spans="1:2" x14ac:dyDescent="0.3">
      <c r="A70" t="s">
        <v>34</v>
      </c>
      <c r="B70">
        <v>27</v>
      </c>
    </row>
    <row r="72" spans="1:2" x14ac:dyDescent="0.3">
      <c r="A72" t="s">
        <v>35</v>
      </c>
      <c r="B72">
        <v>8</v>
      </c>
    </row>
    <row r="74" spans="1:2" x14ac:dyDescent="0.3">
      <c r="A74" t="s">
        <v>36</v>
      </c>
      <c r="B74">
        <v>10</v>
      </c>
    </row>
    <row r="76" spans="1:2" x14ac:dyDescent="0.3">
      <c r="A76" t="s">
        <v>37</v>
      </c>
      <c r="B76">
        <v>13</v>
      </c>
    </row>
    <row r="78" spans="1:2" x14ac:dyDescent="0.3">
      <c r="A78" t="s">
        <v>38</v>
      </c>
      <c r="B78">
        <v>12</v>
      </c>
    </row>
    <row r="80" spans="1:2" x14ac:dyDescent="0.3">
      <c r="A80" t="s">
        <v>39</v>
      </c>
      <c r="B80">
        <v>14</v>
      </c>
    </row>
    <row r="82" spans="1:2" x14ac:dyDescent="0.3">
      <c r="A82" t="s">
        <v>40</v>
      </c>
      <c r="B82">
        <v>37</v>
      </c>
    </row>
    <row r="84" spans="1:2" x14ac:dyDescent="0.3">
      <c r="A84" t="s">
        <v>41</v>
      </c>
      <c r="B84">
        <v>16</v>
      </c>
    </row>
    <row r="86" spans="1:2" x14ac:dyDescent="0.3">
      <c r="A86" t="s">
        <v>42</v>
      </c>
      <c r="B86">
        <v>12</v>
      </c>
    </row>
    <row r="88" spans="1:2" x14ac:dyDescent="0.3">
      <c r="A88" t="s">
        <v>43</v>
      </c>
      <c r="B88">
        <v>38</v>
      </c>
    </row>
    <row r="90" spans="1:2" x14ac:dyDescent="0.3">
      <c r="A90" t="s">
        <v>44</v>
      </c>
      <c r="B90">
        <v>20</v>
      </c>
    </row>
    <row r="92" spans="1:2" x14ac:dyDescent="0.3">
      <c r="A92" t="s">
        <v>45</v>
      </c>
      <c r="B92">
        <v>17</v>
      </c>
    </row>
    <row r="94" spans="1:2" x14ac:dyDescent="0.3">
      <c r="A94" t="s">
        <v>46</v>
      </c>
      <c r="B94">
        <v>14.5409977324263</v>
      </c>
    </row>
    <row r="96" spans="1:2" x14ac:dyDescent="0.3">
      <c r="A96" t="s">
        <v>47</v>
      </c>
      <c r="B96">
        <v>14</v>
      </c>
    </row>
    <row r="98" spans="1:2" x14ac:dyDescent="0.3">
      <c r="A98" t="s">
        <v>48</v>
      </c>
      <c r="B98">
        <v>20</v>
      </c>
    </row>
    <row r="100" spans="1:2" x14ac:dyDescent="0.3">
      <c r="A100" t="s">
        <v>49</v>
      </c>
      <c r="B100">
        <v>10</v>
      </c>
    </row>
    <row r="102" spans="1:2" x14ac:dyDescent="0.3">
      <c r="A102" t="s">
        <v>50</v>
      </c>
      <c r="B102">
        <v>13</v>
      </c>
    </row>
    <row r="104" spans="1:2" x14ac:dyDescent="0.3">
      <c r="A104" t="s">
        <v>51</v>
      </c>
      <c r="B104">
        <v>11</v>
      </c>
    </row>
    <row r="106" spans="1:2" x14ac:dyDescent="0.3">
      <c r="A106" t="s">
        <v>52</v>
      </c>
      <c r="B106">
        <v>14.4791383219954</v>
      </c>
    </row>
    <row r="108" spans="1:2" x14ac:dyDescent="0.3">
      <c r="A108" t="s">
        <v>53</v>
      </c>
      <c r="B108">
        <v>51</v>
      </c>
    </row>
    <row r="110" spans="1:2" x14ac:dyDescent="0.3">
      <c r="A110" t="s">
        <v>54</v>
      </c>
      <c r="B110">
        <v>35</v>
      </c>
    </row>
    <row r="112" spans="1:2" x14ac:dyDescent="0.3">
      <c r="A112" t="s">
        <v>55</v>
      </c>
      <c r="B112">
        <v>12</v>
      </c>
    </row>
    <row r="114" spans="1:2" x14ac:dyDescent="0.3">
      <c r="A114" t="s">
        <v>56</v>
      </c>
      <c r="B114">
        <v>20</v>
      </c>
    </row>
    <row r="116" spans="1:2" x14ac:dyDescent="0.3">
      <c r="A116" t="s">
        <v>57</v>
      </c>
      <c r="B116">
        <v>35</v>
      </c>
    </row>
    <row r="118" spans="1:2" x14ac:dyDescent="0.3">
      <c r="A118" t="s">
        <v>58</v>
      </c>
      <c r="B118">
        <v>9</v>
      </c>
    </row>
    <row r="120" spans="1:2" x14ac:dyDescent="0.3">
      <c r="A120" t="s">
        <v>59</v>
      </c>
      <c r="B120">
        <v>45</v>
      </c>
    </row>
    <row r="122" spans="1:2" x14ac:dyDescent="0.3">
      <c r="A122" t="s">
        <v>60</v>
      </c>
      <c r="B122">
        <v>4</v>
      </c>
    </row>
    <row r="124" spans="1:2" x14ac:dyDescent="0.3">
      <c r="A124" t="s">
        <v>61</v>
      </c>
      <c r="B124">
        <v>15</v>
      </c>
    </row>
    <row r="126" spans="1:2" x14ac:dyDescent="0.3">
      <c r="A126" t="s">
        <v>62</v>
      </c>
      <c r="B126">
        <v>40</v>
      </c>
    </row>
    <row r="128" spans="1:2" x14ac:dyDescent="0.3">
      <c r="A128" t="s">
        <v>63</v>
      </c>
      <c r="B128">
        <v>28</v>
      </c>
    </row>
    <row r="130" spans="1:2" x14ac:dyDescent="0.3">
      <c r="A130" t="s">
        <v>64</v>
      </c>
      <c r="B130">
        <v>63</v>
      </c>
    </row>
    <row r="132" spans="1:2" x14ac:dyDescent="0.3">
      <c r="A132" t="s">
        <v>65</v>
      </c>
      <c r="B132">
        <v>11</v>
      </c>
    </row>
    <row r="134" spans="1:2" x14ac:dyDescent="0.3">
      <c r="A134" t="s">
        <v>66</v>
      </c>
      <c r="B134">
        <v>29</v>
      </c>
    </row>
    <row r="136" spans="1:2" x14ac:dyDescent="0.3">
      <c r="A136" t="s">
        <v>67</v>
      </c>
      <c r="B136">
        <v>8</v>
      </c>
    </row>
    <row r="138" spans="1:2" x14ac:dyDescent="0.3">
      <c r="A138" t="s">
        <v>68</v>
      </c>
      <c r="B138">
        <v>15</v>
      </c>
    </row>
    <row r="140" spans="1:2" x14ac:dyDescent="0.3">
      <c r="A140" t="s">
        <v>69</v>
      </c>
      <c r="B140">
        <v>15</v>
      </c>
    </row>
    <row r="142" spans="1:2" x14ac:dyDescent="0.3">
      <c r="A142" t="s">
        <v>70</v>
      </c>
      <c r="B142">
        <v>23</v>
      </c>
    </row>
    <row r="144" spans="1:2" x14ac:dyDescent="0.3">
      <c r="A144" t="s">
        <v>71</v>
      </c>
      <c r="B144">
        <v>5</v>
      </c>
    </row>
    <row r="146" spans="1:2" x14ac:dyDescent="0.3">
      <c r="A146" t="s">
        <v>72</v>
      </c>
      <c r="B146">
        <v>9</v>
      </c>
    </row>
    <row r="148" spans="1:2" x14ac:dyDescent="0.3">
      <c r="A148" t="s">
        <v>73</v>
      </c>
      <c r="B148">
        <v>11</v>
      </c>
    </row>
    <row r="150" spans="1:2" x14ac:dyDescent="0.3">
      <c r="A150" t="s">
        <v>74</v>
      </c>
      <c r="B150">
        <v>8</v>
      </c>
    </row>
    <row r="152" spans="1:2" x14ac:dyDescent="0.3">
      <c r="A152" t="s">
        <v>75</v>
      </c>
      <c r="B152">
        <v>11</v>
      </c>
    </row>
    <row r="154" spans="1:2" x14ac:dyDescent="0.3">
      <c r="A154" t="s">
        <v>76</v>
      </c>
      <c r="B154">
        <v>10</v>
      </c>
    </row>
    <row r="156" spans="1:2" x14ac:dyDescent="0.3">
      <c r="A156" t="s">
        <v>77</v>
      </c>
      <c r="B156">
        <v>27</v>
      </c>
    </row>
    <row r="158" spans="1:2" x14ac:dyDescent="0.3">
      <c r="A158" t="s">
        <v>78</v>
      </c>
      <c r="B158">
        <v>19</v>
      </c>
    </row>
    <row r="160" spans="1:2" x14ac:dyDescent="0.3">
      <c r="A160" t="s">
        <v>79</v>
      </c>
      <c r="B160">
        <v>25</v>
      </c>
    </row>
    <row r="162" spans="1:2" x14ac:dyDescent="0.3">
      <c r="A162" t="s">
        <v>80</v>
      </c>
      <c r="B162">
        <v>15</v>
      </c>
    </row>
    <row r="164" spans="1:2" x14ac:dyDescent="0.3">
      <c r="A164" t="s">
        <v>81</v>
      </c>
      <c r="B164">
        <v>30</v>
      </c>
    </row>
    <row r="166" spans="1:2" x14ac:dyDescent="0.3">
      <c r="A166" t="s">
        <v>82</v>
      </c>
      <c r="B166">
        <v>9</v>
      </c>
    </row>
    <row r="168" spans="1:2" x14ac:dyDescent="0.3">
      <c r="A168" t="s">
        <v>83</v>
      </c>
      <c r="B168">
        <v>18</v>
      </c>
    </row>
    <row r="170" spans="1:2" x14ac:dyDescent="0.3">
      <c r="A170" t="s">
        <v>84</v>
      </c>
      <c r="B170">
        <v>9</v>
      </c>
    </row>
    <row r="172" spans="1:2" x14ac:dyDescent="0.3">
      <c r="A172" t="s">
        <v>85</v>
      </c>
      <c r="B172">
        <v>24</v>
      </c>
    </row>
    <row r="174" spans="1:2" x14ac:dyDescent="0.3">
      <c r="A174" t="s">
        <v>86</v>
      </c>
      <c r="B17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DFF2-DF0D-4FE0-83CE-DEEE24F525E1}">
  <dimension ref="A2:F100"/>
  <sheetViews>
    <sheetView topLeftCell="A2" workbookViewId="0"/>
  </sheetViews>
  <sheetFormatPr defaultRowHeight="14.4" x14ac:dyDescent="0.3"/>
  <sheetData>
    <row r="2" spans="1:6" x14ac:dyDescent="0.3">
      <c r="A2" t="s">
        <v>87</v>
      </c>
      <c r="B2">
        <v>23</v>
      </c>
      <c r="C2">
        <f>AVERAGE(B2:B100)</f>
        <v>16.252560544217683</v>
      </c>
      <c r="D2">
        <f>MAX(B2:B100)</f>
        <v>58</v>
      </c>
      <c r="E2">
        <f>MIN(B2:B100)</f>
        <v>4</v>
      </c>
      <c r="F2">
        <f>_xlfn.STDEV.P(B2:B100)</f>
        <v>10.027564467041522</v>
      </c>
    </row>
    <row r="4" spans="1:6" x14ac:dyDescent="0.3">
      <c r="A4" t="s">
        <v>88</v>
      </c>
      <c r="B4">
        <v>16</v>
      </c>
    </row>
    <row r="6" spans="1:6" x14ac:dyDescent="0.3">
      <c r="A6" t="s">
        <v>89</v>
      </c>
      <c r="B6">
        <v>10.7760090702947</v>
      </c>
    </row>
    <row r="8" spans="1:6" x14ac:dyDescent="0.3">
      <c r="A8" t="s">
        <v>90</v>
      </c>
      <c r="B8">
        <v>14</v>
      </c>
    </row>
    <row r="10" spans="1:6" x14ac:dyDescent="0.3">
      <c r="A10" t="s">
        <v>91</v>
      </c>
      <c r="B10">
        <v>20</v>
      </c>
    </row>
    <row r="12" spans="1:6" x14ac:dyDescent="0.3">
      <c r="A12" t="s">
        <v>92</v>
      </c>
      <c r="B12">
        <v>7</v>
      </c>
    </row>
    <row r="14" spans="1:6" x14ac:dyDescent="0.3">
      <c r="A14" t="s">
        <v>93</v>
      </c>
      <c r="B14">
        <v>24</v>
      </c>
    </row>
    <row r="16" spans="1:6" x14ac:dyDescent="0.3">
      <c r="A16" t="s">
        <v>94</v>
      </c>
      <c r="B16">
        <v>16</v>
      </c>
    </row>
    <row r="18" spans="1:2" x14ac:dyDescent="0.3">
      <c r="A18" t="s">
        <v>95</v>
      </c>
      <c r="B18">
        <v>10</v>
      </c>
    </row>
    <row r="20" spans="1:2" x14ac:dyDescent="0.3">
      <c r="A20" t="s">
        <v>96</v>
      </c>
      <c r="B20">
        <v>21</v>
      </c>
    </row>
    <row r="22" spans="1:2" x14ac:dyDescent="0.3">
      <c r="A22" t="s">
        <v>97</v>
      </c>
      <c r="B22">
        <v>6</v>
      </c>
    </row>
    <row r="24" spans="1:2" x14ac:dyDescent="0.3">
      <c r="A24" t="s">
        <v>98</v>
      </c>
      <c r="B24">
        <v>19</v>
      </c>
    </row>
    <row r="26" spans="1:2" x14ac:dyDescent="0.3">
      <c r="A26" t="s">
        <v>99</v>
      </c>
      <c r="B26">
        <v>4</v>
      </c>
    </row>
    <row r="28" spans="1:2" x14ac:dyDescent="0.3">
      <c r="A28" t="s">
        <v>100</v>
      </c>
      <c r="B28">
        <v>7</v>
      </c>
    </row>
    <row r="30" spans="1:2" x14ac:dyDescent="0.3">
      <c r="A30" t="s">
        <v>101</v>
      </c>
      <c r="B30">
        <v>10.8520181405895</v>
      </c>
    </row>
    <row r="32" spans="1:2" x14ac:dyDescent="0.3">
      <c r="A32" t="s">
        <v>102</v>
      </c>
      <c r="B32">
        <v>5</v>
      </c>
    </row>
    <row r="34" spans="1:2" x14ac:dyDescent="0.3">
      <c r="A34" t="s">
        <v>103</v>
      </c>
      <c r="B34">
        <v>16</v>
      </c>
    </row>
    <row r="36" spans="1:2" x14ac:dyDescent="0.3">
      <c r="A36" t="s">
        <v>104</v>
      </c>
      <c r="B36">
        <v>11</v>
      </c>
    </row>
    <row r="38" spans="1:2" x14ac:dyDescent="0.3">
      <c r="A38" t="s">
        <v>105</v>
      </c>
      <c r="B38">
        <v>4</v>
      </c>
    </row>
    <row r="40" spans="1:2" x14ac:dyDescent="0.3">
      <c r="A40" t="s">
        <v>106</v>
      </c>
      <c r="B40">
        <v>17</v>
      </c>
    </row>
    <row r="42" spans="1:2" x14ac:dyDescent="0.3">
      <c r="A42" t="s">
        <v>107</v>
      </c>
      <c r="B42">
        <v>12</v>
      </c>
    </row>
    <row r="44" spans="1:2" x14ac:dyDescent="0.3">
      <c r="A44" t="s">
        <v>108</v>
      </c>
      <c r="B44">
        <v>11</v>
      </c>
    </row>
    <row r="46" spans="1:2" x14ac:dyDescent="0.3">
      <c r="A46" t="s">
        <v>109</v>
      </c>
      <c r="B46">
        <v>9</v>
      </c>
    </row>
    <row r="48" spans="1:2" x14ac:dyDescent="0.3">
      <c r="A48" t="s">
        <v>110</v>
      </c>
      <c r="B48">
        <v>18</v>
      </c>
    </row>
    <row r="50" spans="1:2" x14ac:dyDescent="0.3">
      <c r="A50" t="s">
        <v>111</v>
      </c>
      <c r="B50">
        <v>12</v>
      </c>
    </row>
    <row r="52" spans="1:2" x14ac:dyDescent="0.3">
      <c r="A52" t="s">
        <v>112</v>
      </c>
      <c r="B52">
        <v>9</v>
      </c>
    </row>
    <row r="54" spans="1:2" x14ac:dyDescent="0.3">
      <c r="A54" t="s">
        <v>113</v>
      </c>
      <c r="B54">
        <v>24</v>
      </c>
    </row>
    <row r="56" spans="1:2" x14ac:dyDescent="0.3">
      <c r="A56" t="s">
        <v>114</v>
      </c>
      <c r="B56">
        <v>13</v>
      </c>
    </row>
    <row r="58" spans="1:2" x14ac:dyDescent="0.3">
      <c r="A58" t="s">
        <v>115</v>
      </c>
      <c r="B58">
        <v>15</v>
      </c>
    </row>
    <row r="60" spans="1:2" x14ac:dyDescent="0.3">
      <c r="A60" t="s">
        <v>116</v>
      </c>
      <c r="B60">
        <v>5</v>
      </c>
    </row>
    <row r="62" spans="1:2" x14ac:dyDescent="0.3">
      <c r="A62" t="s">
        <v>117</v>
      </c>
      <c r="B62">
        <v>15</v>
      </c>
    </row>
    <row r="64" spans="1:2" x14ac:dyDescent="0.3">
      <c r="A64" t="s">
        <v>118</v>
      </c>
      <c r="B64">
        <v>9</v>
      </c>
    </row>
    <row r="66" spans="1:2" x14ac:dyDescent="0.3">
      <c r="A66" t="s">
        <v>119</v>
      </c>
      <c r="B66">
        <v>5</v>
      </c>
    </row>
    <row r="68" spans="1:2" x14ac:dyDescent="0.3">
      <c r="A68" t="s">
        <v>120</v>
      </c>
      <c r="B68">
        <v>22</v>
      </c>
    </row>
    <row r="70" spans="1:2" x14ac:dyDescent="0.3">
      <c r="A70" t="s">
        <v>121</v>
      </c>
      <c r="B70">
        <v>26</v>
      </c>
    </row>
    <row r="72" spans="1:2" x14ac:dyDescent="0.3">
      <c r="A72" t="s">
        <v>122</v>
      </c>
      <c r="B72">
        <v>12</v>
      </c>
    </row>
    <row r="74" spans="1:2" x14ac:dyDescent="0.3">
      <c r="A74" t="s">
        <v>123</v>
      </c>
      <c r="B74">
        <v>10</v>
      </c>
    </row>
    <row r="76" spans="1:2" x14ac:dyDescent="0.3">
      <c r="A76" t="s">
        <v>124</v>
      </c>
      <c r="B76">
        <v>25</v>
      </c>
    </row>
    <row r="78" spans="1:2" x14ac:dyDescent="0.3">
      <c r="A78" t="s">
        <v>125</v>
      </c>
      <c r="B78">
        <v>14</v>
      </c>
    </row>
    <row r="80" spans="1:2" x14ac:dyDescent="0.3">
      <c r="A80" t="s">
        <v>126</v>
      </c>
      <c r="B80">
        <v>42</v>
      </c>
    </row>
    <row r="82" spans="1:2" x14ac:dyDescent="0.3">
      <c r="A82" t="s">
        <v>127</v>
      </c>
      <c r="B82">
        <v>17</v>
      </c>
    </row>
    <row r="84" spans="1:2" x14ac:dyDescent="0.3">
      <c r="A84" t="s">
        <v>128</v>
      </c>
      <c r="B84">
        <v>36</v>
      </c>
    </row>
    <row r="86" spans="1:2" x14ac:dyDescent="0.3">
      <c r="A86" t="s">
        <v>129</v>
      </c>
      <c r="B86">
        <v>21</v>
      </c>
    </row>
    <row r="88" spans="1:2" x14ac:dyDescent="0.3">
      <c r="A88" t="s">
        <v>130</v>
      </c>
      <c r="B88">
        <v>58</v>
      </c>
    </row>
    <row r="90" spans="1:2" x14ac:dyDescent="0.3">
      <c r="A90" t="s">
        <v>131</v>
      </c>
      <c r="B90">
        <v>25</v>
      </c>
    </row>
    <row r="92" spans="1:2" x14ac:dyDescent="0.3">
      <c r="A92" t="s">
        <v>132</v>
      </c>
      <c r="B92">
        <v>30</v>
      </c>
    </row>
    <row r="94" spans="1:2" x14ac:dyDescent="0.3">
      <c r="A94" t="s">
        <v>133</v>
      </c>
      <c r="B94">
        <v>22</v>
      </c>
    </row>
    <row r="96" spans="1:2" x14ac:dyDescent="0.3">
      <c r="A96" t="s">
        <v>134</v>
      </c>
      <c r="B96">
        <v>8</v>
      </c>
    </row>
    <row r="98" spans="1:2" x14ac:dyDescent="0.3">
      <c r="A98" t="s">
        <v>135</v>
      </c>
      <c r="B98">
        <v>10</v>
      </c>
    </row>
    <row r="100" spans="1:2" x14ac:dyDescent="0.3">
      <c r="A100" t="s">
        <v>136</v>
      </c>
      <c r="B10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Theme Stats</vt:lpstr>
      <vt:lpstr>J48</vt:lpstr>
      <vt:lpstr>Random Forest Confusion Matrix</vt:lpstr>
      <vt:lpstr>Sheet4</vt:lpstr>
      <vt:lpstr>J48 Confusion Matrix</vt:lpstr>
      <vt:lpstr>Sheet3</vt:lpstr>
      <vt:lpstr>Random Forest</vt:lpstr>
      <vt:lpstr>Love</vt:lpstr>
      <vt:lpstr>Bravery</vt:lpstr>
      <vt:lpstr>Cheerful</vt:lpstr>
      <vt:lpstr>Fearful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2019-10-29T09:48:25Z</dcterms:created>
  <dcterms:modified xsi:type="dcterms:W3CDTF">2019-10-29T20:45:23Z</dcterms:modified>
</cp:coreProperties>
</file>