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ThisWorkbook"/>
  <xr:revisionPtr revIDLastSave="0" documentId="13_ncr:1_{97001C06-3881-4748-AA8C-D4AB428E9CA3}" xr6:coauthVersionLast="47" xr6:coauthVersionMax="47" xr10:uidLastSave="{00000000-0000-0000-0000-000000000000}"/>
  <bookViews>
    <workbookView xWindow="28320" yWindow="-21720" windowWidth="38640" windowHeight="21120" activeTab="3" xr2:uid="{C8CF64CB-076A-401B-AD46-F1FAB7D7A066}"/>
  </bookViews>
  <sheets>
    <sheet name="表紙" sheetId="11" r:id="rId1"/>
    <sheet name="改訂履歴" sheetId="12" r:id="rId2"/>
    <sheet name="IF項目定義" sheetId="18" r:id="rId3"/>
    <sheet name="IF項目定義 (EN)" sheetId="19" r:id="rId4"/>
    <sheet name="変換仕様" sheetId="16" r:id="rId5"/>
  </sheets>
  <definedNames>
    <definedName name="_xlnm._FilterDatabase" localSheetId="2" hidden="1">IF項目定義!$C$10:$N$32</definedName>
    <definedName name="_xlnm._FilterDatabase" localSheetId="3" hidden="1">'IF項目定義 (EN)'!$C$10:$N$32</definedName>
    <definedName name="_xlnm._FilterDatabase" localSheetId="1">改訂履歴!$A$1:$I$1</definedName>
    <definedName name="_xlnm.Print_Area" localSheetId="2">IF項目定義!$A$5:$O$31</definedName>
    <definedName name="_xlnm.Print_Area" localSheetId="3">'IF項目定義 (EN)'!$A$5:$O$31</definedName>
    <definedName name="_xlnm.Print_Area" localSheetId="0">表紙!$B$1:$R$294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6" l="1"/>
  <c r="D7" i="16"/>
  <c r="D8" i="16"/>
  <c r="D9" i="16"/>
  <c r="D10" i="16"/>
  <c r="D11" i="16"/>
  <c r="D12" i="16"/>
  <c r="D13" i="16"/>
  <c r="D14" i="16"/>
  <c r="D15" i="16"/>
  <c r="D16" i="16"/>
  <c r="D5" i="16"/>
  <c r="C5" i="16"/>
  <c r="C6" i="16"/>
  <c r="C7" i="16"/>
  <c r="C8" i="16"/>
  <c r="C9" i="16"/>
  <c r="C10" i="16"/>
  <c r="C11" i="16"/>
  <c r="C12" i="16"/>
  <c r="C13" i="16"/>
  <c r="C14" i="16"/>
  <c r="C15" i="16"/>
  <c r="C16" i="16"/>
  <c r="H23" i="11"/>
  <c r="E23" i="11"/>
</calcChain>
</file>

<file path=xl/sharedStrings.xml><?xml version="1.0" encoding="utf-8"?>
<sst xmlns="http://schemas.openxmlformats.org/spreadsheetml/2006/main" count="819" uniqueCount="295">
  <si>
    <t>会社名</t>
    <rPh sb="0" eb="3">
      <t>カイシャメイ</t>
    </rPh>
    <phoneticPr fontId="1"/>
  </si>
  <si>
    <t>プロジェクト名</t>
    <rPh sb="6" eb="7">
      <t>メイ</t>
    </rPh>
    <phoneticPr fontId="1"/>
  </si>
  <si>
    <t>最終更新日</t>
    <rPh sb="0" eb="2">
      <t>サイシュウ</t>
    </rPh>
    <rPh sb="2" eb="5">
      <t>コウシンビ</t>
    </rPh>
    <phoneticPr fontId="1"/>
  </si>
  <si>
    <t>1. 共通</t>
    <rPh sb="3" eb="5">
      <t>キョウツウ</t>
    </rPh>
    <phoneticPr fontId="1"/>
  </si>
  <si>
    <t>No.</t>
    <phoneticPr fontId="1"/>
  </si>
  <si>
    <t>チーム</t>
    <phoneticPr fontId="1"/>
  </si>
  <si>
    <t>連番</t>
    <rPh sb="0" eb="2">
      <t>レンバン</t>
    </rPh>
    <phoneticPr fontId="1"/>
  </si>
  <si>
    <t>送信システム</t>
    <rPh sb="0" eb="2">
      <t>ソウシン</t>
    </rPh>
    <phoneticPr fontId="1"/>
  </si>
  <si>
    <t>受信システム</t>
    <rPh sb="0" eb="2">
      <t>ジュシン</t>
    </rPh>
    <phoneticPr fontId="1"/>
  </si>
  <si>
    <t>I/F名</t>
    <rPh sb="3" eb="4">
      <t>メイ</t>
    </rPh>
    <phoneticPr fontId="1"/>
  </si>
  <si>
    <t>I/F概要</t>
    <rPh sb="3" eb="5">
      <t>ガイヨウ</t>
    </rPh>
    <phoneticPr fontId="1"/>
  </si>
  <si>
    <t>I/F基盤
使用有無</t>
    <rPh sb="3" eb="5">
      <t>キバン</t>
    </rPh>
    <rPh sb="6" eb="10">
      <t>シヨウウム</t>
    </rPh>
    <phoneticPr fontId="1"/>
  </si>
  <si>
    <t>備考</t>
    <rPh sb="0" eb="2">
      <t>ビコウ</t>
    </rPh>
    <phoneticPr fontId="1"/>
  </si>
  <si>
    <t>e</t>
    <phoneticPr fontId="1"/>
  </si>
  <si>
    <t>e</t>
  </si>
  <si>
    <t>項目名</t>
    <rPh sb="0" eb="2">
      <t>コウモク</t>
    </rPh>
    <rPh sb="2" eb="3">
      <t>メイ</t>
    </rPh>
    <phoneticPr fontId="1"/>
  </si>
  <si>
    <t>必須</t>
    <rPh sb="0" eb="2">
      <t>ヒッス</t>
    </rPh>
    <phoneticPr fontId="1"/>
  </si>
  <si>
    <t>任意</t>
    <rPh sb="0" eb="2">
      <t>ニンイ</t>
    </rPh>
    <phoneticPr fontId="1"/>
  </si>
  <si>
    <t>バージョン</t>
    <phoneticPr fontId="1"/>
  </si>
  <si>
    <t>バージョン</t>
  </si>
  <si>
    <t>変更管理＃</t>
  </si>
  <si>
    <t>変更理由/内容</t>
  </si>
  <si>
    <t>変更シート</t>
  </si>
  <si>
    <t>作成/変更者</t>
  </si>
  <si>
    <t>変更日</t>
  </si>
  <si>
    <t>承認者</t>
  </si>
  <si>
    <t>承認日</t>
  </si>
  <si>
    <t>島津製作所</t>
    <rPh sb="0" eb="2">
      <t>シマズ</t>
    </rPh>
    <rPh sb="2" eb="5">
      <t>セイサクジョ</t>
    </rPh>
    <phoneticPr fontId="1"/>
  </si>
  <si>
    <t>SPGF</t>
    <phoneticPr fontId="1"/>
  </si>
  <si>
    <t>2</t>
    <phoneticPr fontId="1"/>
  </si>
  <si>
    <t>3</t>
    <phoneticPr fontId="1"/>
  </si>
  <si>
    <t>8</t>
  </si>
  <si>
    <t>10</t>
  </si>
  <si>
    <t>12</t>
  </si>
  <si>
    <t>21</t>
  </si>
  <si>
    <t>22</t>
  </si>
  <si>
    <t>23</t>
  </si>
  <si>
    <t>2. 変換</t>
    <rPh sb="3" eb="5">
      <t>ヘンカン</t>
    </rPh>
    <phoneticPr fontId="1"/>
  </si>
  <si>
    <t>3. 受信システム</t>
    <rPh sb="3" eb="5">
      <t>ジュシン</t>
    </rPh>
    <phoneticPr fontId="1"/>
  </si>
  <si>
    <t>キー</t>
    <phoneticPr fontId="1"/>
  </si>
  <si>
    <t>必須/任意</t>
    <rPh sb="0" eb="2">
      <t>ヒッス</t>
    </rPh>
    <rPh sb="3" eb="5">
      <t>ニンイ</t>
    </rPh>
    <phoneticPr fontId="1"/>
  </si>
  <si>
    <t>項目ID</t>
    <rPh sb="0" eb="2">
      <t>コウモク</t>
    </rPh>
    <phoneticPr fontId="1"/>
  </si>
  <si>
    <t>データ型</t>
    <rPh sb="3" eb="4">
      <t>ガタ</t>
    </rPh>
    <phoneticPr fontId="1"/>
  </si>
  <si>
    <t>桁数
(全体)</t>
    <rPh sb="0" eb="2">
      <t>ケタスウ</t>
    </rPh>
    <rPh sb="4" eb="6">
      <t>ゼンタイ</t>
    </rPh>
    <phoneticPr fontId="1"/>
  </si>
  <si>
    <t>桁数
(小数点以下)</t>
    <rPh sb="0" eb="2">
      <t>ケタスウ</t>
    </rPh>
    <rPh sb="4" eb="7">
      <t>ショウスウテン</t>
    </rPh>
    <rPh sb="7" eb="9">
      <t>イカ</t>
    </rPh>
    <phoneticPr fontId="1"/>
  </si>
  <si>
    <t>項目説明</t>
    <rPh sb="0" eb="4">
      <t>コウモクセツメイ</t>
    </rPh>
    <phoneticPr fontId="1"/>
  </si>
  <si>
    <t>サンプル値
(表示形式込み)</t>
    <rPh sb="4" eb="5">
      <t>アタイ</t>
    </rPh>
    <rPh sb="7" eb="11">
      <t>ヒョウジケイシキ</t>
    </rPh>
    <rPh sb="11" eb="12">
      <t>コ</t>
    </rPh>
    <phoneticPr fontId="1"/>
  </si>
  <si>
    <t>変換要否</t>
    <rPh sb="0" eb="4">
      <t>ヘンカンヨウヒ</t>
    </rPh>
    <phoneticPr fontId="1"/>
  </si>
  <si>
    <t>変換No.</t>
    <rPh sb="0" eb="2">
      <t>ヘンカン</t>
    </rPh>
    <phoneticPr fontId="1"/>
  </si>
  <si>
    <t>キー</t>
  </si>
  <si>
    <t>テーブルID</t>
  </si>
  <si>
    <t>得意先コード</t>
    <rPh sb="0" eb="3">
      <t>トクイサキ</t>
    </rPh>
    <phoneticPr fontId="1"/>
  </si>
  <si>
    <t>●</t>
  </si>
  <si>
    <t>KNA1</t>
    <phoneticPr fontId="1"/>
  </si>
  <si>
    <t>KUNNR</t>
    <phoneticPr fontId="1"/>
  </si>
  <si>
    <t>CHAR</t>
    <phoneticPr fontId="1"/>
  </si>
  <si>
    <t>10</t>
    <phoneticPr fontId="1"/>
  </si>
  <si>
    <t>-</t>
    <phoneticPr fontId="1"/>
  </si>
  <si>
    <t>100000001</t>
    <phoneticPr fontId="1"/>
  </si>
  <si>
    <t>必要</t>
    <rPh sb="0" eb="2">
      <t>ヒツヨウ</t>
    </rPh>
    <phoneticPr fontId="1"/>
  </si>
  <si>
    <t>001</t>
    <phoneticPr fontId="1"/>
  </si>
  <si>
    <t>不要</t>
    <rPh sb="0" eb="2">
      <t>フヨウ</t>
    </rPh>
    <phoneticPr fontId="1"/>
  </si>
  <si>
    <t>002</t>
    <phoneticPr fontId="1"/>
  </si>
  <si>
    <t>003</t>
  </si>
  <si>
    <t>004</t>
  </si>
  <si>
    <t>005</t>
  </si>
  <si>
    <t>006</t>
  </si>
  <si>
    <t>007</t>
  </si>
  <si>
    <t>008</t>
  </si>
  <si>
    <t>009</t>
  </si>
  <si>
    <t>010</t>
  </si>
  <si>
    <t>011</t>
  </si>
  <si>
    <t>012</t>
  </si>
  <si>
    <t>テーブルID</t>
    <phoneticPr fontId="1"/>
  </si>
  <si>
    <t>4</t>
    <phoneticPr fontId="1"/>
  </si>
  <si>
    <t>24</t>
  </si>
  <si>
    <t>25</t>
  </si>
  <si>
    <t>26</t>
  </si>
  <si>
    <t>27</t>
  </si>
  <si>
    <t>28</t>
  </si>
  <si>
    <t>19</t>
    <phoneticPr fontId="1"/>
  </si>
  <si>
    <t>18</t>
    <phoneticPr fontId="1"/>
  </si>
  <si>
    <t>20</t>
    <phoneticPr fontId="1"/>
  </si>
  <si>
    <t>No</t>
    <phoneticPr fontId="1"/>
  </si>
  <si>
    <t>1</t>
    <phoneticPr fontId="1"/>
  </si>
  <si>
    <t>8</t>
    <phoneticPr fontId="1"/>
  </si>
  <si>
    <t>9</t>
    <phoneticPr fontId="1"/>
  </si>
  <si>
    <t>サブシステム名</t>
    <rPh sb="6" eb="7">
      <t>メイ</t>
    </rPh>
    <phoneticPr fontId="1"/>
  </si>
  <si>
    <t>IF分類</t>
    <phoneticPr fontId="1"/>
  </si>
  <si>
    <t>ファイル名</t>
    <rPh sb="4" eb="5">
      <t>メイ</t>
    </rPh>
    <phoneticPr fontId="1"/>
  </si>
  <si>
    <t>生産</t>
  </si>
  <si>
    <t>01</t>
  </si>
  <si>
    <t>sSCOPE</t>
  </si>
  <si>
    <t>工数実績投入IFファイル</t>
  </si>
  <si>
    <t>×</t>
  </si>
  <si>
    <t>⑩：サブシステムからsSCOPEへファイル連携</t>
    <phoneticPr fontId="1"/>
  </si>
  <si>
    <t>T_MAN_HOUR_DETAIL</t>
  </si>
  <si>
    <t>TRANSACTION_DATE</t>
  </si>
  <si>
    <t>VARCHAR2</t>
  </si>
  <si>
    <t>作業日 もしくは 承認日</t>
    <phoneticPr fontId="1"/>
  </si>
  <si>
    <t>20250401</t>
    <phoneticPr fontId="1"/>
  </si>
  <si>
    <t>班コード</t>
  </si>
  <si>
    <t>GROUP_CD_DETAIL</t>
  </si>
  <si>
    <t>2</t>
  </si>
  <si>
    <t>作業者の班コード</t>
    <rPh sb="0" eb="3">
      <t>サギョウシャ</t>
    </rPh>
    <rPh sb="4" eb="5">
      <t>ハン</t>
    </rPh>
    <phoneticPr fontId="1"/>
  </si>
  <si>
    <t>99</t>
    <phoneticPr fontId="1"/>
  </si>
  <si>
    <t>原価部門コード</t>
  </si>
  <si>
    <t>M_USER
T_MAN_HOUR_DETAIL</t>
    <phoneticPr fontId="1"/>
  </si>
  <si>
    <t>DEPARTMENT_CD
DEPARTMENT_CD_DETAIL</t>
    <phoneticPr fontId="1"/>
  </si>
  <si>
    <t>5</t>
  </si>
  <si>
    <t>報告先の原価部門</t>
    <rPh sb="0" eb="3">
      <t>ホウコクサキ</t>
    </rPh>
    <rPh sb="4" eb="8">
      <t>ゲンカブモン</t>
    </rPh>
    <phoneticPr fontId="1"/>
  </si>
  <si>
    <t>1234</t>
    <phoneticPr fontId="1"/>
  </si>
  <si>
    <t>作業者</t>
  </si>
  <si>
    <t>T_MAN_HOUR_HEAD</t>
  </si>
  <si>
    <t>USER_ID</t>
  </si>
  <si>
    <t>作業者の人名コード</t>
    <rPh sb="4" eb="6">
      <t>ジンメイ</t>
    </rPh>
    <phoneticPr fontId="1"/>
  </si>
  <si>
    <t>123456</t>
    <phoneticPr fontId="1"/>
  </si>
  <si>
    <t>製造オーダー番号</t>
  </si>
  <si>
    <t>WIP_ENTITY_NAME
WIP_ENTITY_NAME_KINTSUI</t>
    <phoneticPr fontId="1"/>
  </si>
  <si>
    <t>作業した製造オーダー番号</t>
    <rPh sb="0" eb="2">
      <t>サギョウ</t>
    </rPh>
    <rPh sb="4" eb="6">
      <t>セイゾウ</t>
    </rPh>
    <rPh sb="10" eb="12">
      <t>バンゴウ</t>
    </rPh>
    <phoneticPr fontId="1"/>
  </si>
  <si>
    <t>12345678</t>
    <phoneticPr fontId="1"/>
  </si>
  <si>
    <t>プロジェクト番号１</t>
  </si>
  <si>
    <t>空白</t>
    <rPh sb="0" eb="2">
      <t>クウハク</t>
    </rPh>
    <phoneticPr fontId="1"/>
  </si>
  <si>
    <t>プロジェクト番号２</t>
  </si>
  <si>
    <t>作業時間（時間）</t>
  </si>
  <si>
    <t>WORKING_HOURS</t>
  </si>
  <si>
    <t>NUMBER</t>
    <phoneticPr fontId="1"/>
  </si>
  <si>
    <t>発生した工数（99.99）</t>
    <rPh sb="0" eb="2">
      <t>ハッセイ</t>
    </rPh>
    <rPh sb="4" eb="6">
      <t>コウスウ</t>
    </rPh>
    <phoneticPr fontId="1"/>
  </si>
  <si>
    <t>7.75</t>
    <phoneticPr fontId="1"/>
  </si>
  <si>
    <t>工程連番</t>
  </si>
  <si>
    <t>T_MAN_HOUR_DETAIL</t>
    <phoneticPr fontId="1"/>
  </si>
  <si>
    <t>OPERATION_SEQ
OPERATION_SEQ_KINTSUI</t>
    <phoneticPr fontId="1"/>
  </si>
  <si>
    <t>作業した工程連番</t>
    <rPh sb="0" eb="2">
      <t>サギョウ</t>
    </rPh>
    <rPh sb="4" eb="6">
      <t>コウテイ</t>
    </rPh>
    <rPh sb="6" eb="8">
      <t>レンバン</t>
    </rPh>
    <phoneticPr fontId="1"/>
  </si>
  <si>
    <t>生産資源連番</t>
  </si>
  <si>
    <t>M_WIP_RESOURCES</t>
  </si>
  <si>
    <t>RESOURCE_SEQ</t>
  </si>
  <si>
    <t>工程と作業者の生産資源に紐づく連番</t>
    <rPh sb="0" eb="2">
      <t>コウテイ</t>
    </rPh>
    <rPh sb="3" eb="6">
      <t>サギョウシャ</t>
    </rPh>
    <rPh sb="7" eb="11">
      <t>セイサンシゲン</t>
    </rPh>
    <rPh sb="12" eb="13">
      <t>ヒモ</t>
    </rPh>
    <rPh sb="15" eb="17">
      <t>レンバン</t>
    </rPh>
    <phoneticPr fontId="1"/>
  </si>
  <si>
    <t>30</t>
    <phoneticPr fontId="1"/>
  </si>
  <si>
    <t>単位</t>
  </si>
  <si>
    <t>M_RESOURCES</t>
  </si>
  <si>
    <t>UNIT</t>
  </si>
  <si>
    <t>3</t>
  </si>
  <si>
    <t>HR：時間</t>
    <rPh sb="3" eb="5">
      <t>ジカン</t>
    </rPh>
    <phoneticPr fontId="1"/>
  </si>
  <si>
    <t>HR</t>
    <phoneticPr fontId="1"/>
  </si>
  <si>
    <t>事由</t>
  </si>
  <si>
    <t>M_TASK
T_MAN_HOUR_DETAIL</t>
    <phoneticPr fontId="1"/>
  </si>
  <si>
    <t>TASK_NM
WORKING_COMMENT</t>
    <phoneticPr fontId="1"/>
  </si>
  <si>
    <t>90</t>
  </si>
  <si>
    <t>作業の参考情報</t>
    <rPh sb="0" eb="2">
      <t>サギョウ</t>
    </rPh>
    <rPh sb="3" eb="7">
      <t>サンコウジョウホウ</t>
    </rPh>
    <phoneticPr fontId="1"/>
  </si>
  <si>
    <t>240バイトで切捨て</t>
    <rPh sb="7" eb="9">
      <t>キリス</t>
    </rPh>
    <phoneticPr fontId="1"/>
  </si>
  <si>
    <t>◯◯◯◯◯◯◯◯◯◯</t>
    <phoneticPr fontId="1"/>
  </si>
  <si>
    <t>顧客情報</t>
  </si>
  <si>
    <t>WIP_ENTITY_NAME_CUSTOMER</t>
  </si>
  <si>
    <t>他意事業部から受注した作業の場合、他事業部の製造オーダー番号</t>
    <rPh sb="0" eb="5">
      <t>タイジギョウブ</t>
    </rPh>
    <rPh sb="7" eb="9">
      <t>ジュチュウ</t>
    </rPh>
    <rPh sb="11" eb="13">
      <t>サギョウ</t>
    </rPh>
    <rPh sb="14" eb="16">
      <t>バアイ</t>
    </rPh>
    <rPh sb="17" eb="21">
      <t>タジギョウブ</t>
    </rPh>
    <rPh sb="22" eb="24">
      <t>セイゾウ</t>
    </rPh>
    <rPh sb="28" eb="30">
      <t>バンゴウ</t>
    </rPh>
    <phoneticPr fontId="1"/>
  </si>
  <si>
    <t>12345678</t>
  </si>
  <si>
    <t>一意キー</t>
  </si>
  <si>
    <t>MAN_HOUR_DETAIL_ID</t>
  </si>
  <si>
    <t>000123456789</t>
    <phoneticPr fontId="1"/>
  </si>
  <si>
    <t>6</t>
  </si>
  <si>
    <t>4</t>
  </si>
  <si>
    <t>原価センタ</t>
    <rPh sb="0" eb="2">
      <t>ゲンカ</t>
    </rPh>
    <phoneticPr fontId="1"/>
  </si>
  <si>
    <t>作業手順の標準値</t>
    <rPh sb="0" eb="4">
      <t>サギョウテジュン</t>
    </rPh>
    <rPh sb="5" eb="8">
      <t>ヒョウジュンチ</t>
    </rPh>
    <phoneticPr fontId="1"/>
  </si>
  <si>
    <t>作業手順番号</t>
    <rPh sb="0" eb="6">
      <t>サギョウテジュンバンゴウ</t>
    </rPh>
    <phoneticPr fontId="1"/>
  </si>
  <si>
    <t>作業者の作業時間の単位</t>
    <rPh sb="0" eb="3">
      <t>サギョウシャ</t>
    </rPh>
    <rPh sb="4" eb="8">
      <t>サギョウジカン</t>
    </rPh>
    <rPh sb="9" eb="11">
      <t>タンイ</t>
    </rPh>
    <phoneticPr fontId="1"/>
  </si>
  <si>
    <t>製造指図テキスト</t>
    <rPh sb="0" eb="4">
      <t>セイゾウサシズ</t>
    </rPh>
    <phoneticPr fontId="1"/>
  </si>
  <si>
    <t>-</t>
  </si>
  <si>
    <t>なし</t>
  </si>
  <si>
    <t>KOSTL</t>
    <phoneticPr fontId="1"/>
  </si>
  <si>
    <t>AUFNR</t>
    <phoneticPr fontId="1"/>
  </si>
  <si>
    <t>12</t>
    <phoneticPr fontId="1"/>
  </si>
  <si>
    <t>DATS</t>
    <phoneticPr fontId="1"/>
  </si>
  <si>
    <t>UINT</t>
    <phoneticPr fontId="1"/>
  </si>
  <si>
    <t>QUAN</t>
    <phoneticPr fontId="1"/>
  </si>
  <si>
    <t>VGE03</t>
    <phoneticPr fontId="1"/>
  </si>
  <si>
    <t>VGW03</t>
    <phoneticPr fontId="1"/>
  </si>
  <si>
    <t>作業時間の登録・集計単位は設定可能</t>
    <rPh sb="0" eb="4">
      <t>サギョウジカン</t>
    </rPh>
    <rPh sb="5" eb="7">
      <t>トウロク</t>
    </rPh>
    <rPh sb="8" eb="12">
      <t>シュウケイタンイ</t>
    </rPh>
    <rPh sb="13" eb="17">
      <t>セッテイカノウ</t>
    </rPh>
    <phoneticPr fontId="1"/>
  </si>
  <si>
    <t>ISDD/IEDD</t>
    <phoneticPr fontId="1"/>
  </si>
  <si>
    <t>作業順序を表す番号</t>
    <rPh sb="0" eb="4">
      <t>サギョウジュンジョ</t>
    </rPh>
    <rPh sb="5" eb="6">
      <t>アラワ</t>
    </rPh>
    <rPh sb="7" eb="9">
      <t>バンゴウ</t>
    </rPh>
    <phoneticPr fontId="1"/>
  </si>
  <si>
    <t>AUFK</t>
    <phoneticPr fontId="1"/>
  </si>
  <si>
    <t>AFVV</t>
    <phoneticPr fontId="1"/>
  </si>
  <si>
    <t>CSKS</t>
    <phoneticPr fontId="1"/>
  </si>
  <si>
    <t>指図番号</t>
    <rPh sb="0" eb="2">
      <t>サシズ</t>
    </rPh>
    <rPh sb="2" eb="4">
      <t>バンゴウ</t>
    </rPh>
    <phoneticPr fontId="1"/>
  </si>
  <si>
    <t>指図番号</t>
    <rPh sb="0" eb="4">
      <t>サシズバンゴウ</t>
    </rPh>
    <phoneticPr fontId="1"/>
  </si>
  <si>
    <t>PERNR</t>
    <phoneticPr fontId="1"/>
  </si>
  <si>
    <t>NUMC</t>
    <phoneticPr fontId="1"/>
  </si>
  <si>
    <t>AFRU</t>
    <phoneticPr fontId="1"/>
  </si>
  <si>
    <t>確認済み実行開始日付
確認済み実行終了日付</t>
    <rPh sb="0" eb="3">
      <t>カクニンズ</t>
    </rPh>
    <rPh sb="4" eb="8">
      <t>ジッコウカイシ</t>
    </rPh>
    <rPh sb="8" eb="10">
      <t>ヒヅケ</t>
    </rPh>
    <rPh sb="11" eb="14">
      <t>カクニンズ</t>
    </rPh>
    <rPh sb="15" eb="19">
      <t>ジッコウシュウリョウ</t>
    </rPh>
    <rPh sb="19" eb="21">
      <t>ヒヅケ</t>
    </rPh>
    <phoneticPr fontId="1"/>
  </si>
  <si>
    <t>AFVC</t>
    <phoneticPr fontId="1"/>
  </si>
  <si>
    <t>作業者</t>
    <rPh sb="0" eb="3">
      <t>サギョウシャ</t>
    </rPh>
    <phoneticPr fontId="1"/>
  </si>
  <si>
    <t>副作業番号</t>
    <rPh sb="0" eb="1">
      <t>フク</t>
    </rPh>
    <rPh sb="1" eb="5">
      <t>サギョウバンゴウ</t>
    </rPh>
    <phoneticPr fontId="1"/>
  </si>
  <si>
    <t>原価センタはXXXXYYYYYY（XXXX:会社コード4桁,　YYYYY:各社で採番6桁）のため、会社コードとの結合が必要</t>
    <rPh sb="0" eb="2">
      <t>ゲンカ</t>
    </rPh>
    <rPh sb="22" eb="24">
      <t>カイシャ</t>
    </rPh>
    <rPh sb="28" eb="29">
      <t>ケタ</t>
    </rPh>
    <rPh sb="37" eb="39">
      <t>カクシャ</t>
    </rPh>
    <rPh sb="40" eb="42">
      <t>サイバン</t>
    </rPh>
    <rPh sb="43" eb="44">
      <t>ケタ</t>
    </rPh>
    <rPh sb="49" eb="51">
      <t>カイシャ</t>
    </rPh>
    <rPh sb="56" eb="58">
      <t>ケツゴウ</t>
    </rPh>
    <rPh sb="59" eb="61">
      <t>ヒツヨウ</t>
    </rPh>
    <phoneticPr fontId="1"/>
  </si>
  <si>
    <t>VORNR</t>
    <phoneticPr fontId="1"/>
  </si>
  <si>
    <t>副番号はAFRUテーブル内のSUMNRによって上位作業と紐づけが行われる。
値の持ち方、原価計算の方法については今後の検討課題。</t>
    <rPh sb="0" eb="3">
      <t>フクバンゴウ</t>
    </rPh>
    <rPh sb="12" eb="13">
      <t>ナイ</t>
    </rPh>
    <rPh sb="23" eb="25">
      <t>ジョウイ</t>
    </rPh>
    <rPh sb="25" eb="27">
      <t>サギョウ</t>
    </rPh>
    <rPh sb="28" eb="29">
      <t>ヒモ</t>
    </rPh>
    <rPh sb="32" eb="33">
      <t>オコナ</t>
    </rPh>
    <rPh sb="38" eb="39">
      <t>アタイ</t>
    </rPh>
    <rPh sb="40" eb="41">
      <t>モ</t>
    </rPh>
    <rPh sb="42" eb="43">
      <t>カタ</t>
    </rPh>
    <rPh sb="44" eb="48">
      <t>ゲンカケイサン</t>
    </rPh>
    <rPh sb="49" eb="51">
      <t>ホウホウ</t>
    </rPh>
    <rPh sb="56" eb="58">
      <t>コンゴ</t>
    </rPh>
    <rPh sb="59" eb="63">
      <t>ケントウカダイ</t>
    </rPh>
    <phoneticPr fontId="1"/>
  </si>
  <si>
    <t>開始日と終了日は同一日付を設定する</t>
    <rPh sb="0" eb="3">
      <t>カイシビ</t>
    </rPh>
    <rPh sb="4" eb="7">
      <t>シュウリョウビ</t>
    </rPh>
    <rPh sb="8" eb="10">
      <t>ドウイツ</t>
    </rPh>
    <rPh sb="10" eb="12">
      <t>ヒヅケ</t>
    </rPh>
    <rPh sb="13" eb="15">
      <t>セッテイ</t>
    </rPh>
    <phoneticPr fontId="1"/>
  </si>
  <si>
    <t>サンプル値</t>
    <rPh sb="4" eb="5">
      <t>チ</t>
    </rPh>
    <phoneticPr fontId="1"/>
  </si>
  <si>
    <t>29</t>
    <phoneticPr fontId="1"/>
  </si>
  <si>
    <t>Ex.</t>
    <phoneticPr fontId="1"/>
  </si>
  <si>
    <t>7</t>
  </si>
  <si>
    <t>9</t>
  </si>
  <si>
    <t>11</t>
  </si>
  <si>
    <t>13</t>
  </si>
  <si>
    <t>14</t>
  </si>
  <si>
    <t>003</t>
    <phoneticPr fontId="1"/>
  </si>
  <si>
    <t>004</t>
    <phoneticPr fontId="1"/>
  </si>
  <si>
    <t>005</t>
    <phoneticPr fontId="1"/>
  </si>
  <si>
    <t>2. 送信システム</t>
    <rPh sb="3" eb="5">
      <t>ソウシン</t>
    </rPh>
    <phoneticPr fontId="1"/>
  </si>
  <si>
    <t>送信側項目名</t>
    <rPh sb="0" eb="2">
      <t>ソウシン</t>
    </rPh>
    <rPh sb="2" eb="3">
      <t>ガワ</t>
    </rPh>
    <rPh sb="3" eb="6">
      <t>コウモクメイ</t>
    </rPh>
    <phoneticPr fontId="1"/>
  </si>
  <si>
    <t>受信側項目名</t>
    <rPh sb="0" eb="3">
      <t>ジュシンガワ</t>
    </rPh>
    <rPh sb="3" eb="6">
      <t>コウモクメイ</t>
    </rPh>
    <phoneticPr fontId="1"/>
  </si>
  <si>
    <t>099</t>
    <phoneticPr fontId="1"/>
  </si>
  <si>
    <t>編集仕様</t>
    <rPh sb="0" eb="4">
      <t>ヘンシュウシヨウ</t>
    </rPh>
    <phoneticPr fontId="1"/>
  </si>
  <si>
    <t>原価部門コードの先頭に会社コードを連結する</t>
    <rPh sb="0" eb="2">
      <t>ゲンカ</t>
    </rPh>
    <rPh sb="2" eb="4">
      <t>ブモン</t>
    </rPh>
    <rPh sb="8" eb="10">
      <t>セントウ</t>
    </rPh>
    <rPh sb="11" eb="13">
      <t>カイシャ</t>
    </rPh>
    <rPh sb="17" eb="19">
      <t>レンケツ</t>
    </rPh>
    <phoneticPr fontId="1"/>
  </si>
  <si>
    <t>(製造オーダー番号と指図番号が異なる場合) 新旧対応表をもとに、送信側の項目をS4HANAの指図番号に変換する</t>
    <rPh sb="1" eb="3">
      <t>セイゾウ</t>
    </rPh>
    <rPh sb="7" eb="9">
      <t>バンゴウ</t>
    </rPh>
    <rPh sb="10" eb="12">
      <t>サシズ</t>
    </rPh>
    <rPh sb="12" eb="14">
      <t>バンゴウ</t>
    </rPh>
    <rPh sb="15" eb="16">
      <t>コト</t>
    </rPh>
    <rPh sb="18" eb="20">
      <t>バアイ</t>
    </rPh>
    <rPh sb="22" eb="24">
      <t>シンキュウ</t>
    </rPh>
    <rPh sb="24" eb="27">
      <t>タイオウヒョウ</t>
    </rPh>
    <rPh sb="32" eb="34">
      <t>ソウシン</t>
    </rPh>
    <rPh sb="34" eb="35">
      <t>ガワ</t>
    </rPh>
    <rPh sb="36" eb="38">
      <t>コウモク</t>
    </rPh>
    <rPh sb="46" eb="48">
      <t>サシズ</t>
    </rPh>
    <rPh sb="48" eb="50">
      <t>バンゴウ</t>
    </rPh>
    <rPh sb="51" eb="53">
      <t>ヘンカン</t>
    </rPh>
    <phoneticPr fontId="1"/>
  </si>
  <si>
    <t>工程連番の先頭を0埋めする</t>
    <rPh sb="0" eb="4">
      <t>コウテイレンバン</t>
    </rPh>
    <rPh sb="5" eb="7">
      <t>セントウ</t>
    </rPh>
    <rPh sb="9" eb="10">
      <t>ウ</t>
    </rPh>
    <phoneticPr fontId="1"/>
  </si>
  <si>
    <t>条件によって取得元が異なる（テーブルID・項目ID）</t>
    <rPh sb="0" eb="2">
      <t>ジョウケン</t>
    </rPh>
    <rPh sb="6" eb="9">
      <t>シュトクモト</t>
    </rPh>
    <rPh sb="10" eb="11">
      <t>コト</t>
    </rPh>
    <rPh sb="21" eb="23">
      <t>コウモク</t>
    </rPh>
    <phoneticPr fontId="1"/>
  </si>
  <si>
    <t>20250101</t>
    <phoneticPr fontId="1"/>
  </si>
  <si>
    <t>1000001234</t>
    <phoneticPr fontId="1"/>
  </si>
  <si>
    <t>1000000</t>
    <phoneticPr fontId="1"/>
  </si>
  <si>
    <t>99.999</t>
    <phoneticPr fontId="1"/>
  </si>
  <si>
    <t>0010</t>
    <phoneticPr fontId="1"/>
  </si>
  <si>
    <t>H</t>
    <phoneticPr fontId="1"/>
  </si>
  <si>
    <t>00000001</t>
    <phoneticPr fontId="1"/>
  </si>
  <si>
    <t>IF項目定義書</t>
    <rPh sb="2" eb="7">
      <t>コウモクテイギショ</t>
    </rPh>
    <phoneticPr fontId="7"/>
  </si>
  <si>
    <t>IF No.</t>
    <phoneticPr fontId="1"/>
  </si>
  <si>
    <t>IF名</t>
    <rPh sb="2" eb="3">
      <t>メイ</t>
    </rPh>
    <phoneticPr fontId="1"/>
  </si>
  <si>
    <t>単位はS4HANA側で追加が可能</t>
    <rPh sb="0" eb="2">
      <t>タンイ</t>
    </rPh>
    <rPh sb="9" eb="10">
      <t>ガワ</t>
    </rPh>
    <rPh sb="11" eb="13">
      <t>ツイカ</t>
    </rPh>
    <rPh sb="14" eb="16">
      <t>カノウ</t>
    </rPh>
    <phoneticPr fontId="1"/>
  </si>
  <si>
    <t>製造指図テキスト。作業ごとでも登録可能。
文字数制限はなく、改行なども設定可能。
登録が煩雑になり、CleanCoreに影響を及ぼす可能性があるため、使用については要検討。</t>
    <rPh sb="0" eb="4">
      <t>セイゾウサシズ</t>
    </rPh>
    <rPh sb="9" eb="11">
      <t>サギョウ</t>
    </rPh>
    <rPh sb="15" eb="19">
      <t>トウロクカノウ</t>
    </rPh>
    <rPh sb="21" eb="26">
      <t>モジスウセイゲン</t>
    </rPh>
    <rPh sb="30" eb="32">
      <t>カイギョウ</t>
    </rPh>
    <rPh sb="35" eb="39">
      <t>セッテイカノウ</t>
    </rPh>
    <rPh sb="41" eb="43">
      <t>トウロク</t>
    </rPh>
    <rPh sb="44" eb="46">
      <t>ハンザツ</t>
    </rPh>
    <rPh sb="60" eb="62">
      <t>エイキョウ</t>
    </rPh>
    <rPh sb="63" eb="64">
      <t>オヨ</t>
    </rPh>
    <rPh sb="66" eb="69">
      <t>カノウセイ</t>
    </rPh>
    <rPh sb="75" eb="77">
      <t>シヨウ</t>
    </rPh>
    <rPh sb="82" eb="85">
      <t>ヨウケントウ</t>
    </rPh>
    <phoneticPr fontId="1"/>
  </si>
  <si>
    <t>SAPでは製造オーダー番号（製造指図）は事業部横断で統一となるか確認が必要</t>
    <rPh sb="5" eb="7">
      <t>セイゾウ</t>
    </rPh>
    <rPh sb="11" eb="13">
      <t>バンゴウ</t>
    </rPh>
    <rPh sb="14" eb="18">
      <t>セイゾウサシズ</t>
    </rPh>
    <rPh sb="20" eb="23">
      <t>ジギョウブ</t>
    </rPh>
    <rPh sb="23" eb="25">
      <t>オウダン</t>
    </rPh>
    <rPh sb="26" eb="28">
      <t>トウイツ</t>
    </rPh>
    <rPh sb="32" eb="34">
      <t>カクニン</t>
    </rPh>
    <rPh sb="35" eb="37">
      <t>ヒツヨウ</t>
    </rPh>
    <phoneticPr fontId="1"/>
  </si>
  <si>
    <t>製造指図番号
既存システムと同じ値になるかどうかについては確認必要</t>
    <rPh sb="0" eb="4">
      <t>セイゾウサシズ</t>
    </rPh>
    <rPh sb="4" eb="6">
      <t>バンゴウ</t>
    </rPh>
    <rPh sb="7" eb="9">
      <t>キゾン</t>
    </rPh>
    <rPh sb="14" eb="15">
      <t>オナ</t>
    </rPh>
    <rPh sb="16" eb="17">
      <t>アタイ</t>
    </rPh>
    <rPh sb="29" eb="33">
      <t>カクニンヒツヨウ</t>
    </rPh>
    <phoneticPr fontId="1"/>
  </si>
  <si>
    <t>HRモジュールで従業員を管理することが可能であり、実績投入時に作業者を指定することが可能
作業者の区分に応じた原価管理の方法については今後の検討課題</t>
    <rPh sb="8" eb="11">
      <t>ジュウギョウイン</t>
    </rPh>
    <rPh sb="12" eb="14">
      <t>カンリ</t>
    </rPh>
    <rPh sb="19" eb="21">
      <t>カノウ</t>
    </rPh>
    <rPh sb="25" eb="27">
      <t>ジッセキ</t>
    </rPh>
    <rPh sb="27" eb="30">
      <t>トウニュウジ</t>
    </rPh>
    <rPh sb="31" eb="34">
      <t>サギョウシャ</t>
    </rPh>
    <rPh sb="35" eb="37">
      <t>シテイ</t>
    </rPh>
    <rPh sb="42" eb="44">
      <t>カノウ</t>
    </rPh>
    <rPh sb="45" eb="48">
      <t>サギョウシャ</t>
    </rPh>
    <rPh sb="49" eb="51">
      <t>クブン</t>
    </rPh>
    <rPh sb="52" eb="53">
      <t>オウ</t>
    </rPh>
    <rPh sb="55" eb="59">
      <t>ゲンカカンリ</t>
    </rPh>
    <rPh sb="60" eb="62">
      <t>ホウホウ</t>
    </rPh>
    <rPh sb="67" eb="69">
      <t>コンゴ</t>
    </rPh>
    <rPh sb="70" eb="72">
      <t>ケントウ</t>
    </rPh>
    <rPh sb="72" eb="74">
      <t>カダイ</t>
    </rPh>
    <phoneticPr fontId="1"/>
  </si>
  <si>
    <t>標準で用意されている空項目を利用して項目を作成することは可能である
班コードの使い道や、標準機能内でどのように扱っていくかは今後の検討課題
SAPだけでなく、別システムへの連携もあり得るため、使い道と合わせて考慮が必要（IF本数が増える可能性アリ）</t>
    <rPh sb="0" eb="2">
      <t>ヒョウジュン</t>
    </rPh>
    <rPh sb="3" eb="5">
      <t>ヨウイ</t>
    </rPh>
    <rPh sb="10" eb="13">
      <t>アキコウモク</t>
    </rPh>
    <rPh sb="14" eb="16">
      <t>リヨウ</t>
    </rPh>
    <rPh sb="18" eb="20">
      <t>コウモク</t>
    </rPh>
    <rPh sb="21" eb="23">
      <t>サクセイ</t>
    </rPh>
    <rPh sb="28" eb="30">
      <t>カノウ</t>
    </rPh>
    <rPh sb="34" eb="35">
      <t>ハン</t>
    </rPh>
    <rPh sb="39" eb="40">
      <t>ツカ</t>
    </rPh>
    <rPh sb="41" eb="42">
      <t>ミチ</t>
    </rPh>
    <rPh sb="44" eb="48">
      <t>ヒョウジュンキノウ</t>
    </rPh>
    <rPh sb="48" eb="49">
      <t>ナイ</t>
    </rPh>
    <rPh sb="55" eb="56">
      <t>アツカ</t>
    </rPh>
    <rPh sb="62" eb="64">
      <t>コンゴ</t>
    </rPh>
    <rPh sb="65" eb="69">
      <t>ケントウカダイ</t>
    </rPh>
    <rPh sb="79" eb="80">
      <t>ベツ</t>
    </rPh>
    <rPh sb="86" eb="88">
      <t>レンケイ</t>
    </rPh>
    <rPh sb="91" eb="92">
      <t>エ</t>
    </rPh>
    <rPh sb="96" eb="97">
      <t>ツカ</t>
    </rPh>
    <rPh sb="98" eb="99">
      <t>ミチ</t>
    </rPh>
    <rPh sb="100" eb="101">
      <t>ア</t>
    </rPh>
    <rPh sb="104" eb="106">
      <t>コウリョ</t>
    </rPh>
    <rPh sb="107" eb="109">
      <t>ヒツヨウ</t>
    </rPh>
    <rPh sb="112" eb="114">
      <t>ホンスウ</t>
    </rPh>
    <rPh sb="115" eb="116">
      <t>フ</t>
    </rPh>
    <rPh sb="118" eb="121">
      <t>カノウセイ</t>
    </rPh>
    <phoneticPr fontId="1"/>
  </si>
  <si>
    <t>KeyFlag</t>
  </si>
  <si>
    <t>KeyFlag</t>
    <phoneticPr fontId="1"/>
  </si>
  <si>
    <t>Obligatory</t>
  </si>
  <si>
    <t>Obligatory</t>
    <phoneticPr fontId="1"/>
  </si>
  <si>
    <t>DataType</t>
    <phoneticPr fontId="1"/>
  </si>
  <si>
    <t>Length
(Decimals)</t>
  </si>
  <si>
    <t>Length
(Decimals)</t>
    <phoneticPr fontId="1"/>
  </si>
  <si>
    <t>Length(Total)</t>
    <phoneticPr fontId="1"/>
  </si>
  <si>
    <t>Field Text</t>
    <phoneticPr fontId="1"/>
  </si>
  <si>
    <t>Field Name</t>
  </si>
  <si>
    <t>Field Name</t>
    <phoneticPr fontId="1"/>
  </si>
  <si>
    <t>Notes</t>
  </si>
  <si>
    <t>Notes</t>
    <phoneticPr fontId="1"/>
  </si>
  <si>
    <t>Sample value 
(including display format)</t>
  </si>
  <si>
    <t>Sample value 
(including display format)</t>
    <phoneticPr fontId="1"/>
  </si>
  <si>
    <t>GROUP_CD_DETAIL</t>
    <phoneticPr fontId="1"/>
  </si>
  <si>
    <t>TRANSACTION_DATE</t>
    <phoneticPr fontId="1"/>
  </si>
  <si>
    <t>USER_ID</t>
    <phoneticPr fontId="1"/>
  </si>
  <si>
    <t>取引日</t>
    <phoneticPr fontId="1"/>
  </si>
  <si>
    <t>Transaction date</t>
    <phoneticPr fontId="1"/>
  </si>
  <si>
    <t>Group code</t>
    <phoneticPr fontId="1"/>
  </si>
  <si>
    <t>Cost center code</t>
    <phoneticPr fontId="1"/>
  </si>
  <si>
    <t>Operator</t>
    <phoneticPr fontId="1"/>
  </si>
  <si>
    <t>Manufacturing order number</t>
    <phoneticPr fontId="1"/>
  </si>
  <si>
    <t>Project id 1</t>
    <phoneticPr fontId="1"/>
  </si>
  <si>
    <t>Project idr 2</t>
    <phoneticPr fontId="1"/>
  </si>
  <si>
    <t>Working hours (time)</t>
    <phoneticPr fontId="1"/>
  </si>
  <si>
    <t>Operation sequence number</t>
    <phoneticPr fontId="1"/>
  </si>
  <si>
    <t>Production resource sequence number</t>
    <phoneticPr fontId="1"/>
  </si>
  <si>
    <t>Unit</t>
    <phoneticPr fontId="1"/>
  </si>
  <si>
    <t>Customer information</t>
    <phoneticPr fontId="1"/>
  </si>
  <si>
    <t>Unique key</t>
    <phoneticPr fontId="1"/>
  </si>
  <si>
    <t>5</t>
    <phoneticPr fontId="1"/>
  </si>
  <si>
    <t>外部システムで登録した工数を連携</t>
    <rPh sb="0" eb="2">
      <t>ガイブ</t>
    </rPh>
    <phoneticPr fontId="1"/>
  </si>
  <si>
    <t>外部システムで管理している一意キー</t>
    <rPh sb="7" eb="9">
      <t>カンリ</t>
    </rPh>
    <rPh sb="13" eb="15">
      <t>イチイ</t>
    </rPh>
    <phoneticPr fontId="1"/>
  </si>
  <si>
    <t>Work date or Approval date</t>
    <phoneticPr fontId="1"/>
  </si>
  <si>
    <t>Worker's group code</t>
    <phoneticPr fontId="1"/>
  </si>
  <si>
    <t>Cost center of reporter</t>
    <phoneticPr fontId="1"/>
  </si>
  <si>
    <t>Worker's ID code</t>
    <phoneticPr fontId="1"/>
  </si>
  <si>
    <t>Manufacturing order number worked on</t>
    <phoneticPr fontId="1"/>
  </si>
  <si>
    <t>Work hours incurred (99.99)</t>
    <phoneticPr fontId="1"/>
  </si>
  <si>
    <t>Operation sequence number worked on</t>
    <phoneticPr fontId="1"/>
  </si>
  <si>
    <t>Sequence number linked to operation and worker's production resource</t>
    <phoneticPr fontId="1"/>
  </si>
  <si>
    <t>HR：Hours</t>
    <phoneticPr fontId="1"/>
  </si>
  <si>
    <t>Reference information for work</t>
    <phoneticPr fontId="1"/>
  </si>
  <si>
    <t>Reference information</t>
    <phoneticPr fontId="1"/>
  </si>
  <si>
    <t>Manufacturing order number of other division, in case of work ordered from another division</t>
    <phoneticPr fontId="1"/>
  </si>
  <si>
    <t>Unique key managed in external system</t>
    <phoneticPr fontId="1"/>
  </si>
  <si>
    <t>Source varies depending on conditions (Table ID/Field ID)</t>
    <phoneticPr fontId="1"/>
  </si>
  <si>
    <t>Table ID</t>
  </si>
  <si>
    <t>Table ID</t>
    <phoneticPr fontId="1"/>
  </si>
  <si>
    <t>Field ID</t>
  </si>
  <si>
    <t>Field ID</t>
    <phoneticPr fontId="1"/>
  </si>
  <si>
    <t>Truncated at 240 bytes</t>
    <phoneticPr fontId="1"/>
  </si>
  <si>
    <t>Blank</t>
    <phoneticPr fontId="1"/>
  </si>
  <si>
    <t>Required</t>
    <phoneticPr fontId="1"/>
  </si>
  <si>
    <t>Optional</t>
    <phoneticPr fontId="1"/>
  </si>
  <si>
    <t>DEMO</t>
    <phoneticPr fontId="1"/>
  </si>
  <si>
    <t>INPUT</t>
    <phoneticPr fontId="1"/>
  </si>
  <si>
    <t>File Name</t>
    <phoneticPr fontId="1"/>
  </si>
  <si>
    <t>Work Hours Result Input Interface</t>
    <phoneticPr fontId="1"/>
  </si>
  <si>
    <t>⑩：File transfer from subsystem to sSCOPE</t>
    <phoneticPr fontId="1"/>
  </si>
  <si>
    <t>9月末第一版目標（内容要検討）</t>
    <rPh sb="1" eb="2">
      <t>ゲツ</t>
    </rPh>
    <rPh sb="2" eb="3">
      <t>マツ</t>
    </rPh>
    <rPh sb="3" eb="5">
      <t>ダイイチ</t>
    </rPh>
    <rPh sb="5" eb="6">
      <t>バン</t>
    </rPh>
    <rPh sb="6" eb="8">
      <t>モクヒョウ</t>
    </rPh>
    <rPh sb="9" eb="11">
      <t>ナイヨウ</t>
    </rPh>
    <rPh sb="11" eb="14">
      <t>ヨウケントウ</t>
    </rPh>
    <phoneticPr fontId="1"/>
  </si>
  <si>
    <t>Interface for work hours registered in external systems</t>
    <phoneticPr fontId="1"/>
  </si>
  <si>
    <t>OUTPUT（SAP項目）</t>
    <rPh sb="10" eb="12">
      <t>コウモク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</si>
</sst>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yyyy/mm/dd"/>
  </numFmts>
  <fonts count="14" x14ac:knownFonts="1">
    <font>
      <sz val="11"/>
      <color theme="1"/>
      <name val="メイリオ"/>
      <family val="2"/>
      <charset val="128"/>
      <scheme val="minor"/>
    </font>
    <font>
      <sz val="6"/>
      <name val="メイリオ"/>
      <family val="2"/>
      <charset val="128"/>
      <scheme val="minor"/>
    </font>
    <font>
      <sz val="11"/>
      <color theme="1"/>
      <name val="メイリオ"/>
      <family val="2"/>
      <scheme val="minor"/>
    </font>
    <font>
      <sz val="10"/>
      <name val="Helv"/>
      <family val="2"/>
    </font>
    <font>
      <sz val="11"/>
      <color theme="1"/>
      <name val="メイリオ"/>
      <family val="2"/>
      <charset val="128"/>
      <scheme val="minor"/>
    </font>
    <font>
      <sz val="10"/>
      <name val="ＭＳ Ｐゴシック"/>
      <family val="3"/>
      <charset val="128"/>
    </font>
    <font>
      <b/>
      <sz val="28"/>
      <color theme="1"/>
      <name val="メイリオ"/>
      <family val="3"/>
      <charset val="128"/>
      <scheme val="minor"/>
    </font>
    <font>
      <sz val="6"/>
      <name val="メイリオ"/>
      <family val="3"/>
      <charset val="128"/>
      <scheme val="minor"/>
    </font>
    <font>
      <sz val="11"/>
      <color theme="1"/>
      <name val="メイリオ"/>
      <family val="3"/>
      <charset val="128"/>
      <scheme val="minor"/>
    </font>
    <font>
      <b/>
      <sz val="16"/>
      <color theme="1"/>
      <name val="メイリオ"/>
      <family val="3"/>
      <charset val="128"/>
      <scheme val="minor"/>
    </font>
    <font>
      <sz val="16"/>
      <color theme="1"/>
      <name val="メイリオ"/>
      <family val="3"/>
      <charset val="128"/>
      <scheme val="minor"/>
    </font>
    <font>
      <sz val="10"/>
      <color rgb="FF000000"/>
      <name val="メイリオ"/>
      <family val="3"/>
      <charset val="128"/>
      <scheme val="minor"/>
    </font>
    <font>
      <sz val="10"/>
      <color theme="0"/>
      <name val="メイリオ"/>
      <family val="3"/>
      <charset val="128"/>
      <scheme val="minor"/>
    </font>
    <font>
      <sz val="10"/>
      <color theme="1"/>
      <name val="メイリオ"/>
      <family val="3"/>
      <charset val="128"/>
      <scheme val="minor"/>
    </font>
  </fonts>
  <fills count="11">
    <fill>
      <patternFill patternType="none"/>
    </fill>
    <fill>
      <patternFill patternType="gray125"/>
    </fill>
    <fill>
      <patternFill patternType="solid">
        <fgColor rgb="FFC00000"/>
        <bgColor indexed="64"/>
      </patternFill>
    </fill>
    <fill>
      <patternFill patternType="solid">
        <fgColor rgb="FF0000FF"/>
        <bgColor indexed="64"/>
      </patternFill>
    </fill>
    <fill>
      <patternFill patternType="solid">
        <fgColor rgb="FF008000"/>
        <bgColor indexed="64"/>
      </patternFill>
    </fill>
    <fill>
      <patternFill patternType="solid">
        <fgColor rgb="FFFF9900"/>
        <bgColor indexed="64"/>
      </patternFill>
    </fill>
    <fill>
      <patternFill patternType="solid">
        <fgColor theme="4"/>
        <bgColor theme="4"/>
      </patternFill>
    </fill>
    <fill>
      <patternFill patternType="solid">
        <fgColor theme="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6">
    <xf numFmtId="0" fontId="0" fillId="0" borderId="0">
      <alignment vertical="center"/>
    </xf>
    <xf numFmtId="0" fontId="2" fillId="0" borderId="0"/>
    <xf numFmtId="0" fontId="3" fillId="0" borderId="0"/>
    <xf numFmtId="0" fontId="5" fillId="0" borderId="0">
      <alignment vertical="center"/>
    </xf>
    <xf numFmtId="0" fontId="4" fillId="0" borderId="0">
      <alignment vertical="center"/>
    </xf>
    <xf numFmtId="0" fontId="11" fillId="0" borderId="0"/>
  </cellStyleXfs>
  <cellXfs count="94">
    <xf numFmtId="0" fontId="0" fillId="0" borderId="0" xfId="0">
      <alignment vertical="center"/>
    </xf>
    <xf numFmtId="0" fontId="8" fillId="0" borderId="0" xfId="4" applyFont="1">
      <alignment vertical="center"/>
    </xf>
    <xf numFmtId="0" fontId="11" fillId="0" borderId="0" xfId="5"/>
    <xf numFmtId="0" fontId="13" fillId="0" borderId="8" xfId="5" applyFont="1" applyBorder="1" applyAlignment="1">
      <alignment horizontal="center" vertical="top"/>
    </xf>
    <xf numFmtId="2" fontId="13" fillId="0" borderId="8" xfId="5" applyNumberFormat="1" applyFont="1" applyBorder="1" applyAlignment="1">
      <alignment horizontal="center" vertical="top"/>
    </xf>
    <xf numFmtId="0" fontId="13" fillId="0" borderId="8" xfId="5" applyFont="1" applyBorder="1" applyAlignment="1">
      <alignment horizontal="left" vertical="top"/>
    </xf>
    <xf numFmtId="177" fontId="13" fillId="0" borderId="8" xfId="5" applyNumberFormat="1" applyFont="1" applyBorder="1" applyAlignment="1">
      <alignment horizontal="center" vertical="top"/>
    </xf>
    <xf numFmtId="0" fontId="13" fillId="0" borderId="8" xfId="5" applyFont="1" applyBorder="1" applyAlignment="1">
      <alignment horizontal="left" vertical="top" wrapText="1"/>
    </xf>
    <xf numFmtId="0" fontId="13" fillId="0" borderId="8" xfId="5" applyFont="1" applyBorder="1" applyAlignment="1">
      <alignment vertical="top"/>
    </xf>
    <xf numFmtId="0" fontId="11" fillId="0" borderId="8" xfId="5" applyBorder="1" applyAlignment="1">
      <alignment vertical="top"/>
    </xf>
    <xf numFmtId="177" fontId="11" fillId="0" borderId="8" xfId="5" applyNumberFormat="1" applyBorder="1" applyAlignment="1">
      <alignment horizontal="center" vertical="top"/>
    </xf>
    <xf numFmtId="2" fontId="11" fillId="0" borderId="8" xfId="5" applyNumberFormat="1" applyBorder="1" applyAlignment="1">
      <alignment horizontal="center" vertical="top"/>
    </xf>
    <xf numFmtId="0" fontId="11" fillId="0" borderId="8" xfId="5" applyBorder="1" applyAlignment="1">
      <alignment horizontal="center" vertical="top"/>
    </xf>
    <xf numFmtId="177" fontId="11" fillId="0" borderId="0" xfId="5" applyNumberFormat="1"/>
    <xf numFmtId="49" fontId="13" fillId="0" borderId="0" xfId="0" applyNumberFormat="1" applyFont="1" applyAlignment="1">
      <alignment horizontal="center" vertical="center"/>
    </xf>
    <xf numFmtId="49" fontId="13" fillId="0" borderId="0" xfId="0" applyNumberFormat="1" applyFont="1">
      <alignment vertical="center"/>
    </xf>
    <xf numFmtId="49" fontId="12" fillId="0" borderId="0" xfId="0" applyNumberFormat="1" applyFont="1" applyAlignment="1">
      <alignment horizontal="center" vertical="center"/>
    </xf>
    <xf numFmtId="49" fontId="13" fillId="0" borderId="0" xfId="0" applyNumberFormat="1" applyFont="1" applyAlignment="1">
      <alignment horizontal="left" vertical="center"/>
    </xf>
    <xf numFmtId="49" fontId="13" fillId="0" borderId="4" xfId="0" applyNumberFormat="1" applyFont="1" applyBorder="1">
      <alignment vertical="center"/>
    </xf>
    <xf numFmtId="49" fontId="12" fillId="0" borderId="0" xfId="0" applyNumberFormat="1" applyFont="1" applyAlignment="1">
      <alignment horizontal="center" vertical="center" wrapText="1"/>
    </xf>
    <xf numFmtId="0" fontId="13" fillId="0" borderId="8" xfId="5" applyFont="1" applyBorder="1" applyAlignment="1">
      <alignment horizontal="center" vertical="center"/>
    </xf>
    <xf numFmtId="2" fontId="13" fillId="0" borderId="8" xfId="5" applyNumberFormat="1" applyFont="1" applyBorder="1" applyAlignment="1">
      <alignment horizontal="center" vertical="center"/>
    </xf>
    <xf numFmtId="0" fontId="13" fillId="0" borderId="8" xfId="5" applyFont="1" applyBorder="1" applyAlignment="1">
      <alignment horizontal="left" vertical="center"/>
    </xf>
    <xf numFmtId="177" fontId="13" fillId="0" borderId="8" xfId="5" applyNumberFormat="1" applyFont="1" applyBorder="1" applyAlignment="1">
      <alignment horizontal="center" vertical="center"/>
    </xf>
    <xf numFmtId="0" fontId="13" fillId="0" borderId="8" xfId="5" applyFont="1" applyBorder="1" applyAlignment="1">
      <alignment horizontal="center" vertical="center" wrapText="1"/>
    </xf>
    <xf numFmtId="0" fontId="12" fillId="6" borderId="8" xfId="5" applyFont="1" applyFill="1" applyBorder="1" applyAlignment="1">
      <alignment horizontal="center" vertical="center"/>
    </xf>
    <xf numFmtId="177" fontId="12" fillId="6" borderId="8" xfId="5" applyNumberFormat="1" applyFont="1" applyFill="1" applyBorder="1" applyAlignment="1">
      <alignment horizontal="center" vertical="center"/>
    </xf>
    <xf numFmtId="49" fontId="13" fillId="0" borderId="3" xfId="0" applyNumberFormat="1" applyFont="1" applyBorder="1">
      <alignment vertical="center"/>
    </xf>
    <xf numFmtId="49" fontId="13" fillId="0" borderId="9" xfId="0" applyNumberFormat="1" applyFont="1" applyBorder="1">
      <alignment vertical="center"/>
    </xf>
    <xf numFmtId="49" fontId="13" fillId="0" borderId="5" xfId="0" applyNumberFormat="1" applyFont="1" applyBorder="1">
      <alignment vertical="center"/>
    </xf>
    <xf numFmtId="49" fontId="13" fillId="0" borderId="0" xfId="0" applyNumberFormat="1" applyFont="1" applyAlignment="1">
      <alignment vertical="center" wrapText="1"/>
    </xf>
    <xf numFmtId="49" fontId="13" fillId="0" borderId="0" xfId="0" applyNumberFormat="1" applyFont="1" applyAlignment="1">
      <alignment horizontal="center" vertical="center" wrapText="1"/>
    </xf>
    <xf numFmtId="49" fontId="12" fillId="2" borderId="1" xfId="0" applyNumberFormat="1" applyFont="1" applyFill="1" applyBorder="1" applyAlignment="1">
      <alignment horizontal="center" vertical="center"/>
    </xf>
    <xf numFmtId="49" fontId="13" fillId="0" borderId="1" xfId="0" applyNumberFormat="1" applyFont="1" applyBorder="1">
      <alignment vertical="center"/>
    </xf>
    <xf numFmtId="49" fontId="13" fillId="7" borderId="1" xfId="0" applyNumberFormat="1" applyFont="1" applyFill="1" applyBorder="1">
      <alignment vertical="center"/>
    </xf>
    <xf numFmtId="49" fontId="13" fillId="0" borderId="1" xfId="0" applyNumberFormat="1" applyFont="1" applyBorder="1" applyAlignment="1">
      <alignment vertical="center" wrapText="1"/>
    </xf>
    <xf numFmtId="49" fontId="13" fillId="7" borderId="1" xfId="0" applyNumberFormat="1" applyFont="1" applyFill="1" applyBorder="1" applyAlignment="1">
      <alignment vertical="center" wrapText="1"/>
    </xf>
    <xf numFmtId="49" fontId="12" fillId="2" borderId="1" xfId="0" applyNumberFormat="1" applyFont="1" applyFill="1" applyBorder="1" applyAlignment="1">
      <alignment horizontal="center" vertical="center" wrapText="1"/>
    </xf>
    <xf numFmtId="49" fontId="12" fillId="3" borderId="1" xfId="0" applyNumberFormat="1" applyFont="1" applyFill="1" applyBorder="1" applyAlignment="1">
      <alignment horizontal="center" vertical="center" wrapText="1"/>
    </xf>
    <xf numFmtId="49" fontId="12" fillId="3" borderId="1" xfId="0" applyNumberFormat="1" applyFont="1" applyFill="1" applyBorder="1" applyAlignment="1">
      <alignment horizontal="center" vertical="center"/>
    </xf>
    <xf numFmtId="49" fontId="12" fillId="4" borderId="1" xfId="0" applyNumberFormat="1" applyFont="1" applyFill="1" applyBorder="1" applyAlignment="1">
      <alignment horizontal="center" vertical="center" wrapText="1"/>
    </xf>
    <xf numFmtId="49" fontId="13" fillId="5" borderId="1" xfId="0" applyNumberFormat="1" applyFont="1" applyFill="1" applyBorder="1" applyAlignment="1">
      <alignment horizontal="center" vertical="center" wrapText="1"/>
    </xf>
    <xf numFmtId="49" fontId="13" fillId="0" borderId="5" xfId="0" applyNumberFormat="1" applyFont="1" applyBorder="1" applyAlignment="1">
      <alignment vertical="center" wrapText="1"/>
    </xf>
    <xf numFmtId="49" fontId="0" fillId="0" borderId="1" xfId="0" applyNumberFormat="1" applyBorder="1">
      <alignment vertical="center"/>
    </xf>
    <xf numFmtId="49" fontId="0" fillId="0" borderId="0" xfId="0" applyNumberFormat="1">
      <alignment vertical="center"/>
    </xf>
    <xf numFmtId="0" fontId="0" fillId="0" borderId="1" xfId="0" applyBorder="1">
      <alignment vertical="center"/>
    </xf>
    <xf numFmtId="0" fontId="12" fillId="2" borderId="1" xfId="0" applyFont="1" applyFill="1" applyBorder="1">
      <alignment vertical="center"/>
    </xf>
    <xf numFmtId="0" fontId="10" fillId="0" borderId="0" xfId="4" applyFont="1">
      <alignment vertical="center"/>
    </xf>
    <xf numFmtId="176" fontId="10" fillId="0" borderId="1" xfId="4" applyNumberFormat="1" applyFont="1" applyBorder="1" applyAlignment="1">
      <alignment horizontal="center" vertical="center"/>
    </xf>
    <xf numFmtId="177" fontId="10" fillId="0" borderId="1" xfId="4" applyNumberFormat="1" applyFont="1" applyBorder="1" applyAlignment="1">
      <alignment horizontal="center" vertical="center"/>
    </xf>
    <xf numFmtId="49" fontId="10" fillId="0" borderId="1" xfId="4" applyNumberFormat="1" applyFont="1" applyBorder="1" applyAlignment="1">
      <alignment horizontal="center" vertical="center"/>
    </xf>
    <xf numFmtId="49" fontId="10" fillId="0" borderId="1" xfId="0" applyNumberFormat="1" applyFont="1" applyBorder="1" applyAlignment="1">
      <alignment horizontal="center" vertical="center" wrapText="1"/>
    </xf>
    <xf numFmtId="0" fontId="8" fillId="0" borderId="11" xfId="4" applyFont="1" applyBorder="1">
      <alignment vertical="center"/>
    </xf>
    <xf numFmtId="0" fontId="8" fillId="0" borderId="13" xfId="4" applyFont="1" applyBorder="1">
      <alignment vertical="center"/>
    </xf>
    <xf numFmtId="0" fontId="8" fillId="0" borderId="14" xfId="4" applyFont="1" applyBorder="1">
      <alignment vertical="center"/>
    </xf>
    <xf numFmtId="0" fontId="8" fillId="0" borderId="15" xfId="4" applyFont="1" applyBorder="1">
      <alignment vertical="center"/>
    </xf>
    <xf numFmtId="0" fontId="8" fillId="0" borderId="12" xfId="4" applyFont="1" applyBorder="1">
      <alignment vertical="center"/>
    </xf>
    <xf numFmtId="0" fontId="6" fillId="0" borderId="0" xfId="4" applyFont="1">
      <alignment vertical="center"/>
    </xf>
    <xf numFmtId="0" fontId="9" fillId="0" borderId="0" xfId="4" applyFont="1">
      <alignment vertical="center"/>
    </xf>
    <xf numFmtId="0" fontId="10" fillId="0" borderId="12" xfId="4" applyFont="1" applyBorder="1">
      <alignment vertical="center"/>
    </xf>
    <xf numFmtId="0" fontId="8" fillId="0" borderId="16" xfId="4" applyFont="1" applyBorder="1">
      <alignment vertical="center"/>
    </xf>
    <xf numFmtId="0" fontId="8" fillId="0" borderId="17" xfId="4" applyFont="1" applyBorder="1">
      <alignment vertical="center"/>
    </xf>
    <xf numFmtId="0" fontId="8" fillId="0" borderId="7" xfId="4" applyFont="1" applyBorder="1">
      <alignment vertical="center"/>
    </xf>
    <xf numFmtId="0" fontId="10" fillId="0" borderId="15" xfId="4" applyFont="1" applyBorder="1">
      <alignment vertical="center"/>
    </xf>
    <xf numFmtId="0" fontId="8" fillId="0" borderId="0" xfId="4" applyFont="1" applyAlignment="1">
      <alignment horizontal="center" vertical="center"/>
    </xf>
    <xf numFmtId="0" fontId="9" fillId="0" borderId="1" xfId="4" applyFont="1" applyBorder="1" applyAlignment="1">
      <alignment horizontal="center" vertical="center"/>
    </xf>
    <xf numFmtId="0" fontId="6" fillId="0" borderId="0" xfId="3" applyFont="1" applyAlignment="1">
      <alignment horizontal="center" vertical="center"/>
    </xf>
    <xf numFmtId="0" fontId="9" fillId="0" borderId="3" xfId="4" applyFont="1" applyBorder="1" applyAlignment="1">
      <alignment horizontal="center" vertical="center"/>
    </xf>
    <xf numFmtId="0" fontId="9" fillId="0" borderId="2" xfId="4" applyFont="1" applyBorder="1" applyAlignment="1">
      <alignment horizontal="center" vertical="center"/>
    </xf>
    <xf numFmtId="49" fontId="13" fillId="5" borderId="1" xfId="0" applyNumberFormat="1" applyFont="1" applyFill="1" applyBorder="1" applyAlignment="1">
      <alignment horizontal="left" vertical="center"/>
    </xf>
    <xf numFmtId="49" fontId="12" fillId="2" borderId="1" xfId="0" applyNumberFormat="1" applyFont="1" applyFill="1" applyBorder="1" applyAlignment="1">
      <alignment horizontal="left" vertical="center"/>
    </xf>
    <xf numFmtId="49" fontId="12" fillId="2" borderId="3" xfId="0" applyNumberFormat="1" applyFont="1" applyFill="1" applyBorder="1" applyAlignment="1">
      <alignment horizontal="center" vertical="center"/>
    </xf>
    <xf numFmtId="49" fontId="12" fillId="2" borderId="2" xfId="0" applyNumberFormat="1" applyFont="1" applyFill="1" applyBorder="1" applyAlignment="1">
      <alignment horizontal="center" vertical="center"/>
    </xf>
    <xf numFmtId="49" fontId="12" fillId="2" borderId="1" xfId="0" applyNumberFormat="1" applyFont="1" applyFill="1" applyBorder="1" applyAlignment="1">
      <alignment horizontal="center" vertical="center"/>
    </xf>
    <xf numFmtId="49" fontId="13" fillId="0" borderId="1" xfId="0" applyNumberFormat="1" applyFont="1" applyBorder="1" applyAlignment="1">
      <alignment horizontal="center" vertical="center"/>
    </xf>
    <xf numFmtId="49" fontId="12" fillId="3" borderId="10" xfId="0" applyNumberFormat="1" applyFont="1" applyFill="1" applyBorder="1" applyAlignment="1">
      <alignment horizontal="center" vertical="center"/>
    </xf>
    <xf numFmtId="49" fontId="12" fillId="3" borderId="6" xfId="0" applyNumberFormat="1" applyFont="1" applyFill="1" applyBorder="1" applyAlignment="1">
      <alignment horizontal="center" vertical="center"/>
    </xf>
    <xf numFmtId="49" fontId="12" fillId="3" borderId="3" xfId="0" applyNumberFormat="1" applyFont="1" applyFill="1" applyBorder="1" applyAlignment="1">
      <alignment horizontal="left" vertical="center"/>
    </xf>
    <xf numFmtId="49" fontId="12" fillId="3" borderId="9" xfId="0" applyNumberFormat="1" applyFont="1" applyFill="1" applyBorder="1" applyAlignment="1">
      <alignment horizontal="left" vertical="center"/>
    </xf>
    <xf numFmtId="49" fontId="12" fillId="3" borderId="2" xfId="0" applyNumberFormat="1" applyFont="1" applyFill="1" applyBorder="1" applyAlignment="1">
      <alignment horizontal="left" vertical="center"/>
    </xf>
    <xf numFmtId="49" fontId="12" fillId="4" borderId="1" xfId="0" applyNumberFormat="1" applyFont="1" applyFill="1" applyBorder="1" applyAlignment="1">
      <alignment horizontal="left" vertical="center"/>
    </xf>
    <xf numFmtId="0" fontId="0" fillId="0" borderId="3" xfId="0" applyBorder="1" applyAlignment="1">
      <alignment vertical="center" wrapText="1"/>
    </xf>
    <xf numFmtId="0" fontId="0" fillId="0" borderId="9" xfId="0" applyBorder="1" applyAlignment="1">
      <alignment vertical="center" wrapText="1"/>
    </xf>
    <xf numFmtId="0" fontId="0" fillId="0" borderId="2" xfId="0" applyBorder="1" applyAlignment="1">
      <alignment vertical="center" wrapText="1"/>
    </xf>
    <xf numFmtId="0" fontId="12" fillId="2" borderId="3" xfId="0" applyFont="1" applyFill="1" applyBorder="1">
      <alignment vertical="center"/>
    </xf>
    <xf numFmtId="0" fontId="12" fillId="2" borderId="9" xfId="0" applyFont="1" applyFill="1" applyBorder="1">
      <alignment vertical="center"/>
    </xf>
    <xf numFmtId="0" fontId="12" fillId="2" borderId="2" xfId="0" applyFont="1" applyFill="1" applyBorder="1">
      <alignment vertical="center"/>
    </xf>
    <xf numFmtId="49" fontId="13" fillId="8" borderId="0" xfId="0" applyNumberFormat="1" applyFont="1" applyFill="1">
      <alignment vertical="center"/>
    </xf>
    <xf numFmtId="49" fontId="13" fillId="8" borderId="0" xfId="0" applyNumberFormat="1" applyFont="1" applyFill="1" applyAlignment="1">
      <alignment horizontal="center" vertical="center"/>
    </xf>
    <xf numFmtId="49" fontId="13" fillId="9" borderId="0" xfId="0" applyNumberFormat="1" applyFont="1" applyFill="1" applyAlignment="1">
      <alignment horizontal="center" vertical="center"/>
    </xf>
    <xf numFmtId="49" fontId="13" fillId="10" borderId="0" xfId="0" applyNumberFormat="1" applyFont="1" applyFill="1" applyAlignment="1">
      <alignment horizontal="center" vertical="center" wrapText="1"/>
    </xf>
    <xf numFmtId="49" fontId="13" fillId="0" borderId="0" xfId="0" applyNumberFormat="1" applyFont="1" applyFill="1">
      <alignment vertical="center"/>
    </xf>
    <xf numFmtId="49" fontId="13" fillId="0" borderId="0" xfId="0" applyNumberFormat="1" applyFont="1" applyFill="1" applyAlignment="1">
      <alignment horizontal="center" vertical="center"/>
    </xf>
    <xf numFmtId="49" fontId="13" fillId="9" borderId="0" xfId="0" applyNumberFormat="1" applyFont="1" applyFill="1" applyAlignment="1">
      <alignment horizontal="center" vertical="center" wrapText="1"/>
    </xf>
  </cellXfs>
  <cellStyles count="6">
    <cellStyle name="標準" xfId="0" builtinId="0"/>
    <cellStyle name="標準 2" xfId="5" xr:uid="{B22E65C5-56E9-42CD-87C1-0F54CFFFAF11}"/>
    <cellStyle name="標準 2 14 2" xfId="1" xr:uid="{4A58A2C2-0993-47A8-897A-F567E1FDE610}"/>
    <cellStyle name="標準 20 2" xfId="2" xr:uid="{D45E889D-4B83-4A98-BF94-D7576895481F}"/>
    <cellStyle name="標準 5" xfId="3" xr:uid="{27EAA847-15F7-4246-A18F-51C02433DC03}"/>
    <cellStyle name="標準 7" xfId="4" xr:uid="{4D8196E4-F1C3-4C6C-A138-0636DC622685}"/>
  </cellStyles>
  <dxfs count="0"/>
  <tableStyles count="0" defaultTableStyle="TableStyleMedium2" defaultPivotStyle="PivotStyleLight16"/>
  <colors>
    <mruColors>
      <color rgb="FF0000FF"/>
      <color rgb="FF008000"/>
      <color rgb="FFFF9900"/>
      <color rgb="FF6600CC"/>
      <color rgb="FFFFFF00"/>
      <color rgb="FF6600FF"/>
      <color rgb="FF9933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1774114</xdr:colOff>
      <xdr:row>1</xdr:row>
      <xdr:rowOff>134470</xdr:rowOff>
    </xdr:from>
    <xdr:to>
      <xdr:col>31</xdr:col>
      <xdr:colOff>698574</xdr:colOff>
      <xdr:row>5</xdr:row>
      <xdr:rowOff>590101</xdr:rowOff>
    </xdr:to>
    <xdr:sp macro="" textlink="">
      <xdr:nvSpPr>
        <xdr:cNvPr id="3" name="吹き出し: 四角形 2">
          <a:extLst>
            <a:ext uri="{FF2B5EF4-FFF2-40B4-BE49-F238E27FC236}">
              <a16:creationId xmlns:a16="http://schemas.microsoft.com/office/drawing/2014/main" id="{C76EEEDB-C873-4AD7-FB95-14B47D4F160F}"/>
            </a:ext>
          </a:extLst>
        </xdr:cNvPr>
        <xdr:cNvSpPr/>
      </xdr:nvSpPr>
      <xdr:spPr>
        <a:xfrm>
          <a:off x="33419526" y="324970"/>
          <a:ext cx="6466019" cy="1217631"/>
        </a:xfrm>
        <a:prstGeom prst="wedgeRectCallout">
          <a:avLst>
            <a:gd name="adj1" fmla="val -47441"/>
            <a:gd name="adj2" fmla="val 75865"/>
          </a:avLst>
        </a:prstGeom>
        <a:solidFill>
          <a:srgbClr val="FFFFFF"/>
        </a:solidFill>
        <a:ln w="6350">
          <a:solidFill>
            <a:schemeClr val="tx1"/>
          </a:solidFill>
        </a:ln>
      </xdr:spPr>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algn="l"/>
          <a:r>
            <a:rPr kumimoji="1" lang="zh-CN" altLang="en-US" sz="1100" dirty="0"/>
            <a:t>外部系统的项目，导入</a:t>
          </a:r>
          <a:r>
            <a:rPr kumimoji="1" lang="en-US" altLang="zh-CN" sz="1100" dirty="0"/>
            <a:t>SAP</a:t>
          </a:r>
          <a:r>
            <a:rPr kumimoji="1" lang="zh-CN" altLang="en-US" sz="1100" dirty="0"/>
            <a:t>系统时，</a:t>
          </a:r>
          <a:r>
            <a:rPr kumimoji="1" lang="en-US" altLang="zh-CN" sz="1100" dirty="0"/>
            <a:t>AI</a:t>
          </a:r>
          <a:r>
            <a:rPr kumimoji="1" lang="zh-CN" altLang="en-US" sz="1100" dirty="0"/>
            <a:t>进行项目匹配，</a:t>
          </a:r>
          <a:r>
            <a:rPr kumimoji="1" lang="en-US" altLang="zh-CN" sz="1100" dirty="0"/>
            <a:t>Notes</a:t>
          </a:r>
          <a:r>
            <a:rPr kumimoji="1" lang="zh-CN" altLang="en-US" sz="1100" dirty="0"/>
            <a:t>主要是给设计者，开发者的一些提醒。</a:t>
          </a:r>
          <a:endParaRPr kumimoji="1" lang="en-US" altLang="zh-CN" sz="1100" dirty="0"/>
        </a:p>
        <a:p>
          <a:pPr algn="l"/>
          <a:r>
            <a:rPr kumimoji="1" lang="zh-CN" altLang="en-US" sz="1100" dirty="0"/>
            <a:t>比如：（初期的想法，需要与</a:t>
          </a:r>
          <a:r>
            <a:rPr kumimoji="1" lang="en-US" altLang="zh-CN" sz="1100" dirty="0"/>
            <a:t>hand</a:t>
          </a:r>
          <a:r>
            <a:rPr kumimoji="1" lang="zh-CN" altLang="en-US" sz="1100" dirty="0"/>
            <a:t>讨论）</a:t>
          </a:r>
          <a:endParaRPr kumimoji="1" lang="en-US" altLang="zh-CN" sz="1100" dirty="0"/>
        </a:p>
        <a:p>
          <a:pPr algn="l"/>
          <a:r>
            <a:rPr kumimoji="1" lang="ja-JP" altLang="en-US" sz="1100" dirty="0"/>
            <a:t>①</a:t>
          </a:r>
          <a:r>
            <a:rPr kumimoji="1" lang="zh-CN" altLang="en-US" sz="1100" dirty="0"/>
            <a:t>虽然项目匹配上了，但是</a:t>
          </a:r>
          <a:r>
            <a:rPr kumimoji="1" lang="en-US" altLang="zh-CN" sz="1100" dirty="0"/>
            <a:t>DataType</a:t>
          </a:r>
          <a:r>
            <a:rPr kumimoji="1" lang="zh-CN" altLang="en-US" sz="1100" dirty="0"/>
            <a:t>，</a:t>
          </a:r>
          <a:r>
            <a:rPr kumimoji="1" lang="en-US" altLang="zh-CN" sz="1100" dirty="0"/>
            <a:t>Length</a:t>
          </a:r>
          <a:r>
            <a:rPr kumimoji="1" lang="zh-CN" altLang="en-US" sz="1100" dirty="0"/>
            <a:t>等不同，需要设计者或开发者进行格式上的转换。</a:t>
          </a:r>
          <a:endParaRPr kumimoji="1" lang="en-US" altLang="zh-CN" sz="1100" dirty="0"/>
        </a:p>
        <a:p>
          <a:pPr algn="l"/>
          <a:r>
            <a:rPr kumimoji="1" lang="ja-JP" altLang="en-US" sz="1100" dirty="0"/>
            <a:t>②</a:t>
          </a:r>
          <a:r>
            <a:rPr kumimoji="1" lang="zh-CN" altLang="ja-JP" sz="1100">
              <a:effectLst/>
              <a:latin typeface="+mn-lt"/>
              <a:ea typeface="+mn-ea"/>
              <a:cs typeface="+mn-cs"/>
            </a:rPr>
            <a:t>项目</a:t>
          </a:r>
          <a:r>
            <a:rPr kumimoji="1" lang="zh-CN" altLang="en-US" sz="1100">
              <a:effectLst/>
              <a:latin typeface="+mn-lt"/>
              <a:ea typeface="+mn-ea"/>
              <a:cs typeface="+mn-cs"/>
            </a:rPr>
            <a:t>基于各个维度的评估，匹配度</a:t>
          </a:r>
          <a:r>
            <a:rPr kumimoji="1" lang="ja-JP" altLang="en-US" sz="1100">
              <a:effectLst/>
              <a:latin typeface="+mn-lt"/>
              <a:ea typeface="+mn-ea"/>
              <a:cs typeface="+mn-cs"/>
            </a:rPr>
            <a:t>（</a:t>
          </a:r>
          <a:r>
            <a:rPr lang="en-US" altLang="ja-JP"/>
            <a:t>Fit</a:t>
          </a:r>
          <a:r>
            <a:rPr lang="ja-JP" altLang="en-US"/>
            <a:t>率</a:t>
          </a:r>
          <a:r>
            <a:rPr kumimoji="1" lang="ja-JP" altLang="en-US" sz="1100">
              <a:effectLst/>
              <a:latin typeface="+mn-lt"/>
              <a:ea typeface="+mn-ea"/>
              <a:cs typeface="+mn-cs"/>
            </a:rPr>
            <a:t>）</a:t>
          </a:r>
          <a:r>
            <a:rPr kumimoji="1" lang="zh-CN" altLang="en-US" sz="1100">
              <a:effectLst/>
              <a:latin typeface="+mn-lt"/>
              <a:ea typeface="+mn-ea"/>
              <a:cs typeface="+mn-cs"/>
            </a:rPr>
            <a:t>是</a:t>
          </a:r>
          <a:r>
            <a:rPr kumimoji="1" lang="en-US" altLang="zh-CN" sz="1100">
              <a:effectLst/>
              <a:latin typeface="+mn-lt"/>
              <a:ea typeface="+mn-ea"/>
              <a:cs typeface="+mn-cs"/>
            </a:rPr>
            <a:t>80%</a:t>
          </a:r>
          <a:endParaRPr kumimoji="1" lang="en-US" altLang="zh-CN" sz="1100" dirty="0"/>
        </a:p>
        <a:p>
          <a:pPr algn="ctr"/>
          <a:endParaRPr kumimoji="1" lang="ja-JP" altLang="en-US" sz="1100" dirty="0"/>
        </a:p>
      </xdr:txBody>
    </xdr:sp>
    <xdr:clientData/>
  </xdr:twoCellAnchor>
</xdr:wsDr>
</file>

<file path=xl/theme/theme1.xml><?xml version="1.0" encoding="utf-8"?>
<a:theme xmlns:a="http://schemas.openxmlformats.org/drawingml/2006/main" name="PwC Smart">
  <a:themeElements>
    <a:clrScheme name="PwC">
      <a:dk1>
        <a:srgbClr val="000000"/>
      </a:dk1>
      <a:lt1>
        <a:srgbClr val="FFFFFF"/>
      </a:lt1>
      <a:dk2>
        <a:srgbClr val="7D7D7D"/>
      </a:dk2>
      <a:lt2>
        <a:srgbClr val="DEDEDE"/>
      </a:lt2>
      <a:accent1>
        <a:srgbClr val="D04A02"/>
      </a:accent1>
      <a:accent2>
        <a:srgbClr val="FFB600"/>
      </a:accent2>
      <a:accent3>
        <a:srgbClr val="E0301E"/>
      </a:accent3>
      <a:accent4>
        <a:srgbClr val="EB8C00"/>
      </a:accent4>
      <a:accent5>
        <a:srgbClr val="DB536A"/>
      </a:accent5>
      <a:accent6>
        <a:srgbClr val="464646"/>
      </a:accent6>
      <a:hlink>
        <a:srgbClr val="D04A02"/>
      </a:hlink>
      <a:folHlink>
        <a:srgbClr val="DB536A"/>
      </a:folHlink>
    </a:clrScheme>
    <a:fontScheme name="EAM">
      <a:majorFont>
        <a:latin typeface="メイリオ"/>
        <a:ea typeface="メイリオ"/>
        <a:cs typeface="Calibri"/>
      </a:majorFont>
      <a:minorFont>
        <a:latin typeface="メイリオ"/>
        <a:ea typeface="メイリオ"/>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6350">
          <a:solidFill>
            <a:schemeClr val="tx1"/>
          </a:solidFill>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defRPr dirty="0" smtClean="0"/>
        </a:defPPr>
      </a:lstStyle>
    </a:spDef>
    <a:lnDef>
      <a:spPr>
        <a:ln w="12700">
          <a:solidFill>
            <a:srgbClr val="DC6900"/>
          </a:solidFill>
        </a:ln>
      </a:spPr>
      <a:bodyPr/>
      <a:lstStyle/>
      <a:style>
        <a:lnRef idx="1">
          <a:schemeClr val="accent1"/>
        </a:lnRef>
        <a:fillRef idx="0">
          <a:schemeClr val="accent1"/>
        </a:fillRef>
        <a:effectRef idx="0">
          <a:schemeClr val="accent1"/>
        </a:effectRef>
        <a:fontRef idx="minor">
          <a:schemeClr val="tx1"/>
        </a:fontRef>
      </a:style>
    </a:lnDef>
    <a:txDef>
      <a:spPr>
        <a:noFill/>
        <a:ln>
          <a:noFill/>
        </a:ln>
      </a:spPr>
      <a:bodyPr wrap="square" lIns="0" tIns="0" rIns="0" bIns="0" rtlCol="0">
        <a:spAutoFit/>
      </a:bodyPr>
      <a:lstStyle>
        <a:defPPr>
          <a:defRPr noProof="0" dirty="0" smtClean="0">
            <a:solidFill>
              <a:schemeClr val="tx1"/>
            </a:solidFill>
            <a:latin typeface="Georgia" pitchFamily="18" charset="0"/>
            <a:cs typeface="Arial" pitchFamily="34" charset="0"/>
          </a:defRPr>
        </a:defPPr>
      </a:lstStyle>
    </a:txDef>
  </a:objectDefaults>
  <a:extraClrSchemeLst/>
  <a:custClrLst>
    <a:custClr name="Dark Orange 2">
      <a:srgbClr val="571F01"/>
    </a:custClr>
    <a:custClr name="Dark Orange 1">
      <a:srgbClr val="933401"/>
    </a:custClr>
    <a:custClr name="Primary Orange">
      <a:srgbClr val="D04A02"/>
    </a:custClr>
    <a:custClr name="Light Orange 1">
      <a:srgbClr val="FD6412"/>
    </a:custClr>
    <a:custClr name="Light Orange 2">
      <a:srgbClr val="FEB791"/>
    </a:custClr>
    <a:custClr name="Dark Tangerine 2">
      <a:srgbClr val="714300"/>
    </a:custClr>
    <a:custClr name="Dark Tangerine 1">
      <a:srgbClr val="AE6800"/>
    </a:custClr>
    <a:custClr name="Primary Tangerine">
      <a:srgbClr val="EB8C00"/>
    </a:custClr>
    <a:custClr name="Light Tangerine 1">
      <a:srgbClr val="FFA929"/>
    </a:custClr>
    <a:custClr name="Light Tangerine 2">
      <a:srgbClr val="FFDCA9"/>
    </a:custClr>
    <a:custClr name="Dark Yellow 2">
      <a:srgbClr val="855F00"/>
    </a:custClr>
    <a:custClr name="Dark Yellow 1">
      <a:srgbClr val="C28A00"/>
    </a:custClr>
    <a:custClr name="Primary Yellow">
      <a:srgbClr val="FFB600"/>
    </a:custClr>
    <a:custClr name="Light Yellow 1">
      <a:srgbClr val="FFC83D"/>
    </a:custClr>
    <a:custClr name="Light Yellow 2">
      <a:srgbClr val="FFECBD"/>
    </a:custClr>
    <a:custClr name="Dark Rose 2">
      <a:srgbClr val="6E2A35"/>
    </a:custClr>
    <a:custClr name="Dark Rose 1">
      <a:srgbClr val="A43E50"/>
    </a:custClr>
    <a:custClr name="Primary Rose">
      <a:srgbClr val="DB536A"/>
    </a:custClr>
    <a:custClr name="Light Rose 1">
      <a:srgbClr val="E27588"/>
    </a:custClr>
    <a:custClr name="Light Rose 2">
      <a:srgbClr val="F1BAC3"/>
    </a:custClr>
    <a:custClr name="Dark Red 2">
      <a:srgbClr val="741910"/>
    </a:custClr>
    <a:custClr name="Dark Red 1">
      <a:srgbClr val="AA2417"/>
    </a:custClr>
    <a:custClr name="Primary Red">
      <a:srgbClr val="E0301E"/>
    </a:custClr>
    <a:custClr name="Light Red 1">
      <a:srgbClr val="E86153"/>
    </a:custClr>
    <a:custClr name="Light Red 2">
      <a:srgbClr val="F7C8C4"/>
    </a:custClr>
    <a:custClr name="Black">
      <a:srgbClr val="000000"/>
    </a:custClr>
    <a:custClr name="Dark Grey">
      <a:srgbClr val="2D2D2D"/>
    </a:custClr>
    <a:custClr name="Medium Grey">
      <a:srgbClr val="464646"/>
    </a:custClr>
    <a:custClr name="Grey">
      <a:srgbClr val="7D7D7D"/>
    </a:custClr>
    <a:custClr name="Light Grey">
      <a:srgbClr val="DEDEDE"/>
    </a:custClr>
    <a:custClr name="Dark Purple 2">
      <a:srgbClr val="4B06B2"/>
    </a:custClr>
    <a:custClr name="Dark Purple 1">
      <a:srgbClr val="6A1CE2"/>
    </a:custClr>
    <a:custClr name="Secondary Purple">
      <a:srgbClr val="9013FE"/>
    </a:custClr>
    <a:custClr name="Light Purple 1">
      <a:srgbClr val="B15AFE"/>
    </a:custClr>
    <a:custClr name="Light Purple 2">
      <a:srgbClr val="DEB8FF"/>
    </a:custClr>
    <a:custClr name="Dark Blue 2">
      <a:srgbClr val="003DAB"/>
    </a:custClr>
    <a:custClr name="Dark Blue 1">
      <a:srgbClr val="0060D7"/>
    </a:custClr>
    <a:custClr name="Secondary Blue">
      <a:srgbClr val="0089EB"/>
    </a:custClr>
    <a:custClr name="Light Blue 1">
      <a:srgbClr val="4DACF1"/>
    </a:custClr>
    <a:custClr name="Light Blue 2">
      <a:srgbClr val="B3DCF9"/>
    </a:custClr>
    <a:custClr name="Dark Green 2">
      <a:srgbClr val="175C2C"/>
    </a:custClr>
    <a:custClr name="Dark Green 1">
      <a:srgbClr val="2C8646"/>
    </a:custClr>
    <a:custClr name="Secondary Green">
      <a:srgbClr val="4EB523"/>
    </a:custClr>
    <a:custClr name="Light Green 1">
      <a:srgbClr val="86DB4F"/>
    </a:custClr>
    <a:custClr name="Light Green 2">
      <a:srgbClr val="C4FC9F"/>
    </a:custClr>
    <a:custClr name="Status Red">
      <a:srgbClr val="E0301E"/>
    </a:custClr>
    <a:custClr name="Status Yellow">
      <a:srgbClr val="FFB600"/>
    </a:custClr>
    <a:custClr name="Status Green">
      <a:srgbClr val="175C2C"/>
    </a:custClr>
  </a:custClrLst>
  <a:extLst>
    <a:ext uri="{05A4C25C-085E-4340-85A3-A5531E510DB2}">
      <thm15:themeFamily xmlns:thm15="http://schemas.microsoft.com/office/thememl/2012/main" name="PwC Smart" id="{EBCEFFED-2F4C-4610-B3D1-C5FEABF08696}" vid="{147AACE8-1487-4472-AA95-F3AF2FAD5022}"/>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8415C-DE46-483C-809F-1EF393ED1365}">
  <dimension ref="B2:I26"/>
  <sheetViews>
    <sheetView showGridLines="0" zoomScaleNormal="100" zoomScaleSheetLayoutView="42" workbookViewId="0">
      <selection activeCell="K10" sqref="K10"/>
    </sheetView>
  </sheetViews>
  <sheetFormatPr defaultColWidth="8.81640625" defaultRowHeight="17.399999999999999" x14ac:dyDescent="0.5"/>
  <cols>
    <col min="1" max="1" width="3.36328125" style="1" customWidth="1"/>
    <col min="2" max="2" width="4.90625" style="1" customWidth="1"/>
    <col min="3" max="7" width="8.81640625" style="1"/>
    <col min="8" max="8" width="16" style="1" bestFit="1" customWidth="1"/>
    <col min="9" max="9" width="4.90625" style="1" customWidth="1"/>
    <col min="10" max="16384" width="8.81640625" style="1"/>
  </cols>
  <sheetData>
    <row r="2" spans="2:9" x14ac:dyDescent="0.5">
      <c r="B2" s="52"/>
      <c r="C2" s="53"/>
      <c r="D2" s="53"/>
      <c r="E2" s="53"/>
      <c r="F2" s="53"/>
      <c r="G2" s="53"/>
      <c r="H2" s="53"/>
      <c r="I2" s="54"/>
    </row>
    <row r="3" spans="2:9" x14ac:dyDescent="0.5">
      <c r="B3" s="55"/>
      <c r="I3" s="56"/>
    </row>
    <row r="4" spans="2:9" x14ac:dyDescent="0.5">
      <c r="B4" s="55"/>
      <c r="I4" s="56"/>
    </row>
    <row r="5" spans="2:9" x14ac:dyDescent="0.5">
      <c r="B5" s="55"/>
      <c r="I5" s="56"/>
    </row>
    <row r="6" spans="2:9" x14ac:dyDescent="0.5">
      <c r="B6" s="55"/>
      <c r="I6" s="56"/>
    </row>
    <row r="7" spans="2:9" x14ac:dyDescent="0.5">
      <c r="B7" s="55"/>
      <c r="I7" s="56"/>
    </row>
    <row r="8" spans="2:9" x14ac:dyDescent="0.5">
      <c r="B8" s="55"/>
      <c r="I8" s="56"/>
    </row>
    <row r="9" spans="2:9" x14ac:dyDescent="0.5">
      <c r="B9" s="55"/>
      <c r="I9" s="56"/>
    </row>
    <row r="10" spans="2:9" ht="45" x14ac:dyDescent="0.5">
      <c r="B10" s="55"/>
      <c r="C10" s="66" t="s">
        <v>221</v>
      </c>
      <c r="D10" s="66"/>
      <c r="E10" s="66"/>
      <c r="F10" s="66"/>
      <c r="G10" s="66"/>
      <c r="H10" s="66"/>
      <c r="I10" s="56"/>
    </row>
    <row r="11" spans="2:9" ht="45" x14ac:dyDescent="0.5">
      <c r="B11" s="55"/>
      <c r="D11" s="57"/>
      <c r="I11" s="56"/>
    </row>
    <row r="12" spans="2:9" s="47" customFormat="1" ht="19.5" customHeight="1" x14ac:dyDescent="0.5">
      <c r="B12" s="63"/>
      <c r="C12" s="58"/>
      <c r="G12" s="58"/>
      <c r="I12" s="59"/>
    </row>
    <row r="13" spans="2:9" s="47" customFormat="1" ht="19.5" customHeight="1" x14ac:dyDescent="0.5">
      <c r="B13" s="63"/>
      <c r="C13" s="58"/>
      <c r="G13" s="58"/>
      <c r="I13" s="59"/>
    </row>
    <row r="14" spans="2:9" x14ac:dyDescent="0.5">
      <c r="B14" s="55"/>
      <c r="I14" s="56"/>
    </row>
    <row r="15" spans="2:9" x14ac:dyDescent="0.5">
      <c r="B15" s="55"/>
      <c r="I15" s="56"/>
    </row>
    <row r="16" spans="2:9" x14ac:dyDescent="0.5">
      <c r="B16" s="55"/>
      <c r="I16" s="56"/>
    </row>
    <row r="17" spans="2:9" x14ac:dyDescent="0.5">
      <c r="B17" s="55"/>
      <c r="I17" s="56"/>
    </row>
    <row r="18" spans="2:9" x14ac:dyDescent="0.5">
      <c r="B18" s="55"/>
      <c r="I18" s="56"/>
    </row>
    <row r="19" spans="2:9" x14ac:dyDescent="0.5">
      <c r="B19" s="55"/>
      <c r="I19" s="56"/>
    </row>
    <row r="20" spans="2:9" ht="9" customHeight="1" x14ac:dyDescent="0.5">
      <c r="B20" s="55"/>
      <c r="I20" s="56"/>
    </row>
    <row r="21" spans="2:9" ht="63" customHeight="1" x14ac:dyDescent="0.5">
      <c r="B21" s="55"/>
      <c r="C21" s="67" t="s">
        <v>222</v>
      </c>
      <c r="D21" s="68"/>
      <c r="E21" s="50" t="s">
        <v>60</v>
      </c>
      <c r="F21" s="67" t="s">
        <v>223</v>
      </c>
      <c r="G21" s="68"/>
      <c r="H21" s="51" t="s">
        <v>93</v>
      </c>
      <c r="I21" s="56"/>
    </row>
    <row r="22" spans="2:9" x14ac:dyDescent="0.5">
      <c r="B22" s="55"/>
      <c r="C22" s="64"/>
      <c r="D22" s="64"/>
      <c r="E22" s="64"/>
      <c r="F22" s="64"/>
      <c r="G22" s="64"/>
      <c r="H22" s="64"/>
      <c r="I22" s="56"/>
    </row>
    <row r="23" spans="2:9" ht="26.4" x14ac:dyDescent="0.5">
      <c r="B23" s="55"/>
      <c r="C23" s="65" t="s">
        <v>18</v>
      </c>
      <c r="D23" s="65"/>
      <c r="E23" s="48">
        <f>MAX(改訂履歴!B:B)</f>
        <v>0</v>
      </c>
      <c r="F23" s="65" t="s">
        <v>2</v>
      </c>
      <c r="G23" s="65"/>
      <c r="H23" s="49">
        <f>MAX(改訂履歴!G:G)</f>
        <v>0</v>
      </c>
      <c r="I23" s="56"/>
    </row>
    <row r="24" spans="2:9" x14ac:dyDescent="0.5">
      <c r="B24" s="55"/>
      <c r="I24" s="56"/>
    </row>
    <row r="25" spans="2:9" x14ac:dyDescent="0.5">
      <c r="B25" s="55"/>
      <c r="I25" s="56"/>
    </row>
    <row r="26" spans="2:9" x14ac:dyDescent="0.5">
      <c r="B26" s="60"/>
      <c r="C26" s="61"/>
      <c r="D26" s="61"/>
      <c r="E26" s="61"/>
      <c r="F26" s="61"/>
      <c r="G26" s="61"/>
      <c r="H26" s="61"/>
      <c r="I26" s="62"/>
    </row>
  </sheetData>
  <mergeCells count="5">
    <mergeCell ref="C23:D23"/>
    <mergeCell ref="F23:G23"/>
    <mergeCell ref="C10:H10"/>
    <mergeCell ref="C21:D21"/>
    <mergeCell ref="F21:G2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DB64E-1B55-4A4C-B2F4-06F2ADEB6076}">
  <sheetPr>
    <outlinePr summaryBelow="0" summaryRight="0"/>
    <pageSetUpPr fitToPage="1"/>
  </sheetPr>
  <dimension ref="A1:I21"/>
  <sheetViews>
    <sheetView showGridLines="0" workbookViewId="0">
      <pane xSplit="3" ySplit="1" topLeftCell="D2" activePane="bottomRight" state="frozen"/>
      <selection activeCell="B11" sqref="B11"/>
      <selection pane="topRight" activeCell="B11" sqref="B11"/>
      <selection pane="bottomLeft" activeCell="B11" sqref="B11"/>
      <selection pane="bottomRight" activeCell="D8" sqref="D8"/>
    </sheetView>
  </sheetViews>
  <sheetFormatPr defaultColWidth="11.08984375" defaultRowHeight="15" customHeight="1" x14ac:dyDescent="0.45"/>
  <cols>
    <col min="1" max="1" width="5" style="2" customWidth="1"/>
    <col min="2" max="2" width="11.90625" style="2" customWidth="1"/>
    <col min="3" max="3" width="8.54296875" style="2" customWidth="1"/>
    <col min="4" max="4" width="28.08984375" style="2" customWidth="1"/>
    <col min="5" max="5" width="14.54296875" style="2" customWidth="1"/>
    <col min="6" max="6" width="13.6328125" style="2" customWidth="1"/>
    <col min="7" max="7" width="13.90625" style="13" customWidth="1"/>
    <col min="8" max="8" width="15.81640625" style="2" customWidth="1"/>
    <col min="9" max="9" width="13.90625" style="13" customWidth="1"/>
    <col min="10" max="16384" width="11.08984375" style="2"/>
  </cols>
  <sheetData>
    <row r="1" spans="1:9" ht="20.100000000000001" customHeight="1" x14ac:dyDescent="0.45">
      <c r="A1" s="25" t="s">
        <v>83</v>
      </c>
      <c r="B1" s="25" t="s">
        <v>19</v>
      </c>
      <c r="C1" s="25" t="s">
        <v>20</v>
      </c>
      <c r="D1" s="25" t="s">
        <v>21</v>
      </c>
      <c r="E1" s="25" t="s">
        <v>22</v>
      </c>
      <c r="F1" s="25" t="s">
        <v>23</v>
      </c>
      <c r="G1" s="26" t="s">
        <v>24</v>
      </c>
      <c r="H1" s="25" t="s">
        <v>25</v>
      </c>
      <c r="I1" s="26" t="s">
        <v>26</v>
      </c>
    </row>
    <row r="2" spans="1:9" ht="36" customHeight="1" x14ac:dyDescent="0.45">
      <c r="A2" s="20">
        <v>1</v>
      </c>
      <c r="B2" s="21"/>
      <c r="C2" s="20"/>
      <c r="D2" s="22"/>
      <c r="E2" s="20"/>
      <c r="F2" s="20"/>
      <c r="G2" s="23"/>
      <c r="H2" s="24" t="s">
        <v>57</v>
      </c>
      <c r="I2" s="23" t="s">
        <v>57</v>
      </c>
    </row>
    <row r="3" spans="1:9" ht="36" customHeight="1" x14ac:dyDescent="0.45">
      <c r="A3" s="3">
        <v>2</v>
      </c>
      <c r="B3" s="4"/>
      <c r="C3" s="3"/>
      <c r="D3" s="5"/>
      <c r="E3" s="5"/>
      <c r="F3" s="5"/>
      <c r="G3" s="6"/>
      <c r="H3" s="7"/>
      <c r="I3" s="6"/>
    </row>
    <row r="4" spans="1:9" ht="36" customHeight="1" x14ac:dyDescent="0.45">
      <c r="A4" s="3">
        <v>3</v>
      </c>
      <c r="B4" s="4"/>
      <c r="C4" s="3"/>
      <c r="D4" s="8"/>
      <c r="E4" s="9"/>
      <c r="F4" s="9"/>
      <c r="G4" s="10"/>
      <c r="H4" s="9"/>
      <c r="I4" s="10"/>
    </row>
    <row r="5" spans="1:9" ht="36" customHeight="1" x14ac:dyDescent="0.45">
      <c r="A5" s="3">
        <v>4</v>
      </c>
      <c r="B5" s="11"/>
      <c r="C5" s="12"/>
      <c r="D5" s="9"/>
      <c r="E5" s="9"/>
      <c r="F5" s="9"/>
      <c r="G5" s="10"/>
      <c r="H5" s="9"/>
      <c r="I5" s="10"/>
    </row>
    <row r="6" spans="1:9" ht="36" customHeight="1" x14ac:dyDescent="0.45">
      <c r="A6" s="3">
        <v>5</v>
      </c>
      <c r="B6" s="11"/>
      <c r="C6" s="12"/>
      <c r="D6" s="9"/>
      <c r="E6" s="9"/>
      <c r="F6" s="9"/>
      <c r="G6" s="10"/>
      <c r="H6" s="9"/>
      <c r="I6" s="10"/>
    </row>
    <row r="7" spans="1:9" ht="36" customHeight="1" x14ac:dyDescent="0.45">
      <c r="A7" s="3">
        <v>6</v>
      </c>
      <c r="B7" s="11"/>
      <c r="C7" s="12"/>
      <c r="D7" s="9"/>
      <c r="E7" s="9"/>
      <c r="F7" s="9"/>
      <c r="G7" s="10"/>
      <c r="H7" s="9"/>
      <c r="I7" s="10"/>
    </row>
    <row r="8" spans="1:9" ht="36" customHeight="1" x14ac:dyDescent="0.45">
      <c r="A8" s="3">
        <v>7</v>
      </c>
      <c r="B8" s="11"/>
      <c r="C8" s="12"/>
      <c r="D8" s="9"/>
      <c r="E8" s="9"/>
      <c r="F8" s="9"/>
      <c r="G8" s="10"/>
      <c r="H8" s="9"/>
      <c r="I8" s="10"/>
    </row>
    <row r="9" spans="1:9" ht="36" customHeight="1" x14ac:dyDescent="0.45">
      <c r="A9" s="3">
        <v>8</v>
      </c>
      <c r="B9" s="11"/>
      <c r="C9" s="12"/>
      <c r="D9" s="9"/>
      <c r="E9" s="9"/>
      <c r="F9" s="9"/>
      <c r="G9" s="10"/>
      <c r="H9" s="9"/>
      <c r="I9" s="10"/>
    </row>
    <row r="10" spans="1:9" ht="36" customHeight="1" x14ac:dyDescent="0.45">
      <c r="A10" s="3">
        <v>9</v>
      </c>
      <c r="B10" s="11"/>
      <c r="C10" s="12"/>
      <c r="D10" s="9"/>
      <c r="E10" s="9"/>
      <c r="F10" s="9"/>
      <c r="G10" s="10"/>
      <c r="H10" s="9"/>
      <c r="I10" s="10"/>
    </row>
    <row r="11" spans="1:9" ht="36" customHeight="1" x14ac:dyDescent="0.45">
      <c r="A11" s="3">
        <v>10</v>
      </c>
      <c r="B11" s="11"/>
      <c r="C11" s="12"/>
      <c r="D11" s="9"/>
      <c r="E11" s="9"/>
      <c r="F11" s="9"/>
      <c r="G11" s="10"/>
      <c r="H11" s="9"/>
      <c r="I11" s="10"/>
    </row>
    <row r="12" spans="1:9" ht="36" customHeight="1" x14ac:dyDescent="0.45">
      <c r="A12" s="3">
        <v>11</v>
      </c>
      <c r="B12" s="11"/>
      <c r="C12" s="12"/>
      <c r="D12" s="9"/>
      <c r="E12" s="9"/>
      <c r="F12" s="9"/>
      <c r="G12" s="10"/>
      <c r="H12" s="9"/>
      <c r="I12" s="10"/>
    </row>
    <row r="13" spans="1:9" ht="36" customHeight="1" x14ac:dyDescent="0.45">
      <c r="A13" s="3">
        <v>12</v>
      </c>
      <c r="B13" s="11"/>
      <c r="C13" s="12"/>
      <c r="D13" s="9"/>
      <c r="E13" s="9"/>
      <c r="F13" s="9"/>
      <c r="G13" s="10"/>
      <c r="H13" s="9"/>
      <c r="I13" s="10"/>
    </row>
    <row r="14" spans="1:9" ht="36" customHeight="1" x14ac:dyDescent="0.45">
      <c r="A14" s="3">
        <v>13</v>
      </c>
      <c r="B14" s="11"/>
      <c r="C14" s="12"/>
      <c r="D14" s="9"/>
      <c r="E14" s="9"/>
      <c r="F14" s="9"/>
      <c r="G14" s="10"/>
      <c r="H14" s="9"/>
      <c r="I14" s="10"/>
    </row>
    <row r="15" spans="1:9" ht="36" customHeight="1" x14ac:dyDescent="0.45">
      <c r="A15" s="3">
        <v>14</v>
      </c>
      <c r="B15" s="11"/>
      <c r="C15" s="12"/>
      <c r="D15" s="9"/>
      <c r="E15" s="9"/>
      <c r="F15" s="9"/>
      <c r="G15" s="10"/>
      <c r="H15" s="9"/>
      <c r="I15" s="10"/>
    </row>
    <row r="16" spans="1:9" ht="36" customHeight="1" x14ac:dyDescent="0.45">
      <c r="A16" s="3">
        <v>15</v>
      </c>
      <c r="B16" s="11"/>
      <c r="C16" s="12"/>
      <c r="D16" s="9"/>
      <c r="E16" s="9"/>
      <c r="F16" s="9"/>
      <c r="G16" s="10"/>
      <c r="H16" s="9"/>
      <c r="I16" s="10"/>
    </row>
    <row r="17" spans="1:9" ht="36" customHeight="1" x14ac:dyDescent="0.45">
      <c r="A17" s="3">
        <v>16</v>
      </c>
      <c r="B17" s="11"/>
      <c r="C17" s="12"/>
      <c r="D17" s="9"/>
      <c r="E17" s="9"/>
      <c r="F17" s="9"/>
      <c r="G17" s="10"/>
      <c r="H17" s="9"/>
      <c r="I17" s="10"/>
    </row>
    <row r="18" spans="1:9" ht="36" customHeight="1" x14ac:dyDescent="0.45">
      <c r="A18" s="3">
        <v>17</v>
      </c>
      <c r="B18" s="11"/>
      <c r="C18" s="12"/>
      <c r="D18" s="9"/>
      <c r="E18" s="9"/>
      <c r="F18" s="9"/>
      <c r="G18" s="10"/>
      <c r="H18" s="9"/>
      <c r="I18" s="10"/>
    </row>
    <row r="19" spans="1:9" ht="36" customHeight="1" x14ac:dyDescent="0.45">
      <c r="A19" s="3">
        <v>18</v>
      </c>
      <c r="B19" s="11"/>
      <c r="C19" s="12"/>
      <c r="D19" s="9"/>
      <c r="E19" s="9"/>
      <c r="F19" s="9"/>
      <c r="G19" s="10"/>
      <c r="H19" s="9"/>
      <c r="I19" s="10"/>
    </row>
    <row r="20" spans="1:9" ht="36" customHeight="1" x14ac:dyDescent="0.45">
      <c r="A20" s="3">
        <v>19</v>
      </c>
      <c r="B20" s="11"/>
      <c r="C20" s="12"/>
      <c r="D20" s="9"/>
      <c r="E20" s="9"/>
      <c r="F20" s="9"/>
      <c r="G20" s="10"/>
      <c r="H20" s="9"/>
      <c r="I20" s="10"/>
    </row>
    <row r="21" spans="1:9" ht="36" customHeight="1" x14ac:dyDescent="0.45">
      <c r="A21" s="3">
        <v>20</v>
      </c>
      <c r="B21" s="11"/>
      <c r="C21" s="12"/>
      <c r="D21" s="9"/>
      <c r="E21" s="9"/>
      <c r="F21" s="9"/>
      <c r="G21" s="10"/>
      <c r="H21" s="9"/>
      <c r="I21" s="10"/>
    </row>
  </sheetData>
  <autoFilter ref="A1:I1" xr:uid="{00000000-0001-0000-0000-000000000000}"/>
  <phoneticPr fontId="1"/>
  <pageMargins left="0.70866141732283472" right="0.70866141732283472" top="0.74803149606299213" bottom="0.74803149606299213"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11410-1E43-4941-B394-489E4805C6D7}">
  <sheetPr>
    <tabColor rgb="FFC00000"/>
  </sheetPr>
  <dimension ref="B2:AD32"/>
  <sheetViews>
    <sheetView showGridLines="0" zoomScale="85" zoomScaleNormal="85" zoomScaleSheetLayoutView="75" workbookViewId="0">
      <pane xSplit="3" topLeftCell="D1" activePane="topRight" state="frozen"/>
      <selection pane="topRight" activeCell="L16" sqref="L16"/>
    </sheetView>
  </sheetViews>
  <sheetFormatPr defaultColWidth="8.90625" defaultRowHeight="15" customHeight="1" x14ac:dyDescent="0.5"/>
  <cols>
    <col min="1" max="2" width="2.90625" style="15" customWidth="1"/>
    <col min="3" max="3" width="15.81640625" style="15" customWidth="1"/>
    <col min="4" max="4" width="13.36328125" style="15" customWidth="1"/>
    <col min="5" max="5" width="7.81640625" style="15" customWidth="1"/>
    <col min="6" max="7" width="18.08984375" style="15" customWidth="1"/>
    <col min="8" max="8" width="16.81640625" style="15" customWidth="1"/>
    <col min="9" max="9" width="19.36328125" style="15" customWidth="1"/>
    <col min="10" max="10" width="9.6328125" style="15" customWidth="1"/>
    <col min="11" max="11" width="17.90625" style="15" customWidth="1"/>
    <col min="12" max="12" width="20" style="15" customWidth="1"/>
    <col min="13" max="13" width="22" style="15" customWidth="1"/>
    <col min="14" max="14" width="26.54296875" style="15" customWidth="1"/>
    <col min="15" max="15" width="3.453125" style="15" customWidth="1"/>
    <col min="16" max="17" width="8.453125" style="15" customWidth="1"/>
    <col min="18" max="18" width="3.08984375" style="15" customWidth="1"/>
    <col min="19" max="19" width="16.08984375" style="15" customWidth="1"/>
    <col min="20" max="20" width="9.90625" style="15" customWidth="1"/>
    <col min="21" max="21" width="14.81640625" style="15" customWidth="1"/>
    <col min="22" max="22" width="14.6328125" style="15" customWidth="1"/>
    <col min="23" max="23" width="12.54296875" style="15" customWidth="1"/>
    <col min="24" max="24" width="12.90625" style="15" customWidth="1"/>
    <col min="25" max="25" width="13.90625" style="15" customWidth="1"/>
    <col min="26" max="26" width="15.81640625" style="15" customWidth="1"/>
    <col min="27" max="27" width="41.08984375" style="30" customWidth="1"/>
    <col min="28" max="28" width="22.36328125" style="30" customWidth="1"/>
    <col min="29" max="30" width="8.90625" style="17" customWidth="1"/>
    <col min="31" max="16384" width="8.90625" style="15"/>
  </cols>
  <sheetData>
    <row r="2" spans="2:30" ht="15" customHeight="1" x14ac:dyDescent="0.5">
      <c r="B2" s="71" t="s">
        <v>0</v>
      </c>
      <c r="C2" s="72"/>
      <c r="D2" s="27"/>
      <c r="E2" s="28"/>
      <c r="F2" s="73" t="s">
        <v>1</v>
      </c>
      <c r="G2" s="73"/>
      <c r="H2" s="74"/>
      <c r="I2" s="74"/>
      <c r="Z2" s="30"/>
      <c r="AB2" s="17"/>
      <c r="AD2" s="15"/>
    </row>
    <row r="3" spans="2:30" ht="15" customHeight="1" x14ac:dyDescent="0.5">
      <c r="H3" s="87"/>
      <c r="I3" s="87"/>
    </row>
    <row r="4" spans="2:30" ht="15" customHeight="1" x14ac:dyDescent="0.5">
      <c r="B4" s="70" t="s">
        <v>3</v>
      </c>
      <c r="C4" s="70"/>
      <c r="D4" s="70"/>
      <c r="E4" s="70"/>
      <c r="F4" s="70"/>
      <c r="G4" s="70"/>
      <c r="H4" s="70"/>
      <c r="I4" s="70"/>
      <c r="J4" s="70"/>
      <c r="K4" s="70"/>
      <c r="L4" s="70"/>
      <c r="Z4" s="30"/>
      <c r="AB4" s="17"/>
      <c r="AD4" s="15"/>
    </row>
    <row r="5" spans="2:30" ht="15" customHeight="1" x14ac:dyDescent="0.5">
      <c r="B5" s="32" t="s">
        <v>4</v>
      </c>
      <c r="C5" s="32" t="s">
        <v>5</v>
      </c>
      <c r="D5" s="32" t="s">
        <v>87</v>
      </c>
      <c r="E5" s="32" t="s">
        <v>6</v>
      </c>
      <c r="F5" s="32" t="s">
        <v>7</v>
      </c>
      <c r="G5" s="32" t="s">
        <v>8</v>
      </c>
      <c r="H5" s="32" t="s">
        <v>9</v>
      </c>
      <c r="I5" s="32" t="s">
        <v>10</v>
      </c>
      <c r="J5" s="37" t="s">
        <v>11</v>
      </c>
      <c r="K5" s="37" t="s">
        <v>88</v>
      </c>
      <c r="L5" s="37" t="s">
        <v>12</v>
      </c>
      <c r="Z5" s="30"/>
      <c r="AB5" s="17"/>
      <c r="AD5" s="15"/>
    </row>
    <row r="6" spans="2:30" ht="54.75" customHeight="1" x14ac:dyDescent="0.5">
      <c r="B6" s="18" t="s">
        <v>60</v>
      </c>
      <c r="C6" s="29" t="s">
        <v>90</v>
      </c>
      <c r="D6" s="29"/>
      <c r="E6" s="29" t="s">
        <v>91</v>
      </c>
      <c r="F6" s="29"/>
      <c r="G6" s="29" t="s">
        <v>92</v>
      </c>
      <c r="H6" s="42" t="s">
        <v>93</v>
      </c>
      <c r="I6" s="42" t="s">
        <v>263</v>
      </c>
      <c r="J6" s="29" t="s">
        <v>94</v>
      </c>
      <c r="K6" s="42" t="s">
        <v>95</v>
      </c>
      <c r="L6" s="29"/>
      <c r="U6" s="17"/>
      <c r="Z6" s="30"/>
      <c r="AB6" s="15"/>
      <c r="AC6" s="15"/>
      <c r="AD6" s="15"/>
    </row>
    <row r="8" spans="2:30" s="14" customFormat="1" ht="15" customHeight="1" x14ac:dyDescent="0.5">
      <c r="C8" s="88" t="s">
        <v>84</v>
      </c>
      <c r="D8" s="88" t="s">
        <v>29</v>
      </c>
      <c r="E8" s="88" t="s">
        <v>30</v>
      </c>
      <c r="F8" s="14" t="s">
        <v>74</v>
      </c>
      <c r="G8" s="92" t="s">
        <v>109</v>
      </c>
      <c r="H8" s="92" t="s">
        <v>158</v>
      </c>
      <c r="I8" s="88" t="s">
        <v>197</v>
      </c>
      <c r="J8" s="88" t="s">
        <v>31</v>
      </c>
      <c r="K8" s="88" t="s">
        <v>198</v>
      </c>
      <c r="L8" s="88" t="s">
        <v>32</v>
      </c>
      <c r="M8" s="92" t="s">
        <v>199</v>
      </c>
      <c r="N8" s="88" t="s">
        <v>33</v>
      </c>
      <c r="O8" s="17"/>
      <c r="P8" s="14" t="s">
        <v>81</v>
      </c>
      <c r="Q8" s="14" t="s">
        <v>80</v>
      </c>
      <c r="S8" s="89" t="s">
        <v>82</v>
      </c>
      <c r="T8" s="89" t="s">
        <v>34</v>
      </c>
      <c r="U8" s="89" t="s">
        <v>35</v>
      </c>
      <c r="V8" s="89" t="s">
        <v>36</v>
      </c>
      <c r="W8" s="89" t="s">
        <v>75</v>
      </c>
      <c r="X8" s="89" t="s">
        <v>76</v>
      </c>
      <c r="Y8" s="89" t="s">
        <v>77</v>
      </c>
      <c r="Z8" s="89" t="s">
        <v>78</v>
      </c>
      <c r="AA8" s="90" t="s">
        <v>79</v>
      </c>
      <c r="AB8" s="31" t="s">
        <v>195</v>
      </c>
      <c r="AC8" s="17"/>
    </row>
    <row r="9" spans="2:30" ht="18.75" customHeight="1" x14ac:dyDescent="0.5">
      <c r="B9" s="75" t="s">
        <v>4</v>
      </c>
      <c r="C9" s="77" t="s">
        <v>205</v>
      </c>
      <c r="D9" s="78"/>
      <c r="E9" s="78"/>
      <c r="F9" s="78"/>
      <c r="G9" s="78"/>
      <c r="H9" s="78"/>
      <c r="I9" s="78"/>
      <c r="J9" s="78"/>
      <c r="K9" s="78"/>
      <c r="L9" s="78"/>
      <c r="M9" s="78"/>
      <c r="N9" s="79"/>
      <c r="O9" s="17"/>
      <c r="P9" s="80" t="s">
        <v>37</v>
      </c>
      <c r="Q9" s="80"/>
      <c r="R9" s="16"/>
      <c r="S9" s="69" t="s">
        <v>38</v>
      </c>
      <c r="T9" s="69"/>
      <c r="U9" s="69"/>
      <c r="V9" s="69"/>
      <c r="W9" s="69"/>
      <c r="X9" s="69"/>
      <c r="Y9" s="69"/>
      <c r="Z9" s="69"/>
      <c r="AA9" s="69"/>
      <c r="AB9" s="69"/>
      <c r="AC9" s="17" t="s">
        <v>13</v>
      </c>
      <c r="AD9" s="15"/>
    </row>
    <row r="10" spans="2:30" s="14" customFormat="1" ht="32.4" x14ac:dyDescent="0.5">
      <c r="B10" s="76"/>
      <c r="C10" s="38" t="s">
        <v>15</v>
      </c>
      <c r="D10" s="38" t="s">
        <v>39</v>
      </c>
      <c r="E10" s="38" t="s">
        <v>40</v>
      </c>
      <c r="F10" s="38" t="s">
        <v>89</v>
      </c>
      <c r="G10" s="38" t="s">
        <v>73</v>
      </c>
      <c r="H10" s="38" t="s">
        <v>41</v>
      </c>
      <c r="I10" s="38" t="s">
        <v>42</v>
      </c>
      <c r="J10" s="38" t="s">
        <v>43</v>
      </c>
      <c r="K10" s="38" t="s">
        <v>44</v>
      </c>
      <c r="L10" s="38" t="s">
        <v>45</v>
      </c>
      <c r="M10" s="39" t="s">
        <v>12</v>
      </c>
      <c r="N10" s="38" t="s">
        <v>46</v>
      </c>
      <c r="O10" s="17"/>
      <c r="P10" s="40" t="s">
        <v>47</v>
      </c>
      <c r="Q10" s="40" t="s">
        <v>48</v>
      </c>
      <c r="R10" s="19"/>
      <c r="S10" s="41" t="s">
        <v>15</v>
      </c>
      <c r="T10" s="41" t="s">
        <v>49</v>
      </c>
      <c r="U10" s="41" t="s">
        <v>40</v>
      </c>
      <c r="V10" s="41" t="s">
        <v>50</v>
      </c>
      <c r="W10" s="41" t="s">
        <v>41</v>
      </c>
      <c r="X10" s="41" t="s">
        <v>42</v>
      </c>
      <c r="Y10" s="41" t="s">
        <v>43</v>
      </c>
      <c r="Z10" s="41" t="s">
        <v>44</v>
      </c>
      <c r="AA10" s="41" t="s">
        <v>12</v>
      </c>
      <c r="AB10" s="41" t="s">
        <v>194</v>
      </c>
      <c r="AC10" s="17" t="s">
        <v>13</v>
      </c>
    </row>
    <row r="11" spans="2:30" ht="16.2" x14ac:dyDescent="0.5">
      <c r="B11" s="33" t="s">
        <v>196</v>
      </c>
      <c r="C11" s="34" t="s">
        <v>51</v>
      </c>
      <c r="D11" s="34" t="s">
        <v>52</v>
      </c>
      <c r="E11" s="34" t="s">
        <v>16</v>
      </c>
      <c r="F11" s="34" t="s">
        <v>53</v>
      </c>
      <c r="G11" s="34" t="s">
        <v>53</v>
      </c>
      <c r="H11" s="34" t="s">
        <v>54</v>
      </c>
      <c r="I11" s="34" t="s">
        <v>55</v>
      </c>
      <c r="J11" s="34" t="s">
        <v>56</v>
      </c>
      <c r="K11" s="34" t="s">
        <v>57</v>
      </c>
      <c r="L11" s="34"/>
      <c r="M11" s="34"/>
      <c r="N11" s="34" t="s">
        <v>58</v>
      </c>
      <c r="O11" s="17"/>
      <c r="P11" s="34" t="s">
        <v>59</v>
      </c>
      <c r="Q11" s="34" t="s">
        <v>208</v>
      </c>
      <c r="S11" s="34"/>
      <c r="T11" s="34" t="s">
        <v>52</v>
      </c>
      <c r="U11" s="34"/>
      <c r="V11" s="34"/>
      <c r="W11" s="34"/>
      <c r="X11" s="34"/>
      <c r="Y11" s="34"/>
      <c r="Z11" s="34"/>
      <c r="AA11" s="36"/>
      <c r="AB11" s="36"/>
      <c r="AC11" s="17" t="s">
        <v>13</v>
      </c>
      <c r="AD11" s="15"/>
    </row>
    <row r="12" spans="2:30" ht="16.2" x14ac:dyDescent="0.5">
      <c r="B12" s="33" t="s">
        <v>196</v>
      </c>
      <c r="C12" s="34"/>
      <c r="D12" s="34"/>
      <c r="E12" s="34" t="s">
        <v>17</v>
      </c>
      <c r="F12" s="34" t="s">
        <v>53</v>
      </c>
      <c r="G12" s="34" t="s">
        <v>53</v>
      </c>
      <c r="H12" s="34"/>
      <c r="I12" s="34" t="s">
        <v>55</v>
      </c>
      <c r="J12" s="34"/>
      <c r="K12" s="34" t="s">
        <v>29</v>
      </c>
      <c r="L12" s="34"/>
      <c r="M12" s="34"/>
      <c r="N12" s="34"/>
      <c r="O12" s="17"/>
      <c r="P12" s="34" t="s">
        <v>61</v>
      </c>
      <c r="Q12" s="34" t="s">
        <v>57</v>
      </c>
      <c r="S12" s="34"/>
      <c r="T12" s="34"/>
      <c r="U12" s="34"/>
      <c r="V12" s="34"/>
      <c r="W12" s="34"/>
      <c r="X12" s="34"/>
      <c r="Y12" s="34"/>
      <c r="Z12" s="34"/>
      <c r="AA12" s="36"/>
      <c r="AB12" s="36"/>
      <c r="AC12" s="17" t="s">
        <v>13</v>
      </c>
      <c r="AD12" s="15"/>
    </row>
    <row r="13" spans="2:30" ht="32.4" x14ac:dyDescent="0.5">
      <c r="B13" s="33" t="s">
        <v>84</v>
      </c>
      <c r="C13" s="33" t="s">
        <v>248</v>
      </c>
      <c r="D13" s="33"/>
      <c r="E13" s="33" t="s">
        <v>16</v>
      </c>
      <c r="F13" s="35"/>
      <c r="G13" s="33" t="s">
        <v>96</v>
      </c>
      <c r="H13" s="33" t="s">
        <v>97</v>
      </c>
      <c r="I13" s="33" t="s">
        <v>98</v>
      </c>
      <c r="J13" s="33" t="s">
        <v>31</v>
      </c>
      <c r="K13" s="33"/>
      <c r="L13" s="35" t="s">
        <v>99</v>
      </c>
      <c r="M13" s="33"/>
      <c r="N13" s="33" t="s">
        <v>100</v>
      </c>
      <c r="O13" s="17"/>
      <c r="P13" s="33" t="s">
        <v>61</v>
      </c>
      <c r="Q13" s="33" t="s">
        <v>57</v>
      </c>
      <c r="S13" s="35" t="s">
        <v>186</v>
      </c>
      <c r="T13" s="33"/>
      <c r="U13" s="33"/>
      <c r="V13" s="33" t="s">
        <v>185</v>
      </c>
      <c r="W13" s="33" t="s">
        <v>176</v>
      </c>
      <c r="X13" s="33" t="s">
        <v>170</v>
      </c>
      <c r="Y13" s="33" t="s">
        <v>85</v>
      </c>
      <c r="Z13" s="33"/>
      <c r="AA13" s="35" t="s">
        <v>193</v>
      </c>
      <c r="AB13" s="35" t="s">
        <v>214</v>
      </c>
      <c r="AC13" s="17" t="s">
        <v>13</v>
      </c>
      <c r="AD13" s="15"/>
    </row>
    <row r="14" spans="2:30" ht="97.2" x14ac:dyDescent="0.5">
      <c r="B14" s="33" t="s">
        <v>29</v>
      </c>
      <c r="C14" s="33" t="s">
        <v>101</v>
      </c>
      <c r="D14" s="33"/>
      <c r="E14" s="33" t="s">
        <v>16</v>
      </c>
      <c r="F14" s="35"/>
      <c r="G14" s="33" t="s">
        <v>96</v>
      </c>
      <c r="H14" s="33" t="s">
        <v>102</v>
      </c>
      <c r="I14" s="33" t="s">
        <v>98</v>
      </c>
      <c r="J14" s="33" t="s">
        <v>103</v>
      </c>
      <c r="K14" s="33"/>
      <c r="L14" s="35" t="s">
        <v>104</v>
      </c>
      <c r="M14" s="33"/>
      <c r="N14" s="33" t="s">
        <v>105</v>
      </c>
      <c r="O14" s="17"/>
      <c r="P14" s="33" t="s">
        <v>61</v>
      </c>
      <c r="Q14" s="33" t="s">
        <v>57</v>
      </c>
      <c r="S14" s="33"/>
      <c r="T14" s="33"/>
      <c r="U14" s="33"/>
      <c r="V14" s="33"/>
      <c r="W14" s="33"/>
      <c r="X14" s="33"/>
      <c r="Y14" s="33"/>
      <c r="Z14" s="33"/>
      <c r="AA14" s="35" t="s">
        <v>229</v>
      </c>
      <c r="AB14" s="35"/>
      <c r="AC14" s="17" t="s">
        <v>13</v>
      </c>
      <c r="AD14" s="15"/>
    </row>
    <row r="15" spans="2:30" ht="48.6" x14ac:dyDescent="0.5">
      <c r="B15" s="33" t="s">
        <v>30</v>
      </c>
      <c r="C15" s="33" t="s">
        <v>106</v>
      </c>
      <c r="D15" s="33"/>
      <c r="E15" s="33" t="s">
        <v>16</v>
      </c>
      <c r="F15" s="35"/>
      <c r="G15" s="35" t="s">
        <v>107</v>
      </c>
      <c r="H15" s="35" t="s">
        <v>108</v>
      </c>
      <c r="I15" s="33" t="s">
        <v>98</v>
      </c>
      <c r="J15" s="33" t="s">
        <v>109</v>
      </c>
      <c r="K15" s="33"/>
      <c r="L15" s="35" t="s">
        <v>110</v>
      </c>
      <c r="M15" s="35" t="s">
        <v>213</v>
      </c>
      <c r="N15" s="33" t="s">
        <v>111</v>
      </c>
      <c r="O15" s="17"/>
      <c r="P15" s="33" t="s">
        <v>59</v>
      </c>
      <c r="Q15" s="33" t="s">
        <v>60</v>
      </c>
      <c r="S15" s="35" t="s">
        <v>160</v>
      </c>
      <c r="T15" s="33"/>
      <c r="U15" s="33"/>
      <c r="V15" s="33" t="s">
        <v>180</v>
      </c>
      <c r="W15" s="33" t="s">
        <v>167</v>
      </c>
      <c r="X15" s="33" t="s">
        <v>55</v>
      </c>
      <c r="Y15" s="33" t="s">
        <v>56</v>
      </c>
      <c r="Z15" s="33"/>
      <c r="AA15" s="35" t="s">
        <v>190</v>
      </c>
      <c r="AB15" s="35" t="s">
        <v>215</v>
      </c>
      <c r="AC15" s="17" t="s">
        <v>13</v>
      </c>
      <c r="AD15" s="15"/>
    </row>
    <row r="16" spans="2:30" ht="64.8" x14ac:dyDescent="0.5">
      <c r="B16" s="33" t="s">
        <v>159</v>
      </c>
      <c r="C16" s="33" t="s">
        <v>112</v>
      </c>
      <c r="D16" s="33"/>
      <c r="E16" s="33" t="s">
        <v>16</v>
      </c>
      <c r="F16" s="35"/>
      <c r="G16" s="33" t="s">
        <v>113</v>
      </c>
      <c r="H16" s="33" t="s">
        <v>114</v>
      </c>
      <c r="I16" s="33" t="s">
        <v>98</v>
      </c>
      <c r="J16" s="33" t="s">
        <v>32</v>
      </c>
      <c r="K16" s="33"/>
      <c r="L16" s="35" t="s">
        <v>115</v>
      </c>
      <c r="M16" s="33"/>
      <c r="N16" s="33" t="s">
        <v>116</v>
      </c>
      <c r="O16" s="17"/>
      <c r="P16" s="33" t="s">
        <v>61</v>
      </c>
      <c r="Q16" s="33" t="s">
        <v>57</v>
      </c>
      <c r="S16" s="33" t="s">
        <v>188</v>
      </c>
      <c r="T16" s="33"/>
      <c r="U16" s="33"/>
      <c r="V16" s="33" t="s">
        <v>185</v>
      </c>
      <c r="W16" s="33" t="s">
        <v>183</v>
      </c>
      <c r="X16" s="33" t="s">
        <v>184</v>
      </c>
      <c r="Y16" s="33" t="s">
        <v>85</v>
      </c>
      <c r="Z16" s="33"/>
      <c r="AA16" s="35" t="s">
        <v>228</v>
      </c>
      <c r="AB16" s="35" t="s">
        <v>220</v>
      </c>
      <c r="AC16" s="17" t="s">
        <v>13</v>
      </c>
      <c r="AD16" s="15"/>
    </row>
    <row r="17" spans="2:30" ht="48.6" x14ac:dyDescent="0.5">
      <c r="B17" s="33" t="s">
        <v>109</v>
      </c>
      <c r="C17" s="33" t="s">
        <v>117</v>
      </c>
      <c r="D17" s="33"/>
      <c r="E17" s="33" t="s">
        <v>17</v>
      </c>
      <c r="F17" s="35"/>
      <c r="G17" s="33" t="s">
        <v>96</v>
      </c>
      <c r="H17" s="35" t="s">
        <v>118</v>
      </c>
      <c r="I17" s="33" t="s">
        <v>98</v>
      </c>
      <c r="J17" s="33" t="s">
        <v>32</v>
      </c>
      <c r="K17" s="33"/>
      <c r="L17" s="35" t="s">
        <v>119</v>
      </c>
      <c r="M17" s="33"/>
      <c r="N17" s="33" t="s">
        <v>120</v>
      </c>
      <c r="O17" s="17"/>
      <c r="P17" s="33" t="s">
        <v>59</v>
      </c>
      <c r="Q17" s="33" t="s">
        <v>62</v>
      </c>
      <c r="S17" s="33" t="s">
        <v>181</v>
      </c>
      <c r="T17" s="33"/>
      <c r="U17" s="33"/>
      <c r="V17" s="33" t="s">
        <v>178</v>
      </c>
      <c r="W17" s="33" t="s">
        <v>168</v>
      </c>
      <c r="X17" s="33" t="s">
        <v>55</v>
      </c>
      <c r="Y17" s="33" t="s">
        <v>169</v>
      </c>
      <c r="Z17" s="33"/>
      <c r="AA17" s="35" t="s">
        <v>227</v>
      </c>
      <c r="AB17" s="35" t="s">
        <v>216</v>
      </c>
      <c r="AC17" s="17" t="s">
        <v>13</v>
      </c>
      <c r="AD17" s="15"/>
    </row>
    <row r="18" spans="2:30" ht="16.2" x14ac:dyDescent="0.5">
      <c r="B18" s="33" t="s">
        <v>158</v>
      </c>
      <c r="C18" s="33" t="s">
        <v>121</v>
      </c>
      <c r="D18" s="33"/>
      <c r="E18" s="33" t="s">
        <v>17</v>
      </c>
      <c r="F18" s="35"/>
      <c r="G18" s="33" t="s">
        <v>57</v>
      </c>
      <c r="H18" s="33" t="s">
        <v>57</v>
      </c>
      <c r="I18" s="33" t="s">
        <v>57</v>
      </c>
      <c r="J18" s="33" t="s">
        <v>57</v>
      </c>
      <c r="K18" s="33"/>
      <c r="L18" s="35"/>
      <c r="M18" s="33"/>
      <c r="N18" s="33" t="s">
        <v>122</v>
      </c>
      <c r="O18" s="17"/>
      <c r="P18" s="33" t="s">
        <v>61</v>
      </c>
      <c r="Q18" s="33" t="s">
        <v>57</v>
      </c>
      <c r="S18" s="33"/>
      <c r="T18" s="33"/>
      <c r="U18" s="33"/>
      <c r="V18" s="33"/>
      <c r="W18" s="33"/>
      <c r="X18" s="33"/>
      <c r="Y18" s="33"/>
      <c r="Z18" s="33"/>
      <c r="AA18" s="35" t="s">
        <v>165</v>
      </c>
      <c r="AB18" s="35"/>
      <c r="AC18" s="17" t="s">
        <v>13</v>
      </c>
      <c r="AD18" s="15"/>
    </row>
    <row r="19" spans="2:30" ht="16.2" x14ac:dyDescent="0.5">
      <c r="B19" s="33" t="s">
        <v>197</v>
      </c>
      <c r="C19" s="33" t="s">
        <v>123</v>
      </c>
      <c r="D19" s="33"/>
      <c r="E19" s="33" t="s">
        <v>17</v>
      </c>
      <c r="F19" s="35"/>
      <c r="G19" s="33" t="s">
        <v>57</v>
      </c>
      <c r="H19" s="33" t="s">
        <v>57</v>
      </c>
      <c r="I19" s="33" t="s">
        <v>57</v>
      </c>
      <c r="J19" s="33" t="s">
        <v>57</v>
      </c>
      <c r="K19" s="33"/>
      <c r="L19" s="35"/>
      <c r="M19" s="33"/>
      <c r="N19" s="33" t="s">
        <v>122</v>
      </c>
      <c r="O19" s="17"/>
      <c r="P19" s="33" t="s">
        <v>61</v>
      </c>
      <c r="Q19" s="33" t="s">
        <v>57</v>
      </c>
      <c r="S19" s="33"/>
      <c r="T19" s="33"/>
      <c r="U19" s="33"/>
      <c r="V19" s="33"/>
      <c r="W19" s="33"/>
      <c r="X19" s="33"/>
      <c r="Y19" s="33"/>
      <c r="Z19" s="33"/>
      <c r="AA19" s="35" t="s">
        <v>165</v>
      </c>
      <c r="AB19" s="35"/>
      <c r="AC19" s="17" t="s">
        <v>13</v>
      </c>
      <c r="AD19" s="15"/>
    </row>
    <row r="20" spans="2:30" ht="16.2" x14ac:dyDescent="0.5">
      <c r="B20" s="33" t="s">
        <v>31</v>
      </c>
      <c r="C20" s="33" t="s">
        <v>124</v>
      </c>
      <c r="D20" s="33"/>
      <c r="E20" s="33" t="s">
        <v>16</v>
      </c>
      <c r="F20" s="35"/>
      <c r="G20" s="33" t="s">
        <v>96</v>
      </c>
      <c r="H20" s="33" t="s">
        <v>125</v>
      </c>
      <c r="I20" s="33" t="s">
        <v>126</v>
      </c>
      <c r="J20" s="33"/>
      <c r="K20" s="33"/>
      <c r="L20" s="35" t="s">
        <v>127</v>
      </c>
      <c r="M20" s="33"/>
      <c r="N20" s="33" t="s">
        <v>128</v>
      </c>
      <c r="O20" s="17"/>
      <c r="P20" s="33" t="s">
        <v>61</v>
      </c>
      <c r="Q20" s="33" t="s">
        <v>57</v>
      </c>
      <c r="S20" s="33" t="s">
        <v>161</v>
      </c>
      <c r="T20" s="33"/>
      <c r="U20" s="33"/>
      <c r="V20" s="33" t="s">
        <v>179</v>
      </c>
      <c r="W20" s="33" t="s">
        <v>174</v>
      </c>
      <c r="X20" s="33" t="s">
        <v>172</v>
      </c>
      <c r="Y20" s="33" t="s">
        <v>86</v>
      </c>
      <c r="Z20" s="33" t="s">
        <v>30</v>
      </c>
      <c r="AA20" s="35" t="s">
        <v>175</v>
      </c>
      <c r="AB20" s="35" t="s">
        <v>217</v>
      </c>
      <c r="AC20" s="17" t="s">
        <v>13</v>
      </c>
      <c r="AD20" s="15"/>
    </row>
    <row r="21" spans="2:30" ht="48.6" x14ac:dyDescent="0.5">
      <c r="B21" s="33" t="s">
        <v>198</v>
      </c>
      <c r="C21" s="33" t="s">
        <v>129</v>
      </c>
      <c r="D21" s="33"/>
      <c r="E21" s="33" t="s">
        <v>17</v>
      </c>
      <c r="F21" s="35"/>
      <c r="G21" s="33" t="s">
        <v>130</v>
      </c>
      <c r="H21" s="35" t="s">
        <v>131</v>
      </c>
      <c r="I21" s="33" t="s">
        <v>126</v>
      </c>
      <c r="J21" s="33"/>
      <c r="K21" s="33"/>
      <c r="L21" s="35" t="s">
        <v>132</v>
      </c>
      <c r="M21" s="33"/>
      <c r="N21" s="33" t="s">
        <v>56</v>
      </c>
      <c r="O21" s="17"/>
      <c r="P21" s="33" t="s">
        <v>59</v>
      </c>
      <c r="Q21" s="33" t="s">
        <v>202</v>
      </c>
      <c r="S21" s="33" t="s">
        <v>162</v>
      </c>
      <c r="T21" s="33"/>
      <c r="U21" s="33"/>
      <c r="V21" s="33" t="s">
        <v>185</v>
      </c>
      <c r="W21" s="33" t="s">
        <v>191</v>
      </c>
      <c r="X21" s="33" t="s">
        <v>55</v>
      </c>
      <c r="Y21" s="33" t="s">
        <v>74</v>
      </c>
      <c r="Z21" s="33"/>
      <c r="AA21" s="35" t="s">
        <v>177</v>
      </c>
      <c r="AB21" s="35" t="s">
        <v>218</v>
      </c>
      <c r="AC21" s="17" t="s">
        <v>13</v>
      </c>
      <c r="AD21" s="15"/>
    </row>
    <row r="22" spans="2:30" ht="48.6" x14ac:dyDescent="0.5">
      <c r="B22" s="33" t="s">
        <v>32</v>
      </c>
      <c r="C22" s="33" t="s">
        <v>133</v>
      </c>
      <c r="D22" s="33"/>
      <c r="E22" s="33" t="s">
        <v>17</v>
      </c>
      <c r="F22" s="35"/>
      <c r="G22" s="33" t="s">
        <v>134</v>
      </c>
      <c r="H22" s="33" t="s">
        <v>135</v>
      </c>
      <c r="I22" s="33" t="s">
        <v>126</v>
      </c>
      <c r="J22" s="33"/>
      <c r="K22" s="33"/>
      <c r="L22" s="35" t="s">
        <v>136</v>
      </c>
      <c r="M22" s="33"/>
      <c r="N22" s="33" t="s">
        <v>137</v>
      </c>
      <c r="O22" s="17"/>
      <c r="P22" s="33" t="s">
        <v>59</v>
      </c>
      <c r="Q22" s="33" t="s">
        <v>203</v>
      </c>
      <c r="S22" s="33" t="s">
        <v>189</v>
      </c>
      <c r="T22" s="33"/>
      <c r="U22" s="33"/>
      <c r="V22" s="33" t="s">
        <v>187</v>
      </c>
      <c r="W22" s="33" t="s">
        <v>191</v>
      </c>
      <c r="X22" s="33" t="s">
        <v>55</v>
      </c>
      <c r="Y22" s="33" t="s">
        <v>74</v>
      </c>
      <c r="Z22" s="33"/>
      <c r="AA22" s="35" t="s">
        <v>192</v>
      </c>
      <c r="AB22" s="35" t="s">
        <v>218</v>
      </c>
      <c r="AC22" s="17" t="s">
        <v>13</v>
      </c>
      <c r="AD22" s="15"/>
    </row>
    <row r="23" spans="2:30" ht="16.2" x14ac:dyDescent="0.5">
      <c r="B23" s="33" t="s">
        <v>199</v>
      </c>
      <c r="C23" s="33" t="s">
        <v>138</v>
      </c>
      <c r="D23" s="33"/>
      <c r="E23" s="33" t="s">
        <v>17</v>
      </c>
      <c r="F23" s="35"/>
      <c r="G23" s="33" t="s">
        <v>139</v>
      </c>
      <c r="H23" s="33" t="s">
        <v>140</v>
      </c>
      <c r="I23" s="33" t="s">
        <v>98</v>
      </c>
      <c r="J23" s="33" t="s">
        <v>141</v>
      </c>
      <c r="K23" s="33"/>
      <c r="L23" s="35" t="s">
        <v>142</v>
      </c>
      <c r="M23" s="33"/>
      <c r="N23" s="33" t="s">
        <v>143</v>
      </c>
      <c r="O23" s="17"/>
      <c r="P23" s="33" t="s">
        <v>61</v>
      </c>
      <c r="Q23" s="33" t="s">
        <v>57</v>
      </c>
      <c r="S23" s="33" t="s">
        <v>163</v>
      </c>
      <c r="T23" s="33"/>
      <c r="U23" s="33"/>
      <c r="V23" s="33" t="s">
        <v>179</v>
      </c>
      <c r="W23" s="33" t="s">
        <v>173</v>
      </c>
      <c r="X23" s="33" t="s">
        <v>171</v>
      </c>
      <c r="Y23" s="33" t="s">
        <v>30</v>
      </c>
      <c r="Z23" s="33"/>
      <c r="AA23" s="35" t="s">
        <v>224</v>
      </c>
      <c r="AB23" s="35" t="s">
        <v>219</v>
      </c>
      <c r="AC23" s="17" t="s">
        <v>13</v>
      </c>
      <c r="AD23" s="15"/>
    </row>
    <row r="24" spans="2:30" ht="64.8" x14ac:dyDescent="0.5">
      <c r="B24" s="33" t="s">
        <v>33</v>
      </c>
      <c r="C24" s="33" t="s">
        <v>144</v>
      </c>
      <c r="D24" s="33"/>
      <c r="E24" s="33" t="s">
        <v>17</v>
      </c>
      <c r="F24" s="35"/>
      <c r="G24" s="35" t="s">
        <v>145</v>
      </c>
      <c r="H24" s="35" t="s">
        <v>146</v>
      </c>
      <c r="I24" s="33" t="s">
        <v>98</v>
      </c>
      <c r="J24" s="33" t="s">
        <v>147</v>
      </c>
      <c r="K24" s="33"/>
      <c r="L24" s="35" t="s">
        <v>148</v>
      </c>
      <c r="M24" s="35" t="s">
        <v>149</v>
      </c>
      <c r="N24" s="33" t="s">
        <v>150</v>
      </c>
      <c r="O24" s="17"/>
      <c r="P24" s="33" t="s">
        <v>61</v>
      </c>
      <c r="Q24" s="33" t="s">
        <v>57</v>
      </c>
      <c r="S24" s="33" t="s">
        <v>164</v>
      </c>
      <c r="T24" s="33"/>
      <c r="U24" s="33"/>
      <c r="V24" s="33"/>
      <c r="W24" s="33"/>
      <c r="X24" s="33"/>
      <c r="Y24" s="33"/>
      <c r="Z24" s="33"/>
      <c r="AA24" s="35" t="s">
        <v>225</v>
      </c>
      <c r="AB24" s="35"/>
      <c r="AC24" s="17" t="s">
        <v>13</v>
      </c>
      <c r="AD24" s="15"/>
    </row>
    <row r="25" spans="2:30" ht="48.6" x14ac:dyDescent="0.5">
      <c r="B25" s="33" t="s">
        <v>200</v>
      </c>
      <c r="C25" s="33" t="s">
        <v>151</v>
      </c>
      <c r="D25" s="33"/>
      <c r="E25" s="33" t="s">
        <v>17</v>
      </c>
      <c r="F25" s="35"/>
      <c r="G25" s="33" t="s">
        <v>96</v>
      </c>
      <c r="H25" s="33" t="s">
        <v>152</v>
      </c>
      <c r="I25" s="33" t="s">
        <v>98</v>
      </c>
      <c r="J25" s="33" t="s">
        <v>32</v>
      </c>
      <c r="K25" s="33"/>
      <c r="L25" s="35" t="s">
        <v>153</v>
      </c>
      <c r="M25" s="33"/>
      <c r="N25" s="33" t="s">
        <v>154</v>
      </c>
      <c r="O25" s="17"/>
      <c r="P25" s="33" t="s">
        <v>59</v>
      </c>
      <c r="Q25" s="33" t="s">
        <v>204</v>
      </c>
      <c r="S25" s="33" t="s">
        <v>182</v>
      </c>
      <c r="T25" s="33"/>
      <c r="U25" s="33"/>
      <c r="V25" s="33" t="s">
        <v>178</v>
      </c>
      <c r="W25" s="33" t="s">
        <v>168</v>
      </c>
      <c r="X25" s="33" t="s">
        <v>55</v>
      </c>
      <c r="Y25" s="33" t="s">
        <v>169</v>
      </c>
      <c r="Z25" s="33"/>
      <c r="AA25" s="35" t="s">
        <v>226</v>
      </c>
      <c r="AB25" s="35" t="s">
        <v>215</v>
      </c>
      <c r="AC25" s="17" t="s">
        <v>13</v>
      </c>
      <c r="AD25" s="15"/>
    </row>
    <row r="26" spans="2:30" ht="32.4" x14ac:dyDescent="0.5">
      <c r="B26" s="33" t="s">
        <v>201</v>
      </c>
      <c r="C26" s="33" t="s">
        <v>155</v>
      </c>
      <c r="D26" s="33"/>
      <c r="E26" s="33" t="s">
        <v>17</v>
      </c>
      <c r="F26" s="35"/>
      <c r="G26" s="33" t="s">
        <v>96</v>
      </c>
      <c r="H26" s="33" t="s">
        <v>156</v>
      </c>
      <c r="I26" s="33" t="s">
        <v>98</v>
      </c>
      <c r="J26" s="33" t="s">
        <v>33</v>
      </c>
      <c r="K26" s="33"/>
      <c r="L26" s="35" t="s">
        <v>264</v>
      </c>
      <c r="M26" s="33"/>
      <c r="N26" s="33" t="s">
        <v>157</v>
      </c>
      <c r="O26" s="17"/>
      <c r="P26" s="33" t="s">
        <v>61</v>
      </c>
      <c r="Q26" s="33" t="s">
        <v>57</v>
      </c>
      <c r="S26" s="33"/>
      <c r="T26" s="33"/>
      <c r="U26" s="33"/>
      <c r="V26" s="33"/>
      <c r="W26" s="33"/>
      <c r="X26" s="33"/>
      <c r="Y26" s="33"/>
      <c r="Z26" s="33"/>
      <c r="AA26" s="35" t="s">
        <v>166</v>
      </c>
      <c r="AB26" s="35"/>
      <c r="AC26" s="17" t="s">
        <v>13</v>
      </c>
      <c r="AD26" s="15"/>
    </row>
    <row r="27" spans="2:30" ht="16.2" x14ac:dyDescent="0.5">
      <c r="B27" s="33"/>
      <c r="C27" s="33"/>
      <c r="D27" s="33"/>
      <c r="E27" s="33"/>
      <c r="F27" s="35"/>
      <c r="G27" s="33"/>
      <c r="H27" s="33"/>
      <c r="I27" s="33"/>
      <c r="J27" s="33"/>
      <c r="K27" s="33"/>
      <c r="L27" s="35"/>
      <c r="M27" s="33"/>
      <c r="N27" s="33"/>
      <c r="O27" s="17"/>
      <c r="P27" s="33"/>
      <c r="Q27" s="33"/>
      <c r="S27" s="33"/>
      <c r="T27" s="33"/>
      <c r="U27" s="33"/>
      <c r="V27" s="33"/>
      <c r="W27" s="33"/>
      <c r="X27" s="33"/>
      <c r="Y27" s="33"/>
      <c r="Z27" s="33"/>
      <c r="AA27" s="35"/>
      <c r="AB27" s="35"/>
      <c r="AC27" s="17" t="s">
        <v>13</v>
      </c>
      <c r="AD27" s="15"/>
    </row>
    <row r="28" spans="2:30" ht="16.2" x14ac:dyDescent="0.5">
      <c r="B28" s="33"/>
      <c r="C28" s="33"/>
      <c r="D28" s="33"/>
      <c r="E28" s="33"/>
      <c r="F28" s="35"/>
      <c r="G28" s="35"/>
      <c r="H28" s="35"/>
      <c r="I28" s="33"/>
      <c r="J28" s="33"/>
      <c r="K28" s="33"/>
      <c r="L28" s="35"/>
      <c r="M28" s="35"/>
      <c r="N28" s="33"/>
      <c r="O28" s="17"/>
      <c r="P28" s="33"/>
      <c r="Q28" s="33"/>
      <c r="S28" s="33"/>
      <c r="T28" s="33"/>
      <c r="U28" s="33"/>
      <c r="V28" s="33"/>
      <c r="W28" s="33"/>
      <c r="X28" s="33"/>
      <c r="Y28" s="33"/>
      <c r="Z28" s="33"/>
      <c r="AA28" s="35"/>
      <c r="AB28" s="35"/>
      <c r="AC28" s="17" t="s">
        <v>13</v>
      </c>
      <c r="AD28" s="15"/>
    </row>
    <row r="29" spans="2:30" ht="16.2" x14ac:dyDescent="0.5">
      <c r="B29" s="33"/>
      <c r="C29" s="33"/>
      <c r="D29" s="33"/>
      <c r="E29" s="33"/>
      <c r="F29" s="35"/>
      <c r="G29" s="33"/>
      <c r="H29" s="33"/>
      <c r="I29" s="33"/>
      <c r="J29" s="33"/>
      <c r="K29" s="33"/>
      <c r="L29" s="35"/>
      <c r="M29" s="33"/>
      <c r="N29" s="33"/>
      <c r="O29" s="17"/>
      <c r="P29" s="33"/>
      <c r="Q29" s="33"/>
      <c r="S29" s="33"/>
      <c r="T29" s="33"/>
      <c r="U29" s="33"/>
      <c r="V29" s="33"/>
      <c r="W29" s="33"/>
      <c r="X29" s="33"/>
      <c r="Y29" s="33"/>
      <c r="Z29" s="33"/>
      <c r="AA29" s="35"/>
      <c r="AB29" s="35"/>
      <c r="AC29" s="17" t="s">
        <v>13</v>
      </c>
      <c r="AD29" s="15"/>
    </row>
    <row r="30" spans="2:30" ht="16.2" x14ac:dyDescent="0.5">
      <c r="B30" s="33"/>
      <c r="C30" s="33"/>
      <c r="D30" s="33"/>
      <c r="E30" s="33"/>
      <c r="F30" s="35"/>
      <c r="G30" s="33"/>
      <c r="H30" s="33"/>
      <c r="I30" s="33"/>
      <c r="J30" s="33"/>
      <c r="K30" s="33"/>
      <c r="L30" s="35"/>
      <c r="M30" s="33"/>
      <c r="N30" s="33"/>
      <c r="O30" s="17"/>
      <c r="P30" s="33"/>
      <c r="Q30" s="33"/>
      <c r="S30" s="33"/>
      <c r="T30" s="33"/>
      <c r="U30" s="33"/>
      <c r="V30" s="33"/>
      <c r="W30" s="33"/>
      <c r="X30" s="33"/>
      <c r="Y30" s="33"/>
      <c r="Z30" s="33"/>
      <c r="AA30" s="35"/>
      <c r="AB30" s="35"/>
      <c r="AC30" s="17" t="s">
        <v>13</v>
      </c>
      <c r="AD30" s="15"/>
    </row>
    <row r="31" spans="2:30" ht="16.2" x14ac:dyDescent="0.5">
      <c r="B31" s="33"/>
      <c r="C31" s="33"/>
      <c r="D31" s="33"/>
      <c r="E31" s="33"/>
      <c r="F31" s="35"/>
      <c r="G31" s="33"/>
      <c r="H31" s="33"/>
      <c r="I31" s="33"/>
      <c r="J31" s="33"/>
      <c r="K31" s="33"/>
      <c r="L31" s="35"/>
      <c r="M31" s="33"/>
      <c r="N31" s="33"/>
      <c r="O31" s="17"/>
      <c r="P31" s="33"/>
      <c r="Q31" s="33"/>
      <c r="S31" s="33"/>
      <c r="T31" s="33"/>
      <c r="U31" s="33"/>
      <c r="V31" s="33"/>
      <c r="W31" s="33"/>
      <c r="X31" s="33"/>
      <c r="Y31" s="33"/>
      <c r="Z31" s="33"/>
      <c r="AA31" s="35"/>
      <c r="AB31" s="35"/>
      <c r="AC31" s="17" t="s">
        <v>13</v>
      </c>
      <c r="AD31" s="15"/>
    </row>
    <row r="32" spans="2:30" s="14" customFormat="1" ht="15" customHeight="1" x14ac:dyDescent="0.5">
      <c r="C32" s="14" t="s">
        <v>13</v>
      </c>
      <c r="D32" s="14" t="s">
        <v>13</v>
      </c>
      <c r="E32" s="14" t="s">
        <v>13</v>
      </c>
      <c r="F32" s="14" t="s">
        <v>14</v>
      </c>
      <c r="G32" s="14" t="s">
        <v>14</v>
      </c>
      <c r="H32" s="14" t="s">
        <v>14</v>
      </c>
      <c r="I32" s="14" t="s">
        <v>14</v>
      </c>
      <c r="J32" s="14" t="s">
        <v>14</v>
      </c>
      <c r="K32" s="14" t="s">
        <v>14</v>
      </c>
      <c r="L32" s="14" t="s">
        <v>13</v>
      </c>
      <c r="M32" s="14" t="s">
        <v>14</v>
      </c>
      <c r="N32" s="14" t="s">
        <v>14</v>
      </c>
      <c r="O32" s="17"/>
      <c r="P32" s="15" t="s">
        <v>13</v>
      </c>
      <c r="Q32" s="15" t="s">
        <v>13</v>
      </c>
      <c r="R32" s="15"/>
      <c r="S32" s="17" t="s">
        <v>13</v>
      </c>
      <c r="T32" s="17" t="s">
        <v>13</v>
      </c>
      <c r="U32" s="17" t="s">
        <v>13</v>
      </c>
      <c r="V32" s="17" t="s">
        <v>13</v>
      </c>
      <c r="W32" s="17" t="s">
        <v>13</v>
      </c>
      <c r="X32" s="17" t="s">
        <v>13</v>
      </c>
      <c r="Y32" s="17" t="s">
        <v>13</v>
      </c>
      <c r="Z32" s="17" t="s">
        <v>13</v>
      </c>
      <c r="AA32" s="17" t="s">
        <v>13</v>
      </c>
      <c r="AB32" s="17" t="s">
        <v>13</v>
      </c>
      <c r="AC32" s="17" t="s">
        <v>13</v>
      </c>
    </row>
  </sheetData>
  <autoFilter ref="C10:N32" xr:uid="{C88D0C3C-82E0-4F4F-A1F2-4B601F3F0A22}"/>
  <mergeCells count="8">
    <mergeCell ref="S9:AB9"/>
    <mergeCell ref="B4:L4"/>
    <mergeCell ref="B2:C2"/>
    <mergeCell ref="F2:G2"/>
    <mergeCell ref="H2:I2"/>
    <mergeCell ref="B9:B10"/>
    <mergeCell ref="C9:N9"/>
    <mergeCell ref="P9:Q9"/>
  </mergeCells>
  <phoneticPr fontId="1"/>
  <pageMargins left="0.7" right="0.7" top="0.75" bottom="0.75" header="0.3" footer="0.3"/>
  <pageSetup paperSize="9" scale="1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DC3DF-083E-4DF9-827A-0FADF5C851E8}">
  <sheetPr>
    <tabColor rgb="FFC00000"/>
  </sheetPr>
  <dimension ref="B2:AD32"/>
  <sheetViews>
    <sheetView showGridLines="0" tabSelected="1" zoomScale="85" zoomScaleNormal="85" zoomScaleSheetLayoutView="75" workbookViewId="0">
      <pane xSplit="3" topLeftCell="D1" activePane="topRight" state="frozen"/>
      <selection pane="topRight"/>
    </sheetView>
  </sheetViews>
  <sheetFormatPr defaultColWidth="8.90625" defaultRowHeight="15" customHeight="1" x14ac:dyDescent="0.5"/>
  <cols>
    <col min="1" max="2" width="2.90625" style="15" customWidth="1"/>
    <col min="3" max="3" width="23" style="15" customWidth="1"/>
    <col min="4" max="4" width="20.1796875" style="15" customWidth="1"/>
    <col min="5" max="5" width="11.26953125" style="15" customWidth="1"/>
    <col min="6" max="7" width="18.08984375" style="15" customWidth="1"/>
    <col min="8" max="8" width="27.7265625" style="15" customWidth="1"/>
    <col min="9" max="9" width="19.36328125" style="15" customWidth="1"/>
    <col min="10" max="10" width="13.26953125" style="15" customWidth="1"/>
    <col min="11" max="11" width="17.90625" style="15" customWidth="1"/>
    <col min="12" max="12" width="20" style="15" customWidth="1"/>
    <col min="13" max="13" width="22" style="15" customWidth="1"/>
    <col min="14" max="14" width="26.54296875" style="15" customWidth="1"/>
    <col min="15" max="15" width="3.453125" style="15" customWidth="1"/>
    <col min="16" max="17" width="8.453125" style="15" customWidth="1"/>
    <col min="18" max="18" width="3.08984375" style="15" customWidth="1"/>
    <col min="19" max="19" width="16.08984375" style="15" customWidth="1"/>
    <col min="20" max="20" width="9.90625" style="15" customWidth="1"/>
    <col min="21" max="21" width="14.81640625" style="15" customWidth="1"/>
    <col min="22" max="22" width="14.6328125" style="15" customWidth="1"/>
    <col min="23" max="23" width="12.54296875" style="15" customWidth="1"/>
    <col min="24" max="24" width="12.90625" style="15" customWidth="1"/>
    <col min="25" max="25" width="13.90625" style="15" customWidth="1"/>
    <col min="26" max="26" width="15.81640625" style="15" customWidth="1"/>
    <col min="27" max="27" width="41.08984375" style="30" customWidth="1"/>
    <col min="28" max="28" width="22.36328125" style="30" customWidth="1"/>
    <col min="29" max="30" width="8.90625" style="17" customWidth="1"/>
    <col min="31" max="16384" width="8.90625" style="15"/>
  </cols>
  <sheetData>
    <row r="2" spans="2:30" ht="15" customHeight="1" x14ac:dyDescent="0.5">
      <c r="B2" s="71" t="s">
        <v>0</v>
      </c>
      <c r="C2" s="72"/>
      <c r="D2" s="27"/>
      <c r="E2" s="28"/>
      <c r="F2" s="73" t="s">
        <v>1</v>
      </c>
      <c r="G2" s="73"/>
      <c r="H2" s="74"/>
      <c r="I2" s="74"/>
      <c r="Z2" s="30"/>
      <c r="AB2" s="17"/>
      <c r="AD2" s="15"/>
    </row>
    <row r="3" spans="2:30" ht="15" customHeight="1" x14ac:dyDescent="0.5">
      <c r="H3" s="87" t="s">
        <v>288</v>
      </c>
      <c r="I3" s="87" t="s">
        <v>288</v>
      </c>
    </row>
    <row r="4" spans="2:30" ht="15" customHeight="1" x14ac:dyDescent="0.5">
      <c r="B4" s="70" t="s">
        <v>3</v>
      </c>
      <c r="C4" s="70"/>
      <c r="D4" s="70"/>
      <c r="E4" s="70"/>
      <c r="F4" s="70"/>
      <c r="G4" s="70"/>
      <c r="H4" s="70"/>
      <c r="I4" s="70"/>
      <c r="J4" s="70"/>
      <c r="K4" s="70"/>
      <c r="L4" s="70"/>
      <c r="Z4" s="30"/>
      <c r="AB4" s="17"/>
      <c r="AD4" s="15"/>
    </row>
    <row r="5" spans="2:30" ht="15" customHeight="1" x14ac:dyDescent="0.5">
      <c r="B5" s="32" t="s">
        <v>4</v>
      </c>
      <c r="C5" s="32" t="s">
        <v>5</v>
      </c>
      <c r="D5" s="32" t="s">
        <v>87</v>
      </c>
      <c r="E5" s="32" t="s">
        <v>6</v>
      </c>
      <c r="F5" s="32" t="s">
        <v>7</v>
      </c>
      <c r="G5" s="32" t="s">
        <v>8</v>
      </c>
      <c r="H5" s="32" t="s">
        <v>9</v>
      </c>
      <c r="I5" s="32" t="s">
        <v>10</v>
      </c>
      <c r="J5" s="37" t="s">
        <v>11</v>
      </c>
      <c r="K5" s="37" t="s">
        <v>88</v>
      </c>
      <c r="L5" s="37" t="s">
        <v>12</v>
      </c>
      <c r="Z5" s="30"/>
      <c r="AB5" s="17"/>
      <c r="AD5" s="15"/>
    </row>
    <row r="6" spans="2:30" ht="54.75" customHeight="1" x14ac:dyDescent="0.5">
      <c r="B6" s="18" t="s">
        <v>60</v>
      </c>
      <c r="C6" s="29" t="s">
        <v>90</v>
      </c>
      <c r="D6" s="29"/>
      <c r="E6" s="29" t="s">
        <v>91</v>
      </c>
      <c r="F6" s="29"/>
      <c r="G6" s="29" t="s">
        <v>92</v>
      </c>
      <c r="H6" s="42" t="s">
        <v>290</v>
      </c>
      <c r="I6" s="42" t="s">
        <v>293</v>
      </c>
      <c r="J6" s="29" t="s">
        <v>94</v>
      </c>
      <c r="K6" s="42" t="s">
        <v>291</v>
      </c>
      <c r="L6" s="29"/>
      <c r="S6" s="15" t="s">
        <v>294</v>
      </c>
      <c r="U6" s="17"/>
      <c r="Z6" s="30"/>
      <c r="AB6" s="15"/>
      <c r="AC6" s="15"/>
      <c r="AD6" s="15"/>
    </row>
    <row r="7" spans="2:30" ht="15" customHeight="1" x14ac:dyDescent="0.5">
      <c r="C7" s="87" t="s">
        <v>288</v>
      </c>
      <c r="D7" s="87" t="s">
        <v>288</v>
      </c>
      <c r="E7" s="87" t="s">
        <v>288</v>
      </c>
      <c r="G7" s="91"/>
      <c r="H7" s="91"/>
      <c r="I7" s="87" t="s">
        <v>288</v>
      </c>
      <c r="J7" s="87" t="s">
        <v>288</v>
      </c>
      <c r="K7" s="87" t="s">
        <v>288</v>
      </c>
      <c r="L7" s="87" t="s">
        <v>288</v>
      </c>
      <c r="M7" s="91"/>
      <c r="N7" s="87" t="s">
        <v>288</v>
      </c>
      <c r="S7" s="15" t="s">
        <v>287</v>
      </c>
      <c r="T7" s="15" t="s">
        <v>287</v>
      </c>
      <c r="U7" s="15" t="s">
        <v>287</v>
      </c>
      <c r="V7" s="15" t="s">
        <v>287</v>
      </c>
      <c r="W7" s="15" t="s">
        <v>287</v>
      </c>
      <c r="X7" s="15" t="s">
        <v>287</v>
      </c>
      <c r="Y7" s="15" t="s">
        <v>287</v>
      </c>
      <c r="Z7" s="15" t="s">
        <v>287</v>
      </c>
      <c r="AA7" s="30" t="s">
        <v>292</v>
      </c>
      <c r="AB7" s="15" t="s">
        <v>287</v>
      </c>
    </row>
    <row r="8" spans="2:30" s="14" customFormat="1" ht="15" customHeight="1" x14ac:dyDescent="0.5">
      <c r="C8" s="88" t="s">
        <v>84</v>
      </c>
      <c r="D8" s="88" t="s">
        <v>29</v>
      </c>
      <c r="E8" s="88" t="s">
        <v>30</v>
      </c>
      <c r="F8" s="14" t="s">
        <v>74</v>
      </c>
      <c r="G8" s="92" t="s">
        <v>262</v>
      </c>
      <c r="H8" s="92" t="s">
        <v>158</v>
      </c>
      <c r="I8" s="88" t="s">
        <v>197</v>
      </c>
      <c r="J8" s="88" t="s">
        <v>31</v>
      </c>
      <c r="K8" s="88" t="s">
        <v>198</v>
      </c>
      <c r="L8" s="88" t="s">
        <v>32</v>
      </c>
      <c r="M8" s="92" t="s">
        <v>199</v>
      </c>
      <c r="N8" s="88" t="s">
        <v>33</v>
      </c>
      <c r="O8" s="17"/>
      <c r="P8" s="14" t="s">
        <v>81</v>
      </c>
      <c r="Q8" s="14" t="s">
        <v>80</v>
      </c>
      <c r="S8" s="89" t="s">
        <v>82</v>
      </c>
      <c r="T8" s="89" t="s">
        <v>34</v>
      </c>
      <c r="U8" s="89" t="s">
        <v>35</v>
      </c>
      <c r="V8" s="89" t="s">
        <v>36</v>
      </c>
      <c r="W8" s="89" t="s">
        <v>75</v>
      </c>
      <c r="X8" s="89" t="s">
        <v>76</v>
      </c>
      <c r="Y8" s="89" t="s">
        <v>77</v>
      </c>
      <c r="Z8" s="89" t="s">
        <v>78</v>
      </c>
      <c r="AA8" s="90" t="s">
        <v>79</v>
      </c>
      <c r="AB8" s="93" t="s">
        <v>195</v>
      </c>
      <c r="AC8" s="17"/>
    </row>
    <row r="9" spans="2:30" ht="18.75" customHeight="1" x14ac:dyDescent="0.5">
      <c r="B9" s="75" t="s">
        <v>4</v>
      </c>
      <c r="C9" s="77" t="s">
        <v>205</v>
      </c>
      <c r="D9" s="78"/>
      <c r="E9" s="78"/>
      <c r="F9" s="78"/>
      <c r="G9" s="78"/>
      <c r="H9" s="78"/>
      <c r="I9" s="78"/>
      <c r="J9" s="78"/>
      <c r="K9" s="78"/>
      <c r="L9" s="78"/>
      <c r="M9" s="78"/>
      <c r="N9" s="79"/>
      <c r="O9" s="17"/>
      <c r="P9" s="80" t="s">
        <v>37</v>
      </c>
      <c r="Q9" s="80"/>
      <c r="R9" s="16"/>
      <c r="S9" s="69" t="s">
        <v>38</v>
      </c>
      <c r="T9" s="69"/>
      <c r="U9" s="69"/>
      <c r="V9" s="69"/>
      <c r="W9" s="69"/>
      <c r="X9" s="69"/>
      <c r="Y9" s="69"/>
      <c r="Z9" s="69"/>
      <c r="AA9" s="69"/>
      <c r="AB9" s="69"/>
      <c r="AC9" s="17" t="s">
        <v>13</v>
      </c>
      <c r="AD9" s="15"/>
    </row>
    <row r="10" spans="2:30" s="14" customFormat="1" ht="32.4" x14ac:dyDescent="0.5">
      <c r="B10" s="76"/>
      <c r="C10" s="38" t="s">
        <v>240</v>
      </c>
      <c r="D10" s="38" t="s">
        <v>231</v>
      </c>
      <c r="E10" s="38" t="s">
        <v>233</v>
      </c>
      <c r="F10" s="38" t="s">
        <v>289</v>
      </c>
      <c r="G10" s="38" t="s">
        <v>280</v>
      </c>
      <c r="H10" s="38" t="s">
        <v>282</v>
      </c>
      <c r="I10" s="38" t="s">
        <v>234</v>
      </c>
      <c r="J10" s="38" t="s">
        <v>237</v>
      </c>
      <c r="K10" s="38" t="s">
        <v>236</v>
      </c>
      <c r="L10" s="38" t="s">
        <v>238</v>
      </c>
      <c r="M10" s="39" t="s">
        <v>242</v>
      </c>
      <c r="N10" s="38" t="s">
        <v>244</v>
      </c>
      <c r="O10" s="17"/>
      <c r="P10" s="40" t="s">
        <v>47</v>
      </c>
      <c r="Q10" s="40" t="s">
        <v>48</v>
      </c>
      <c r="R10" s="19"/>
      <c r="S10" s="41" t="s">
        <v>239</v>
      </c>
      <c r="T10" s="41" t="s">
        <v>230</v>
      </c>
      <c r="U10" s="41" t="s">
        <v>232</v>
      </c>
      <c r="V10" s="41" t="s">
        <v>279</v>
      </c>
      <c r="W10" s="41" t="s">
        <v>281</v>
      </c>
      <c r="X10" s="41" t="s">
        <v>234</v>
      </c>
      <c r="Y10" s="41" t="s">
        <v>237</v>
      </c>
      <c r="Z10" s="41" t="s">
        <v>235</v>
      </c>
      <c r="AA10" s="41" t="s">
        <v>241</v>
      </c>
      <c r="AB10" s="41" t="s">
        <v>243</v>
      </c>
      <c r="AC10" s="17" t="s">
        <v>13</v>
      </c>
    </row>
    <row r="11" spans="2:30" ht="16.2" x14ac:dyDescent="0.5">
      <c r="B11" s="33" t="s">
        <v>196</v>
      </c>
      <c r="C11" s="34" t="s">
        <v>51</v>
      </c>
      <c r="D11" s="34" t="s">
        <v>52</v>
      </c>
      <c r="E11" s="34" t="s">
        <v>16</v>
      </c>
      <c r="F11" s="34" t="s">
        <v>53</v>
      </c>
      <c r="G11" s="34" t="s">
        <v>53</v>
      </c>
      <c r="H11" s="34" t="s">
        <v>54</v>
      </c>
      <c r="I11" s="34" t="s">
        <v>55</v>
      </c>
      <c r="J11" s="34" t="s">
        <v>56</v>
      </c>
      <c r="K11" s="34" t="s">
        <v>57</v>
      </c>
      <c r="L11" s="34"/>
      <c r="M11" s="34"/>
      <c r="N11" s="34" t="s">
        <v>58</v>
      </c>
      <c r="O11" s="17"/>
      <c r="P11" s="34" t="s">
        <v>59</v>
      </c>
      <c r="Q11" s="34" t="s">
        <v>208</v>
      </c>
      <c r="S11" s="34"/>
      <c r="T11" s="34" t="s">
        <v>52</v>
      </c>
      <c r="U11" s="34"/>
      <c r="V11" s="34"/>
      <c r="W11" s="34"/>
      <c r="X11" s="34"/>
      <c r="Y11" s="34"/>
      <c r="Z11" s="34"/>
      <c r="AA11" s="36"/>
      <c r="AB11" s="36"/>
      <c r="AC11" s="17" t="s">
        <v>13</v>
      </c>
      <c r="AD11" s="15"/>
    </row>
    <row r="12" spans="2:30" ht="16.2" x14ac:dyDescent="0.5">
      <c r="B12" s="33" t="s">
        <v>196</v>
      </c>
      <c r="C12" s="34"/>
      <c r="D12" s="34"/>
      <c r="E12" s="34" t="s">
        <v>17</v>
      </c>
      <c r="F12" s="34" t="s">
        <v>53</v>
      </c>
      <c r="G12" s="34" t="s">
        <v>53</v>
      </c>
      <c r="H12" s="34"/>
      <c r="I12" s="34" t="s">
        <v>55</v>
      </c>
      <c r="J12" s="34"/>
      <c r="K12" s="34" t="s">
        <v>29</v>
      </c>
      <c r="L12" s="34"/>
      <c r="M12" s="34"/>
      <c r="N12" s="34"/>
      <c r="O12" s="17"/>
      <c r="P12" s="34" t="s">
        <v>61</v>
      </c>
      <c r="Q12" s="34" t="s">
        <v>57</v>
      </c>
      <c r="S12" s="34"/>
      <c r="T12" s="34"/>
      <c r="U12" s="34"/>
      <c r="V12" s="34"/>
      <c r="W12" s="34"/>
      <c r="X12" s="34"/>
      <c r="Y12" s="34"/>
      <c r="Z12" s="34"/>
      <c r="AA12" s="36"/>
      <c r="AB12" s="36"/>
      <c r="AC12" s="17" t="s">
        <v>13</v>
      </c>
      <c r="AD12" s="15"/>
    </row>
    <row r="13" spans="2:30" ht="32.4" x14ac:dyDescent="0.5">
      <c r="B13" s="33" t="s">
        <v>84</v>
      </c>
      <c r="C13" s="33" t="s">
        <v>249</v>
      </c>
      <c r="D13" s="33"/>
      <c r="E13" s="33" t="s">
        <v>285</v>
      </c>
      <c r="F13" s="35"/>
      <c r="G13" s="33" t="s">
        <v>96</v>
      </c>
      <c r="H13" s="33" t="s">
        <v>246</v>
      </c>
      <c r="I13" s="33" t="s">
        <v>98</v>
      </c>
      <c r="J13" s="33" t="s">
        <v>31</v>
      </c>
      <c r="K13" s="33"/>
      <c r="L13" s="35" t="s">
        <v>265</v>
      </c>
      <c r="M13" s="33"/>
      <c r="N13" s="33" t="s">
        <v>100</v>
      </c>
      <c r="O13" s="17"/>
      <c r="P13" s="33" t="s">
        <v>61</v>
      </c>
      <c r="Q13" s="33" t="s">
        <v>57</v>
      </c>
      <c r="S13" s="35" t="s">
        <v>186</v>
      </c>
      <c r="T13" s="33"/>
      <c r="U13" s="33"/>
      <c r="V13" s="33" t="s">
        <v>185</v>
      </c>
      <c r="W13" s="33" t="s">
        <v>176</v>
      </c>
      <c r="X13" s="33" t="s">
        <v>170</v>
      </c>
      <c r="Y13" s="33" t="s">
        <v>85</v>
      </c>
      <c r="Z13" s="33"/>
      <c r="AA13" s="35" t="s">
        <v>193</v>
      </c>
      <c r="AB13" s="35" t="s">
        <v>214</v>
      </c>
      <c r="AC13" s="17" t="s">
        <v>13</v>
      </c>
      <c r="AD13" s="15"/>
    </row>
    <row r="14" spans="2:30" ht="97.2" x14ac:dyDescent="0.5">
      <c r="B14" s="33" t="s">
        <v>29</v>
      </c>
      <c r="C14" s="33" t="s">
        <v>250</v>
      </c>
      <c r="D14" s="33"/>
      <c r="E14" s="33" t="s">
        <v>285</v>
      </c>
      <c r="F14" s="35"/>
      <c r="G14" s="33" t="s">
        <v>96</v>
      </c>
      <c r="H14" s="33" t="s">
        <v>245</v>
      </c>
      <c r="I14" s="33" t="s">
        <v>98</v>
      </c>
      <c r="J14" s="33" t="s">
        <v>103</v>
      </c>
      <c r="K14" s="33"/>
      <c r="L14" s="35" t="s">
        <v>266</v>
      </c>
      <c r="M14" s="33"/>
      <c r="N14" s="33" t="s">
        <v>105</v>
      </c>
      <c r="O14" s="17"/>
      <c r="P14" s="33" t="s">
        <v>61</v>
      </c>
      <c r="Q14" s="33" t="s">
        <v>57</v>
      </c>
      <c r="S14" s="33"/>
      <c r="T14" s="33"/>
      <c r="U14" s="33"/>
      <c r="V14" s="33"/>
      <c r="W14" s="33"/>
      <c r="X14" s="33"/>
      <c r="Y14" s="33"/>
      <c r="Z14" s="33"/>
      <c r="AA14" s="35" t="s">
        <v>229</v>
      </c>
      <c r="AB14" s="35"/>
      <c r="AC14" s="17" t="s">
        <v>13</v>
      </c>
      <c r="AD14" s="15"/>
    </row>
    <row r="15" spans="2:30" ht="48.6" x14ac:dyDescent="0.5">
      <c r="B15" s="33" t="s">
        <v>30</v>
      </c>
      <c r="C15" s="33" t="s">
        <v>251</v>
      </c>
      <c r="D15" s="33"/>
      <c r="E15" s="33" t="s">
        <v>285</v>
      </c>
      <c r="F15" s="35"/>
      <c r="G15" s="35" t="s">
        <v>107</v>
      </c>
      <c r="H15" s="35" t="s">
        <v>108</v>
      </c>
      <c r="I15" s="33" t="s">
        <v>98</v>
      </c>
      <c r="J15" s="33" t="s">
        <v>109</v>
      </c>
      <c r="K15" s="33"/>
      <c r="L15" s="35" t="s">
        <v>267</v>
      </c>
      <c r="M15" s="35" t="s">
        <v>278</v>
      </c>
      <c r="N15" s="33" t="s">
        <v>111</v>
      </c>
      <c r="O15" s="17"/>
      <c r="P15" s="33" t="s">
        <v>59</v>
      </c>
      <c r="Q15" s="33" t="s">
        <v>60</v>
      </c>
      <c r="S15" s="35" t="s">
        <v>160</v>
      </c>
      <c r="T15" s="33"/>
      <c r="U15" s="33"/>
      <c r="V15" s="33" t="s">
        <v>180</v>
      </c>
      <c r="W15" s="33" t="s">
        <v>167</v>
      </c>
      <c r="X15" s="33" t="s">
        <v>55</v>
      </c>
      <c r="Y15" s="33" t="s">
        <v>56</v>
      </c>
      <c r="Z15" s="33"/>
      <c r="AA15" s="35" t="s">
        <v>190</v>
      </c>
      <c r="AB15" s="35" t="s">
        <v>215</v>
      </c>
      <c r="AC15" s="17" t="s">
        <v>13</v>
      </c>
      <c r="AD15" s="15"/>
    </row>
    <row r="16" spans="2:30" ht="64.8" x14ac:dyDescent="0.5">
      <c r="B16" s="33" t="s">
        <v>159</v>
      </c>
      <c r="C16" s="33" t="s">
        <v>252</v>
      </c>
      <c r="D16" s="33"/>
      <c r="E16" s="33" t="s">
        <v>285</v>
      </c>
      <c r="F16" s="35"/>
      <c r="G16" s="33" t="s">
        <v>113</v>
      </c>
      <c r="H16" s="33" t="s">
        <v>247</v>
      </c>
      <c r="I16" s="33" t="s">
        <v>98</v>
      </c>
      <c r="J16" s="33" t="s">
        <v>32</v>
      </c>
      <c r="K16" s="33"/>
      <c r="L16" s="35" t="s">
        <v>268</v>
      </c>
      <c r="M16" s="33"/>
      <c r="N16" s="33" t="s">
        <v>116</v>
      </c>
      <c r="O16" s="17"/>
      <c r="P16" s="33" t="s">
        <v>61</v>
      </c>
      <c r="Q16" s="33" t="s">
        <v>57</v>
      </c>
      <c r="S16" s="33" t="s">
        <v>188</v>
      </c>
      <c r="T16" s="33"/>
      <c r="U16" s="33"/>
      <c r="V16" s="33" t="s">
        <v>185</v>
      </c>
      <c r="W16" s="33" t="s">
        <v>183</v>
      </c>
      <c r="X16" s="33" t="s">
        <v>184</v>
      </c>
      <c r="Y16" s="33" t="s">
        <v>85</v>
      </c>
      <c r="Z16" s="33"/>
      <c r="AA16" s="35" t="s">
        <v>228</v>
      </c>
      <c r="AB16" s="35" t="s">
        <v>220</v>
      </c>
      <c r="AC16" s="17" t="s">
        <v>13</v>
      </c>
      <c r="AD16" s="15"/>
    </row>
    <row r="17" spans="2:30" ht="32.4" x14ac:dyDescent="0.5">
      <c r="B17" s="33" t="s">
        <v>109</v>
      </c>
      <c r="C17" s="33" t="s">
        <v>253</v>
      </c>
      <c r="D17" s="33"/>
      <c r="E17" s="33" t="s">
        <v>286</v>
      </c>
      <c r="F17" s="35"/>
      <c r="G17" s="33" t="s">
        <v>96</v>
      </c>
      <c r="H17" s="35" t="s">
        <v>118</v>
      </c>
      <c r="I17" s="33" t="s">
        <v>98</v>
      </c>
      <c r="J17" s="33" t="s">
        <v>32</v>
      </c>
      <c r="K17" s="33"/>
      <c r="L17" s="35" t="s">
        <v>269</v>
      </c>
      <c r="M17" s="33"/>
      <c r="N17" s="33" t="s">
        <v>120</v>
      </c>
      <c r="O17" s="17"/>
      <c r="P17" s="33" t="s">
        <v>59</v>
      </c>
      <c r="Q17" s="33" t="s">
        <v>62</v>
      </c>
      <c r="S17" s="33" t="s">
        <v>181</v>
      </c>
      <c r="T17" s="33"/>
      <c r="U17" s="33"/>
      <c r="V17" s="33" t="s">
        <v>178</v>
      </c>
      <c r="W17" s="33" t="s">
        <v>168</v>
      </c>
      <c r="X17" s="33" t="s">
        <v>55</v>
      </c>
      <c r="Y17" s="33" t="s">
        <v>169</v>
      </c>
      <c r="Z17" s="33"/>
      <c r="AA17" s="35" t="s">
        <v>227</v>
      </c>
      <c r="AB17" s="35" t="s">
        <v>216</v>
      </c>
      <c r="AC17" s="17" t="s">
        <v>13</v>
      </c>
      <c r="AD17" s="15"/>
    </row>
    <row r="18" spans="2:30" ht="16.2" x14ac:dyDescent="0.5">
      <c r="B18" s="33" t="s">
        <v>158</v>
      </c>
      <c r="C18" s="33" t="s">
        <v>254</v>
      </c>
      <c r="D18" s="33"/>
      <c r="E18" s="33" t="s">
        <v>286</v>
      </c>
      <c r="F18" s="35"/>
      <c r="G18" s="33" t="s">
        <v>57</v>
      </c>
      <c r="H18" s="33" t="s">
        <v>57</v>
      </c>
      <c r="I18" s="33" t="s">
        <v>57</v>
      </c>
      <c r="J18" s="33" t="s">
        <v>57</v>
      </c>
      <c r="K18" s="33"/>
      <c r="L18" s="35"/>
      <c r="M18" s="33"/>
      <c r="N18" s="33" t="s">
        <v>284</v>
      </c>
      <c r="O18" s="17"/>
      <c r="P18" s="33" t="s">
        <v>61</v>
      </c>
      <c r="Q18" s="33" t="s">
        <v>57</v>
      </c>
      <c r="S18" s="33"/>
      <c r="T18" s="33"/>
      <c r="U18" s="33"/>
      <c r="V18" s="33"/>
      <c r="W18" s="33"/>
      <c r="X18" s="33"/>
      <c r="Y18" s="33"/>
      <c r="Z18" s="33"/>
      <c r="AA18" s="35" t="s">
        <v>165</v>
      </c>
      <c r="AB18" s="35"/>
      <c r="AC18" s="17" t="s">
        <v>13</v>
      </c>
      <c r="AD18" s="15"/>
    </row>
    <row r="19" spans="2:30" ht="16.2" x14ac:dyDescent="0.5">
      <c r="B19" s="33" t="s">
        <v>197</v>
      </c>
      <c r="C19" s="33" t="s">
        <v>255</v>
      </c>
      <c r="D19" s="33"/>
      <c r="E19" s="33" t="s">
        <v>286</v>
      </c>
      <c r="F19" s="35"/>
      <c r="G19" s="33" t="s">
        <v>57</v>
      </c>
      <c r="H19" s="33" t="s">
        <v>57</v>
      </c>
      <c r="I19" s="33" t="s">
        <v>57</v>
      </c>
      <c r="J19" s="33" t="s">
        <v>57</v>
      </c>
      <c r="K19" s="33"/>
      <c r="L19" s="35"/>
      <c r="M19" s="33"/>
      <c r="N19" s="33" t="s">
        <v>284</v>
      </c>
      <c r="O19" s="17"/>
      <c r="P19" s="33" t="s">
        <v>61</v>
      </c>
      <c r="Q19" s="33" t="s">
        <v>57</v>
      </c>
      <c r="S19" s="33"/>
      <c r="T19" s="33"/>
      <c r="U19" s="33"/>
      <c r="V19" s="33"/>
      <c r="W19" s="33"/>
      <c r="X19" s="33"/>
      <c r="Y19" s="33"/>
      <c r="Z19" s="33"/>
      <c r="AA19" s="35" t="s">
        <v>165</v>
      </c>
      <c r="AB19" s="35"/>
      <c r="AC19" s="17" t="s">
        <v>13</v>
      </c>
      <c r="AD19" s="15"/>
    </row>
    <row r="20" spans="2:30" ht="32.4" x14ac:dyDescent="0.5">
      <c r="B20" s="33" t="s">
        <v>31</v>
      </c>
      <c r="C20" s="33" t="s">
        <v>256</v>
      </c>
      <c r="D20" s="33"/>
      <c r="E20" s="33" t="s">
        <v>285</v>
      </c>
      <c r="F20" s="35"/>
      <c r="G20" s="33" t="s">
        <v>96</v>
      </c>
      <c r="H20" s="33" t="s">
        <v>125</v>
      </c>
      <c r="I20" s="33" t="s">
        <v>126</v>
      </c>
      <c r="J20" s="33"/>
      <c r="K20" s="33"/>
      <c r="L20" s="35" t="s">
        <v>270</v>
      </c>
      <c r="M20" s="33"/>
      <c r="N20" s="33" t="s">
        <v>128</v>
      </c>
      <c r="O20" s="17"/>
      <c r="P20" s="33" t="s">
        <v>61</v>
      </c>
      <c r="Q20" s="33" t="s">
        <v>57</v>
      </c>
      <c r="S20" s="33" t="s">
        <v>161</v>
      </c>
      <c r="T20" s="33"/>
      <c r="U20" s="33"/>
      <c r="V20" s="33" t="s">
        <v>179</v>
      </c>
      <c r="W20" s="33" t="s">
        <v>174</v>
      </c>
      <c r="X20" s="33" t="s">
        <v>172</v>
      </c>
      <c r="Y20" s="33" t="s">
        <v>86</v>
      </c>
      <c r="Z20" s="33" t="s">
        <v>30</v>
      </c>
      <c r="AA20" s="35" t="s">
        <v>175</v>
      </c>
      <c r="AB20" s="35" t="s">
        <v>217</v>
      </c>
      <c r="AC20" s="17" t="s">
        <v>13</v>
      </c>
      <c r="AD20" s="15"/>
    </row>
    <row r="21" spans="2:30" ht="32.4" x14ac:dyDescent="0.5">
      <c r="B21" s="33" t="s">
        <v>198</v>
      </c>
      <c r="C21" s="33" t="s">
        <v>257</v>
      </c>
      <c r="D21" s="33"/>
      <c r="E21" s="33" t="s">
        <v>286</v>
      </c>
      <c r="F21" s="35"/>
      <c r="G21" s="33" t="s">
        <v>130</v>
      </c>
      <c r="H21" s="35" t="s">
        <v>131</v>
      </c>
      <c r="I21" s="33" t="s">
        <v>126</v>
      </c>
      <c r="J21" s="33"/>
      <c r="K21" s="33"/>
      <c r="L21" s="35" t="s">
        <v>271</v>
      </c>
      <c r="M21" s="33"/>
      <c r="N21" s="33" t="s">
        <v>56</v>
      </c>
      <c r="O21" s="17"/>
      <c r="P21" s="33" t="s">
        <v>59</v>
      </c>
      <c r="Q21" s="33" t="s">
        <v>202</v>
      </c>
      <c r="S21" s="33" t="s">
        <v>162</v>
      </c>
      <c r="T21" s="33"/>
      <c r="U21" s="33"/>
      <c r="V21" s="33" t="s">
        <v>185</v>
      </c>
      <c r="W21" s="33" t="s">
        <v>191</v>
      </c>
      <c r="X21" s="33" t="s">
        <v>55</v>
      </c>
      <c r="Y21" s="33" t="s">
        <v>74</v>
      </c>
      <c r="Z21" s="33"/>
      <c r="AA21" s="35" t="s">
        <v>177</v>
      </c>
      <c r="AB21" s="35" t="s">
        <v>218</v>
      </c>
      <c r="AC21" s="17" t="s">
        <v>13</v>
      </c>
      <c r="AD21" s="15"/>
    </row>
    <row r="22" spans="2:30" ht="48.6" x14ac:dyDescent="0.5">
      <c r="B22" s="33" t="s">
        <v>32</v>
      </c>
      <c r="C22" s="35" t="s">
        <v>258</v>
      </c>
      <c r="D22" s="33"/>
      <c r="E22" s="33" t="s">
        <v>286</v>
      </c>
      <c r="F22" s="35"/>
      <c r="G22" s="33" t="s">
        <v>134</v>
      </c>
      <c r="H22" s="33" t="s">
        <v>135</v>
      </c>
      <c r="I22" s="33" t="s">
        <v>126</v>
      </c>
      <c r="J22" s="33"/>
      <c r="K22" s="33"/>
      <c r="L22" s="35" t="s">
        <v>272</v>
      </c>
      <c r="M22" s="33"/>
      <c r="N22" s="33" t="s">
        <v>137</v>
      </c>
      <c r="O22" s="17"/>
      <c r="P22" s="33" t="s">
        <v>59</v>
      </c>
      <c r="Q22" s="33" t="s">
        <v>203</v>
      </c>
      <c r="S22" s="33" t="s">
        <v>189</v>
      </c>
      <c r="T22" s="33"/>
      <c r="U22" s="33"/>
      <c r="V22" s="33" t="s">
        <v>187</v>
      </c>
      <c r="W22" s="33" t="s">
        <v>191</v>
      </c>
      <c r="X22" s="33" t="s">
        <v>55</v>
      </c>
      <c r="Y22" s="33" t="s">
        <v>74</v>
      </c>
      <c r="Z22" s="33"/>
      <c r="AA22" s="35" t="s">
        <v>192</v>
      </c>
      <c r="AB22" s="35" t="s">
        <v>218</v>
      </c>
      <c r="AC22" s="17" t="s">
        <v>13</v>
      </c>
      <c r="AD22" s="15"/>
    </row>
    <row r="23" spans="2:30" ht="16.2" x14ac:dyDescent="0.5">
      <c r="B23" s="33" t="s">
        <v>199</v>
      </c>
      <c r="C23" s="33" t="s">
        <v>259</v>
      </c>
      <c r="D23" s="33"/>
      <c r="E23" s="33" t="s">
        <v>286</v>
      </c>
      <c r="F23" s="35"/>
      <c r="G23" s="33" t="s">
        <v>139</v>
      </c>
      <c r="H23" s="33" t="s">
        <v>140</v>
      </c>
      <c r="I23" s="33" t="s">
        <v>98</v>
      </c>
      <c r="J23" s="33" t="s">
        <v>141</v>
      </c>
      <c r="K23" s="33"/>
      <c r="L23" s="35" t="s">
        <v>273</v>
      </c>
      <c r="M23" s="33"/>
      <c r="N23" s="33" t="s">
        <v>143</v>
      </c>
      <c r="O23" s="17"/>
      <c r="P23" s="33" t="s">
        <v>61</v>
      </c>
      <c r="Q23" s="33" t="s">
        <v>57</v>
      </c>
      <c r="S23" s="33" t="s">
        <v>163</v>
      </c>
      <c r="T23" s="33"/>
      <c r="U23" s="33"/>
      <c r="V23" s="33" t="s">
        <v>179</v>
      </c>
      <c r="W23" s="33" t="s">
        <v>173</v>
      </c>
      <c r="X23" s="33" t="s">
        <v>171</v>
      </c>
      <c r="Y23" s="33" t="s">
        <v>30</v>
      </c>
      <c r="Z23" s="33"/>
      <c r="AA23" s="35" t="s">
        <v>224</v>
      </c>
      <c r="AB23" s="35" t="s">
        <v>219</v>
      </c>
      <c r="AC23" s="17" t="s">
        <v>13</v>
      </c>
      <c r="AD23" s="15"/>
    </row>
    <row r="24" spans="2:30" ht="64.8" x14ac:dyDescent="0.5">
      <c r="B24" s="33" t="s">
        <v>33</v>
      </c>
      <c r="C24" s="33" t="s">
        <v>275</v>
      </c>
      <c r="D24" s="33"/>
      <c r="E24" s="33" t="s">
        <v>286</v>
      </c>
      <c r="F24" s="35"/>
      <c r="G24" s="35" t="s">
        <v>145</v>
      </c>
      <c r="H24" s="35" t="s">
        <v>146</v>
      </c>
      <c r="I24" s="33" t="s">
        <v>98</v>
      </c>
      <c r="J24" s="33" t="s">
        <v>147</v>
      </c>
      <c r="K24" s="33"/>
      <c r="L24" s="35" t="s">
        <v>274</v>
      </c>
      <c r="M24" s="35" t="s">
        <v>283</v>
      </c>
      <c r="N24" s="33" t="s">
        <v>150</v>
      </c>
      <c r="O24" s="17"/>
      <c r="P24" s="33" t="s">
        <v>61</v>
      </c>
      <c r="Q24" s="33" t="s">
        <v>57</v>
      </c>
      <c r="S24" s="33" t="s">
        <v>164</v>
      </c>
      <c r="T24" s="33"/>
      <c r="U24" s="33"/>
      <c r="V24" s="33"/>
      <c r="W24" s="33"/>
      <c r="X24" s="33"/>
      <c r="Y24" s="33"/>
      <c r="Z24" s="33"/>
      <c r="AA24" s="35" t="s">
        <v>225</v>
      </c>
      <c r="AB24" s="35"/>
      <c r="AC24" s="17" t="s">
        <v>13</v>
      </c>
      <c r="AD24" s="15"/>
    </row>
    <row r="25" spans="2:30" ht="64.8" x14ac:dyDescent="0.5">
      <c r="B25" s="33" t="s">
        <v>200</v>
      </c>
      <c r="C25" s="33" t="s">
        <v>260</v>
      </c>
      <c r="D25" s="33"/>
      <c r="E25" s="33" t="s">
        <v>286</v>
      </c>
      <c r="F25" s="35"/>
      <c r="G25" s="33" t="s">
        <v>96</v>
      </c>
      <c r="H25" s="33" t="s">
        <v>152</v>
      </c>
      <c r="I25" s="33" t="s">
        <v>98</v>
      </c>
      <c r="J25" s="33" t="s">
        <v>32</v>
      </c>
      <c r="K25" s="33"/>
      <c r="L25" s="35" t="s">
        <v>276</v>
      </c>
      <c r="M25" s="33"/>
      <c r="N25" s="33" t="s">
        <v>154</v>
      </c>
      <c r="O25" s="17"/>
      <c r="P25" s="33" t="s">
        <v>59</v>
      </c>
      <c r="Q25" s="33" t="s">
        <v>204</v>
      </c>
      <c r="S25" s="33" t="s">
        <v>182</v>
      </c>
      <c r="T25" s="33"/>
      <c r="U25" s="33"/>
      <c r="V25" s="33" t="s">
        <v>178</v>
      </c>
      <c r="W25" s="33" t="s">
        <v>168</v>
      </c>
      <c r="X25" s="33" t="s">
        <v>55</v>
      </c>
      <c r="Y25" s="33" t="s">
        <v>169</v>
      </c>
      <c r="Z25" s="33"/>
      <c r="AA25" s="35" t="s">
        <v>226</v>
      </c>
      <c r="AB25" s="35" t="s">
        <v>215</v>
      </c>
      <c r="AC25" s="17" t="s">
        <v>13</v>
      </c>
      <c r="AD25" s="15"/>
    </row>
    <row r="26" spans="2:30" ht="32.4" x14ac:dyDescent="0.5">
      <c r="B26" s="33" t="s">
        <v>201</v>
      </c>
      <c r="C26" s="33" t="s">
        <v>261</v>
      </c>
      <c r="D26" s="33"/>
      <c r="E26" s="33" t="s">
        <v>286</v>
      </c>
      <c r="F26" s="35"/>
      <c r="G26" s="33" t="s">
        <v>96</v>
      </c>
      <c r="H26" s="33" t="s">
        <v>156</v>
      </c>
      <c r="I26" s="33" t="s">
        <v>98</v>
      </c>
      <c r="J26" s="33" t="s">
        <v>33</v>
      </c>
      <c r="K26" s="33"/>
      <c r="L26" s="35" t="s">
        <v>277</v>
      </c>
      <c r="M26" s="33"/>
      <c r="N26" s="33" t="s">
        <v>157</v>
      </c>
      <c r="O26" s="17"/>
      <c r="P26" s="33" t="s">
        <v>61</v>
      </c>
      <c r="Q26" s="33" t="s">
        <v>57</v>
      </c>
      <c r="S26" s="33"/>
      <c r="T26" s="33"/>
      <c r="U26" s="33"/>
      <c r="V26" s="33"/>
      <c r="W26" s="33"/>
      <c r="X26" s="33"/>
      <c r="Y26" s="33"/>
      <c r="Z26" s="33"/>
      <c r="AA26" s="35" t="s">
        <v>166</v>
      </c>
      <c r="AB26" s="35"/>
      <c r="AC26" s="17" t="s">
        <v>13</v>
      </c>
      <c r="AD26" s="15"/>
    </row>
    <row r="27" spans="2:30" ht="16.2" x14ac:dyDescent="0.5">
      <c r="B27" s="33"/>
      <c r="C27" s="33"/>
      <c r="D27" s="33"/>
      <c r="E27" s="33"/>
      <c r="F27" s="35"/>
      <c r="G27" s="33"/>
      <c r="H27" s="33"/>
      <c r="I27" s="33"/>
      <c r="J27" s="33"/>
      <c r="K27" s="33"/>
      <c r="L27" s="35"/>
      <c r="M27" s="33"/>
      <c r="N27" s="33"/>
      <c r="O27" s="17"/>
      <c r="P27" s="33"/>
      <c r="Q27" s="33"/>
      <c r="S27" s="33"/>
      <c r="T27" s="33"/>
      <c r="U27" s="33"/>
      <c r="V27" s="33"/>
      <c r="W27" s="33"/>
      <c r="X27" s="33"/>
      <c r="Y27" s="33"/>
      <c r="Z27" s="33"/>
      <c r="AA27" s="35"/>
      <c r="AB27" s="35"/>
      <c r="AC27" s="17" t="s">
        <v>13</v>
      </c>
      <c r="AD27" s="15"/>
    </row>
    <row r="28" spans="2:30" ht="16.2" x14ac:dyDescent="0.5">
      <c r="B28" s="33"/>
      <c r="C28" s="33"/>
      <c r="D28" s="33"/>
      <c r="E28" s="33"/>
      <c r="F28" s="35"/>
      <c r="G28" s="35"/>
      <c r="H28" s="35"/>
      <c r="I28" s="33"/>
      <c r="J28" s="33"/>
      <c r="K28" s="33"/>
      <c r="L28" s="35"/>
      <c r="M28" s="35"/>
      <c r="N28" s="33"/>
      <c r="O28" s="17"/>
      <c r="P28" s="33"/>
      <c r="Q28" s="33"/>
      <c r="S28" s="33"/>
      <c r="T28" s="33"/>
      <c r="U28" s="33"/>
      <c r="V28" s="33"/>
      <c r="W28" s="33"/>
      <c r="X28" s="33"/>
      <c r="Y28" s="33"/>
      <c r="Z28" s="33"/>
      <c r="AA28" s="35"/>
      <c r="AB28" s="35"/>
      <c r="AC28" s="17" t="s">
        <v>13</v>
      </c>
      <c r="AD28" s="15"/>
    </row>
    <row r="29" spans="2:30" ht="16.2" x14ac:dyDescent="0.5">
      <c r="B29" s="33"/>
      <c r="C29" s="33"/>
      <c r="D29" s="33"/>
      <c r="E29" s="33"/>
      <c r="F29" s="35"/>
      <c r="G29" s="33"/>
      <c r="H29" s="33"/>
      <c r="I29" s="33"/>
      <c r="J29" s="33"/>
      <c r="K29" s="33"/>
      <c r="L29" s="35"/>
      <c r="M29" s="33"/>
      <c r="N29" s="33"/>
      <c r="O29" s="17"/>
      <c r="P29" s="33"/>
      <c r="Q29" s="33"/>
      <c r="S29" s="33"/>
      <c r="T29" s="33"/>
      <c r="U29" s="33"/>
      <c r="V29" s="33"/>
      <c r="W29" s="33"/>
      <c r="X29" s="33"/>
      <c r="Y29" s="33"/>
      <c r="Z29" s="33"/>
      <c r="AA29" s="35"/>
      <c r="AB29" s="35"/>
      <c r="AC29" s="17" t="s">
        <v>13</v>
      </c>
      <c r="AD29" s="15"/>
    </row>
    <row r="30" spans="2:30" ht="16.2" x14ac:dyDescent="0.5">
      <c r="B30" s="33"/>
      <c r="C30" s="33"/>
      <c r="D30" s="33"/>
      <c r="E30" s="33"/>
      <c r="F30" s="35"/>
      <c r="G30" s="33"/>
      <c r="H30" s="33"/>
      <c r="I30" s="33"/>
      <c r="J30" s="33"/>
      <c r="K30" s="33"/>
      <c r="L30" s="35"/>
      <c r="M30" s="33"/>
      <c r="N30" s="33"/>
      <c r="O30" s="17"/>
      <c r="P30" s="33"/>
      <c r="Q30" s="33"/>
      <c r="S30" s="33"/>
      <c r="T30" s="33"/>
      <c r="U30" s="33"/>
      <c r="V30" s="33"/>
      <c r="W30" s="33"/>
      <c r="X30" s="33"/>
      <c r="Y30" s="33"/>
      <c r="Z30" s="33"/>
      <c r="AA30" s="35"/>
      <c r="AB30" s="35"/>
      <c r="AC30" s="17" t="s">
        <v>13</v>
      </c>
      <c r="AD30" s="15"/>
    </row>
    <row r="31" spans="2:30" ht="16.2" x14ac:dyDescent="0.5">
      <c r="B31" s="33"/>
      <c r="C31" s="33"/>
      <c r="D31" s="33"/>
      <c r="E31" s="33"/>
      <c r="F31" s="35"/>
      <c r="G31" s="33"/>
      <c r="H31" s="33"/>
      <c r="I31" s="33"/>
      <c r="J31" s="33"/>
      <c r="K31" s="33"/>
      <c r="L31" s="35"/>
      <c r="M31" s="33"/>
      <c r="N31" s="33"/>
      <c r="O31" s="17"/>
      <c r="P31" s="33"/>
      <c r="Q31" s="33"/>
      <c r="S31" s="33"/>
      <c r="T31" s="33"/>
      <c r="U31" s="33"/>
      <c r="V31" s="33"/>
      <c r="W31" s="33"/>
      <c r="X31" s="33"/>
      <c r="Y31" s="33"/>
      <c r="Z31" s="33"/>
      <c r="AA31" s="35"/>
      <c r="AB31" s="35"/>
      <c r="AC31" s="17" t="s">
        <v>13</v>
      </c>
      <c r="AD31" s="15"/>
    </row>
    <row r="32" spans="2:30" s="14" customFormat="1" ht="15" customHeight="1" x14ac:dyDescent="0.5">
      <c r="C32" s="14" t="s">
        <v>13</v>
      </c>
      <c r="D32" s="14" t="s">
        <v>13</v>
      </c>
      <c r="E32" s="14" t="s">
        <v>13</v>
      </c>
      <c r="F32" s="14" t="s">
        <v>14</v>
      </c>
      <c r="G32" s="14" t="s">
        <v>14</v>
      </c>
      <c r="H32" s="14" t="s">
        <v>14</v>
      </c>
      <c r="I32" s="14" t="s">
        <v>14</v>
      </c>
      <c r="J32" s="14" t="s">
        <v>14</v>
      </c>
      <c r="K32" s="14" t="s">
        <v>14</v>
      </c>
      <c r="L32" s="14" t="s">
        <v>13</v>
      </c>
      <c r="M32" s="14" t="s">
        <v>14</v>
      </c>
      <c r="N32" s="14" t="s">
        <v>14</v>
      </c>
      <c r="O32" s="17"/>
      <c r="P32" s="15" t="s">
        <v>13</v>
      </c>
      <c r="Q32" s="15" t="s">
        <v>13</v>
      </c>
      <c r="R32" s="15"/>
      <c r="S32" s="17" t="s">
        <v>13</v>
      </c>
      <c r="T32" s="17" t="s">
        <v>13</v>
      </c>
      <c r="U32" s="17" t="s">
        <v>13</v>
      </c>
      <c r="V32" s="17" t="s">
        <v>13</v>
      </c>
      <c r="W32" s="17" t="s">
        <v>13</v>
      </c>
      <c r="X32" s="17" t="s">
        <v>13</v>
      </c>
      <c r="Y32" s="17" t="s">
        <v>13</v>
      </c>
      <c r="Z32" s="17" t="s">
        <v>13</v>
      </c>
      <c r="AA32" s="17" t="s">
        <v>13</v>
      </c>
      <c r="AB32" s="17" t="s">
        <v>13</v>
      </c>
      <c r="AC32" s="17" t="s">
        <v>13</v>
      </c>
    </row>
  </sheetData>
  <autoFilter ref="C10:N32" xr:uid="{C88D0C3C-82E0-4F4F-A1F2-4B601F3F0A22}"/>
  <mergeCells count="8">
    <mergeCell ref="P9:Q9"/>
    <mergeCell ref="S9:AB9"/>
    <mergeCell ref="B2:C2"/>
    <mergeCell ref="F2:G2"/>
    <mergeCell ref="H2:I2"/>
    <mergeCell ref="B4:L4"/>
    <mergeCell ref="B9:B10"/>
    <mergeCell ref="C9:N9"/>
  </mergeCells>
  <phoneticPr fontId="1"/>
  <pageMargins left="0.7" right="0.7" top="0.75" bottom="0.75" header="0.3" footer="0.3"/>
  <pageSetup paperSize="9" scale="1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92B3-72BF-47DB-A2E1-C57D8653A644}">
  <sheetPr>
    <tabColor rgb="FFC00000"/>
  </sheetPr>
  <dimension ref="B2:M17"/>
  <sheetViews>
    <sheetView showGridLines="0" workbookViewId="0">
      <selection activeCell="E13" sqref="E13:L13"/>
    </sheetView>
  </sheetViews>
  <sheetFormatPr defaultRowHeight="17.399999999999999" x14ac:dyDescent="0.5"/>
  <cols>
    <col min="1" max="1" width="3.36328125" customWidth="1"/>
    <col min="2" max="2" width="8.1796875" style="44" customWidth="1"/>
    <col min="3" max="4" width="14.08984375" customWidth="1"/>
  </cols>
  <sheetData>
    <row r="2" spans="2:13" x14ac:dyDescent="0.5">
      <c r="B2" s="71" t="s">
        <v>0</v>
      </c>
      <c r="C2" s="72"/>
      <c r="D2" s="27" t="s">
        <v>27</v>
      </c>
      <c r="E2" s="28"/>
      <c r="F2" s="73" t="s">
        <v>1</v>
      </c>
      <c r="G2" s="73"/>
      <c r="H2" s="74" t="s">
        <v>28</v>
      </c>
      <c r="I2" s="74"/>
    </row>
    <row r="4" spans="2:13" x14ac:dyDescent="0.5">
      <c r="B4" s="32" t="s">
        <v>48</v>
      </c>
      <c r="C4" s="46" t="s">
        <v>206</v>
      </c>
      <c r="D4" s="46" t="s">
        <v>207</v>
      </c>
      <c r="E4" s="84" t="s">
        <v>209</v>
      </c>
      <c r="F4" s="85"/>
      <c r="G4" s="85"/>
      <c r="H4" s="85"/>
      <c r="I4" s="85"/>
      <c r="J4" s="85"/>
      <c r="K4" s="85"/>
      <c r="L4" s="86"/>
      <c r="M4" t="s">
        <v>13</v>
      </c>
    </row>
    <row r="5" spans="2:13" x14ac:dyDescent="0.5">
      <c r="B5" s="43" t="s">
        <v>60</v>
      </c>
      <c r="C5" s="45" t="str">
        <f>_xlfn.XLOOKUP(B5, IF項目定義!Q:Q, IF項目定義!C:C, "")</f>
        <v>原価部門コード</v>
      </c>
      <c r="D5" s="45" t="str">
        <f>_xlfn.XLOOKUP(B5, IF項目定義!Q:Q, IF項目定義!S:S, "")</f>
        <v>原価センタ</v>
      </c>
      <c r="E5" s="81" t="s">
        <v>210</v>
      </c>
      <c r="F5" s="82"/>
      <c r="G5" s="82"/>
      <c r="H5" s="82"/>
      <c r="I5" s="82"/>
      <c r="J5" s="82"/>
      <c r="K5" s="82"/>
      <c r="L5" s="83"/>
      <c r="M5" t="s">
        <v>13</v>
      </c>
    </row>
    <row r="6" spans="2:13" ht="38.25" customHeight="1" x14ac:dyDescent="0.5">
      <c r="B6" s="43" t="s">
        <v>62</v>
      </c>
      <c r="C6" s="45" t="str">
        <f>_xlfn.XLOOKUP(B6, IF項目定義!Q:Q, IF項目定義!C:C, "")</f>
        <v>製造オーダー番号</v>
      </c>
      <c r="D6" s="45" t="str">
        <f>_xlfn.XLOOKUP(B6, IF項目定義!Q:Q, IF項目定義!S:S, "")</f>
        <v>指図番号</v>
      </c>
      <c r="E6" s="81" t="s">
        <v>211</v>
      </c>
      <c r="F6" s="82"/>
      <c r="G6" s="82"/>
      <c r="H6" s="82"/>
      <c r="I6" s="82"/>
      <c r="J6" s="82"/>
      <c r="K6" s="82"/>
      <c r="L6" s="83"/>
      <c r="M6" t="s">
        <v>13</v>
      </c>
    </row>
    <row r="7" spans="2:13" x14ac:dyDescent="0.5">
      <c r="B7" s="43" t="s">
        <v>63</v>
      </c>
      <c r="C7" s="45" t="str">
        <f>_xlfn.XLOOKUP(B7, IF項目定義!Q:Q, IF項目定義!C:C, "")</f>
        <v>工程連番</v>
      </c>
      <c r="D7" s="45" t="str">
        <f>_xlfn.XLOOKUP(B7, IF項目定義!Q:Q, IF項目定義!S:S, "")</f>
        <v>作業手順番号</v>
      </c>
      <c r="E7" s="81" t="s">
        <v>212</v>
      </c>
      <c r="F7" s="82"/>
      <c r="G7" s="82"/>
      <c r="H7" s="82"/>
      <c r="I7" s="82"/>
      <c r="J7" s="82"/>
      <c r="K7" s="82"/>
      <c r="L7" s="83"/>
      <c r="M7" t="s">
        <v>13</v>
      </c>
    </row>
    <row r="8" spans="2:13" x14ac:dyDescent="0.5">
      <c r="B8" s="43" t="s">
        <v>64</v>
      </c>
      <c r="C8" s="45" t="str">
        <f>_xlfn.XLOOKUP(B8, IF項目定義!Q:Q, IF項目定義!C:C, "")</f>
        <v>生産資源連番</v>
      </c>
      <c r="D8" s="45" t="str">
        <f>_xlfn.XLOOKUP(B8, IF項目定義!Q:Q, IF項目定義!S:S, "")</f>
        <v>副作業番号</v>
      </c>
      <c r="E8" s="81" t="s">
        <v>212</v>
      </c>
      <c r="F8" s="82"/>
      <c r="G8" s="82"/>
      <c r="H8" s="82"/>
      <c r="I8" s="82"/>
      <c r="J8" s="82"/>
      <c r="K8" s="82"/>
      <c r="L8" s="83"/>
      <c r="M8" t="s">
        <v>13</v>
      </c>
    </row>
    <row r="9" spans="2:13" ht="37.5" customHeight="1" x14ac:dyDescent="0.5">
      <c r="B9" s="43" t="s">
        <v>65</v>
      </c>
      <c r="C9" s="45" t="str">
        <f>_xlfn.XLOOKUP(B9, IF項目定義!Q:Q, IF項目定義!C:C, "")</f>
        <v>顧客情報</v>
      </c>
      <c r="D9" s="45" t="str">
        <f>_xlfn.XLOOKUP(B9, IF項目定義!Q:Q, IF項目定義!S:S, "")</f>
        <v>指図番号</v>
      </c>
      <c r="E9" s="81" t="s">
        <v>211</v>
      </c>
      <c r="F9" s="82"/>
      <c r="G9" s="82"/>
      <c r="H9" s="82"/>
      <c r="I9" s="82"/>
      <c r="J9" s="82"/>
      <c r="K9" s="82"/>
      <c r="L9" s="83"/>
      <c r="M9" t="s">
        <v>13</v>
      </c>
    </row>
    <row r="10" spans="2:13" x14ac:dyDescent="0.5">
      <c r="B10" s="43" t="s">
        <v>66</v>
      </c>
      <c r="C10" s="45" t="str">
        <f>_xlfn.XLOOKUP(B10, IF項目定義!Q:Q, IF項目定義!C:C, "")</f>
        <v/>
      </c>
      <c r="D10" s="45" t="str">
        <f>_xlfn.XLOOKUP(B10, IF項目定義!Q:Q, IF項目定義!S:S, "")</f>
        <v/>
      </c>
      <c r="E10" s="81"/>
      <c r="F10" s="82"/>
      <c r="G10" s="82"/>
      <c r="H10" s="82"/>
      <c r="I10" s="82"/>
      <c r="J10" s="82"/>
      <c r="K10" s="82"/>
      <c r="L10" s="83"/>
      <c r="M10" t="s">
        <v>13</v>
      </c>
    </row>
    <row r="11" spans="2:13" x14ac:dyDescent="0.5">
      <c r="B11" s="43" t="s">
        <v>67</v>
      </c>
      <c r="C11" s="45" t="str">
        <f>_xlfn.XLOOKUP(B11, IF項目定義!Q:Q, IF項目定義!C:C, "")</f>
        <v/>
      </c>
      <c r="D11" s="45" t="str">
        <f>_xlfn.XLOOKUP(B11, IF項目定義!Q:Q, IF項目定義!S:S, "")</f>
        <v/>
      </c>
      <c r="E11" s="81"/>
      <c r="F11" s="82"/>
      <c r="G11" s="82"/>
      <c r="H11" s="82"/>
      <c r="I11" s="82"/>
      <c r="J11" s="82"/>
      <c r="K11" s="82"/>
      <c r="L11" s="83"/>
      <c r="M11" t="s">
        <v>13</v>
      </c>
    </row>
    <row r="12" spans="2:13" x14ac:dyDescent="0.5">
      <c r="B12" s="43" t="s">
        <v>68</v>
      </c>
      <c r="C12" s="45" t="str">
        <f>_xlfn.XLOOKUP(B12, IF項目定義!Q:Q, IF項目定義!C:C, "")</f>
        <v/>
      </c>
      <c r="D12" s="45" t="str">
        <f>_xlfn.XLOOKUP(B12, IF項目定義!Q:Q, IF項目定義!S:S, "")</f>
        <v/>
      </c>
      <c r="E12" s="81"/>
      <c r="F12" s="82"/>
      <c r="G12" s="82"/>
      <c r="H12" s="82"/>
      <c r="I12" s="82"/>
      <c r="J12" s="82"/>
      <c r="K12" s="82"/>
      <c r="L12" s="83"/>
      <c r="M12" t="s">
        <v>13</v>
      </c>
    </row>
    <row r="13" spans="2:13" x14ac:dyDescent="0.5">
      <c r="B13" s="43" t="s">
        <v>69</v>
      </c>
      <c r="C13" s="45" t="str">
        <f>_xlfn.XLOOKUP(B13, IF項目定義!Q:Q, IF項目定義!C:C, "")</f>
        <v/>
      </c>
      <c r="D13" s="45" t="str">
        <f>_xlfn.XLOOKUP(B13, IF項目定義!Q:Q, IF項目定義!S:S, "")</f>
        <v/>
      </c>
      <c r="E13" s="81"/>
      <c r="F13" s="82"/>
      <c r="G13" s="82"/>
      <c r="H13" s="82"/>
      <c r="I13" s="82"/>
      <c r="J13" s="82"/>
      <c r="K13" s="82"/>
      <c r="L13" s="83"/>
      <c r="M13" t="s">
        <v>13</v>
      </c>
    </row>
    <row r="14" spans="2:13" x14ac:dyDescent="0.5">
      <c r="B14" s="43" t="s">
        <v>70</v>
      </c>
      <c r="C14" s="45" t="str">
        <f>_xlfn.XLOOKUP(B14, IF項目定義!Q:Q, IF項目定義!C:C, "")</f>
        <v/>
      </c>
      <c r="D14" s="45" t="str">
        <f>_xlfn.XLOOKUP(B14, IF項目定義!Q:Q, IF項目定義!S:S, "")</f>
        <v/>
      </c>
      <c r="E14" s="81"/>
      <c r="F14" s="82"/>
      <c r="G14" s="82"/>
      <c r="H14" s="82"/>
      <c r="I14" s="82"/>
      <c r="J14" s="82"/>
      <c r="K14" s="82"/>
      <c r="L14" s="83"/>
      <c r="M14" t="s">
        <v>13</v>
      </c>
    </row>
    <row r="15" spans="2:13" x14ac:dyDescent="0.5">
      <c r="B15" s="43" t="s">
        <v>71</v>
      </c>
      <c r="C15" s="45" t="str">
        <f>_xlfn.XLOOKUP(B15, IF項目定義!Q:Q, IF項目定義!C:C, "")</f>
        <v/>
      </c>
      <c r="D15" s="45" t="str">
        <f>_xlfn.XLOOKUP(B15, IF項目定義!Q:Q, IF項目定義!S:S, "")</f>
        <v/>
      </c>
      <c r="E15" s="81"/>
      <c r="F15" s="82"/>
      <c r="G15" s="82"/>
      <c r="H15" s="82"/>
      <c r="I15" s="82"/>
      <c r="J15" s="82"/>
      <c r="K15" s="82"/>
      <c r="L15" s="83"/>
      <c r="M15" t="s">
        <v>13</v>
      </c>
    </row>
    <row r="16" spans="2:13" x14ac:dyDescent="0.5">
      <c r="B16" s="43" t="s">
        <v>72</v>
      </c>
      <c r="C16" s="45" t="str">
        <f>_xlfn.XLOOKUP(B16, IF項目定義!Q:Q, IF項目定義!C:C, "")</f>
        <v/>
      </c>
      <c r="D16" s="45" t="str">
        <f>_xlfn.XLOOKUP(B16, IF項目定義!Q:Q, IF項目定義!S:S, "")</f>
        <v/>
      </c>
      <c r="E16" s="81"/>
      <c r="F16" s="82"/>
      <c r="G16" s="82"/>
      <c r="H16" s="82"/>
      <c r="I16" s="82"/>
      <c r="J16" s="82"/>
      <c r="K16" s="82"/>
      <c r="L16" s="83"/>
      <c r="M16" t="s">
        <v>13</v>
      </c>
    </row>
    <row r="17" spans="2:13" x14ac:dyDescent="0.5">
      <c r="B17" s="44" t="s">
        <v>13</v>
      </c>
      <c r="C17" t="s">
        <v>13</v>
      </c>
      <c r="D17" t="s">
        <v>13</v>
      </c>
      <c r="E17" t="s">
        <v>13</v>
      </c>
      <c r="F17" t="s">
        <v>13</v>
      </c>
      <c r="G17" t="s">
        <v>13</v>
      </c>
      <c r="H17" t="s">
        <v>13</v>
      </c>
      <c r="I17" t="s">
        <v>13</v>
      </c>
      <c r="J17" t="s">
        <v>13</v>
      </c>
      <c r="K17" t="s">
        <v>13</v>
      </c>
      <c r="L17" t="s">
        <v>13</v>
      </c>
      <c r="M17" t="s">
        <v>13</v>
      </c>
    </row>
  </sheetData>
  <mergeCells count="16">
    <mergeCell ref="E9:L9"/>
    <mergeCell ref="E10:L10"/>
    <mergeCell ref="E11:L11"/>
    <mergeCell ref="B2:C2"/>
    <mergeCell ref="F2:G2"/>
    <mergeCell ref="H2:I2"/>
    <mergeCell ref="E4:L4"/>
    <mergeCell ref="E5:L5"/>
    <mergeCell ref="E6:L6"/>
    <mergeCell ref="E7:L7"/>
    <mergeCell ref="E8:L8"/>
    <mergeCell ref="E12:L12"/>
    <mergeCell ref="E13:L13"/>
    <mergeCell ref="E14:L14"/>
    <mergeCell ref="E15:L15"/>
    <mergeCell ref="E16:L16"/>
  </mergeCells>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E5343387E673F45BAB1954FBD17CD70" ma:contentTypeVersion="13" ma:contentTypeDescription="新しいドキュメントを作成します。" ma:contentTypeScope="" ma:versionID="d05f50068597bf5eceeefe1f7a114ebe">
  <xsd:schema xmlns:xsd="http://www.w3.org/2001/XMLSchema" xmlns:xs="http://www.w3.org/2001/XMLSchema" xmlns:p="http://schemas.microsoft.com/office/2006/metadata/properties" xmlns:ns2="5373b5f2-f621-47d7-a2f6-d70a9478d646" xmlns:ns3="54d5bb19-451d-464b-9ba1-7f731c4de37e" targetNamespace="http://schemas.microsoft.com/office/2006/metadata/properties" ma:root="true" ma:fieldsID="a4ae664a74f7ca7e9dcffcb14af077a0" ns2:_="" ns3:_="">
    <xsd:import namespace="5373b5f2-f621-47d7-a2f6-d70a9478d646"/>
    <xsd:import namespace="54d5bb19-451d-464b-9ba1-7f731c4de37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73b5f2-f621-47d7-a2f6-d70a9478d6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d5bb19-451d-464b-9ba1-7f731c4de37e"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e9b0ea3-8cc1-4d0f-a6bc-9bb6f349fee2}" ma:internalName="TaxCatchAll" ma:showField="CatchAllData" ma:web="54d5bb19-451d-464b-9ba1-7f731c4de37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373b5f2-f621-47d7-a2f6-d70a9478d646">
      <Terms xmlns="http://schemas.microsoft.com/office/infopath/2007/PartnerControls"/>
    </lcf76f155ced4ddcb4097134ff3c332f>
    <TaxCatchAll xmlns="54d5bb19-451d-464b-9ba1-7f731c4de37e" xsi:nil="true"/>
  </documentManagement>
</p:properties>
</file>

<file path=customXml/itemProps1.xml><?xml version="1.0" encoding="utf-8"?>
<ds:datastoreItem xmlns:ds="http://schemas.openxmlformats.org/officeDocument/2006/customXml" ds:itemID="{199C38F1-1BDE-40F4-B092-11F43104C12F}">
  <ds:schemaRefs>
    <ds:schemaRef ds:uri="http://schemas.microsoft.com/sharepoint/v3/contenttype/forms"/>
  </ds:schemaRefs>
</ds:datastoreItem>
</file>

<file path=customXml/itemProps2.xml><?xml version="1.0" encoding="utf-8"?>
<ds:datastoreItem xmlns:ds="http://schemas.openxmlformats.org/officeDocument/2006/customXml" ds:itemID="{0463D1F1-53C6-43F7-BD2E-A7F2167A98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73b5f2-f621-47d7-a2f6-d70a9478d646"/>
    <ds:schemaRef ds:uri="54d5bb19-451d-464b-9ba1-7f731c4de3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86DF41-4226-4F3E-B245-FF5D8F58A0EA}">
  <ds:schemaRefs>
    <ds:schemaRef ds:uri="http://schemas.microsoft.com/office/2006/documentManagement/types"/>
    <ds:schemaRef ds:uri="http://purl.org/dc/terms/"/>
    <ds:schemaRef ds:uri="http://schemas.openxmlformats.org/package/2006/metadata/core-properties"/>
    <ds:schemaRef ds:uri="http://www.w3.org/XML/1998/namespace"/>
    <ds:schemaRef ds:uri="http://purl.org/dc/elements/1.1/"/>
    <ds:schemaRef ds:uri="54d5bb19-451d-464b-9ba1-7f731c4de37e"/>
    <ds:schemaRef ds:uri="http://purl.org/dc/dcmitype/"/>
    <ds:schemaRef ds:uri="http://schemas.microsoft.com/office/2006/metadata/properties"/>
    <ds:schemaRef ds:uri="http://schemas.microsoft.com/office/infopath/2007/PartnerControls"/>
    <ds:schemaRef ds:uri="5373b5f2-f621-47d7-a2f6-d70a9478d6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表紙</vt:lpstr>
      <vt:lpstr>改訂履歴</vt:lpstr>
      <vt:lpstr>IF項目定義</vt:lpstr>
      <vt:lpstr>IF項目定義 (EN)</vt:lpstr>
      <vt:lpstr>変換仕様</vt:lpstr>
      <vt:lpstr>改訂履歴!_FilterDatabase</vt:lpstr>
      <vt:lpstr>IF項目定義!Print_Area</vt:lpstr>
      <vt:lpstr>'IF項目定義 (EN)'!Print_Area</vt:lpstr>
      <vt:lpstr>表紙!Print_Area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2025-03-17T09:08:46Z</dcterms:created>
  <dcterms:modified xsi:type="dcterms:W3CDTF">2025-08-29T02:27:57Z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0x0101002E5343387E673F45BAB1954FBD17CD70</vt:lpwstr>
  </property>
  <property fmtid="{D5CDD505-2E9C-101B-9397-08002B2CF9AE}" pid="3" name="MediaServiceImageTags">
    <vt:lpwstr/>
  </property>
</Properties>
</file>