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TM32\free_michelle\PCB\"/>
    </mc:Choice>
  </mc:AlternateContent>
  <xr:revisionPtr revIDLastSave="0" documentId="13_ncr:1_{85C133B6-A395-422C-81B6-9377CCA1A2E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9" i="1"/>
  <c r="F6" i="1"/>
  <c r="F5" i="1"/>
  <c r="F40" i="1" l="1"/>
</calcChain>
</file>

<file path=xl/sharedStrings.xml><?xml version="1.0" encoding="utf-8"?>
<sst xmlns="http://schemas.openxmlformats.org/spreadsheetml/2006/main" count="74" uniqueCount="45">
  <si>
    <t>Nazwa</t>
  </si>
  <si>
    <t>Ilość</t>
  </si>
  <si>
    <t>Link</t>
  </si>
  <si>
    <t>STM32F411 BlackPill</t>
  </si>
  <si>
    <t>Wyświetlacz dotykowy TFT LCD 2,4″ 240x320px</t>
  </si>
  <si>
    <t>Cena</t>
  </si>
  <si>
    <t>RTC DS3231M</t>
  </si>
  <si>
    <t>EEPROM 24AA01-I/P</t>
  </si>
  <si>
    <t>SALOMON</t>
  </si>
  <si>
    <t>ALLEGRO</t>
  </si>
  <si>
    <t>BOTLAND</t>
  </si>
  <si>
    <t>Enkoder</t>
  </si>
  <si>
    <t>ESP8266_NodeMCU_v2</t>
  </si>
  <si>
    <t>Nrf240l</t>
  </si>
  <si>
    <t>BMP280</t>
  </si>
  <si>
    <t>DS18B20</t>
  </si>
  <si>
    <t>Buzzer</t>
  </si>
  <si>
    <t>Przekaźnik FINDER 36.11</t>
  </si>
  <si>
    <t>TME</t>
  </si>
  <si>
    <t>Konwerter stanów BSS138</t>
  </si>
  <si>
    <t>Stabilizator 3,3V LD11177V33</t>
  </si>
  <si>
    <t>TackSwitch</t>
  </si>
  <si>
    <t>Koszyk na baterie</t>
  </si>
  <si>
    <t>Rezystor 10k 1206</t>
  </si>
  <si>
    <t>Rezystor 4k7 1206</t>
  </si>
  <si>
    <t>Rezystor 2k2 1206</t>
  </si>
  <si>
    <t>Rezystor THT 110, 730, 290</t>
  </si>
  <si>
    <t>Kondensator SMD 100nF 1206</t>
  </si>
  <si>
    <t xml:space="preserve">Kondensator THT Elektrolit 47uF </t>
  </si>
  <si>
    <t>Kondensator SMD 1uF 1206</t>
  </si>
  <si>
    <t>Stabilizator 5V L7805</t>
  </si>
  <si>
    <t>Złącze GROVE 1x4 2.00mm</t>
  </si>
  <si>
    <t>Złącze ARK 1x03</t>
  </si>
  <si>
    <t>PinHead 1x02 2,54</t>
  </si>
  <si>
    <t>BSS138</t>
  </si>
  <si>
    <t>MMBT4403_PNP</t>
  </si>
  <si>
    <t>Złącze ARK 1x03 5mm</t>
  </si>
  <si>
    <t>Złącze ARK 1,02 5mm</t>
  </si>
  <si>
    <t>Dioda prostownicza 1N4148</t>
  </si>
  <si>
    <t>Gniazdo DC IN 5,5X2,5</t>
  </si>
  <si>
    <t>Suma</t>
  </si>
  <si>
    <t>ALI</t>
  </si>
  <si>
    <t>Podstawka na EEPROM</t>
  </si>
  <si>
    <t>Gniazdo Goldpin proste</t>
  </si>
  <si>
    <t>Gniazdo żeńskie 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</si>
</sst>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czujniki-cisnienia/7245-bmp280-cyfrowy-barometr-czujnik-cisnienia-110kpa-i2cspi-33v-5904422310042.html" TargetMode="External"/><Relationship Id="rId13" Type="http://schemas.openxmlformats.org/officeDocument/2006/relationships/hyperlink" Target="https://www.tme.eu/pl/details/ld1117av33/stabilizatory-napiecia-nieregulowane-ldo/stmicroelectronics/" TargetMode="External"/><Relationship Id="rId18" Type="http://schemas.openxmlformats.org/officeDocument/2006/relationships/hyperlink" Target="https://www.tme.eu/pl/details/hp06-2k25%25/rezystory-smd-1206/royal-ohm/hp06w2j0222t5e/" TargetMode="External"/><Relationship Id="rId26" Type="http://schemas.openxmlformats.org/officeDocument/2006/relationships/hyperlink" Target="https://www.tme.eu/pl/details/bss138-tp/tranzystory-z-kanalem-n-smd/micro-commercial-components/" TargetMode="External"/><Relationship Id="rId3" Type="http://schemas.openxmlformats.org/officeDocument/2006/relationships/hyperlink" Target="https://allegrolokalnie.pl/oferta/modul-czasu-rzeczywistego-rtc-ds3231" TargetMode="External"/><Relationship Id="rId21" Type="http://schemas.openxmlformats.org/officeDocument/2006/relationships/hyperlink" Target="https://www.tme.eu/pl/details/ce-47_50pht-y/kondensatory-elektrolityczne-tht-105degc/aishi/ewh1hm470e11ot/" TargetMode="External"/><Relationship Id="rId34" Type="http://schemas.openxmlformats.org/officeDocument/2006/relationships/hyperlink" Target="https://botland.com.pl/gniazda-szpilkowe-goldpin/3425-gniazdo-zenskie-2x4-raster-254mm-10-szt.html" TargetMode="External"/><Relationship Id="rId7" Type="http://schemas.openxmlformats.org/officeDocument/2006/relationships/hyperlink" Target="https://botland.com.pl/moduly-radiowe/1687-modul-radiowy-nrf24l01-24ghz-transceiver-tht-czarny-5903351242721.html" TargetMode="External"/><Relationship Id="rId12" Type="http://schemas.openxmlformats.org/officeDocument/2006/relationships/hyperlink" Target="https://www.tme.eu/pl/details/bss138-yan/tranzystory-z-kanalem-n-smd/yangjie-technology/bss138/" TargetMode="External"/><Relationship Id="rId17" Type="http://schemas.openxmlformats.org/officeDocument/2006/relationships/hyperlink" Target="https://www.tme.eu/pl/details/hp06-4k75%25/rezystory-smd-1206/royal-ohm/hp06w2j0472t5e/" TargetMode="External"/><Relationship Id="rId25" Type="http://schemas.openxmlformats.org/officeDocument/2006/relationships/hyperlink" Target="https://botland.com.pl/zlacza-ark/9444-zlacze-ark-raster-254mm-3-pin-10szt.html" TargetMode="External"/><Relationship Id="rId33" Type="http://schemas.openxmlformats.org/officeDocument/2006/relationships/hyperlink" Target="https://botland.com.pl/gniazda-szpilkowe-goldpin/8505-gniazdo-proste-1x20pin-raster-254mm-pionowe-5904422311780.html" TargetMode="External"/><Relationship Id="rId2" Type="http://schemas.openxmlformats.org/officeDocument/2006/relationships/hyperlink" Target="https://sklep.msalamon.pl/produkt/tft-24-spi-dotyk/" TargetMode="External"/><Relationship Id="rId16" Type="http://schemas.openxmlformats.org/officeDocument/2006/relationships/hyperlink" Target="https://www.tme.eu/pl/details/hp06-10k5%25/rezystory-smd-1206/royal-ohm/hp06w2j0103t5e/" TargetMode="External"/><Relationship Id="rId20" Type="http://schemas.openxmlformats.org/officeDocument/2006/relationships/hyperlink" Target="https://www.tme.eu/pl/details/sh31b104k101ct/kondensatory-mlcc-smd-1206/walsin/" TargetMode="External"/><Relationship Id="rId29" Type="http://schemas.openxmlformats.org/officeDocument/2006/relationships/hyperlink" Target="https://botland.com.pl/zlacza-ark/810-zlacze-ark-kf301-raster-50mm-2-pin-10-szt-5904422329693.html" TargetMode="External"/><Relationship Id="rId1" Type="http://schemas.openxmlformats.org/officeDocument/2006/relationships/hyperlink" Target="https://pl.aliexpress.com/item/1005001456186625.html?gatewayAdapt=glo2pol&amp;spm=a2g0o.9042311.0.0.6e655c0fhoYWdK" TargetMode="External"/><Relationship Id="rId6" Type="http://schemas.openxmlformats.org/officeDocument/2006/relationships/hyperlink" Target="https://pl.aliexpress.com/item/4000160133215.html?gatewayAdapt=glo2pol&amp;spm=a2g0o.9042311.0.0.59725c0f5yOF6L" TargetMode="External"/><Relationship Id="rId11" Type="http://schemas.openxmlformats.org/officeDocument/2006/relationships/hyperlink" Target="https://www.tme.eu/pl/details/36.11.9.003.4011/przekazniki-elektromagn-miniaturowe/finder/" TargetMode="External"/><Relationship Id="rId24" Type="http://schemas.openxmlformats.org/officeDocument/2006/relationships/hyperlink" Target="https://botland.com.pl/grove-przewody-polaczeniowe/15452-grove-uniwersalne-zlacze-katowe-90-4-pin-10szt-5904422323721.html" TargetMode="External"/><Relationship Id="rId32" Type="http://schemas.openxmlformats.org/officeDocument/2006/relationships/hyperlink" Target="https://botland.com.pl/podstawki-pod-uklady-scalone/92-podstawka-do-ukladow-dip-8-pin-zwykla-5-szt.html" TargetMode="External"/><Relationship Id="rId5" Type="http://schemas.openxmlformats.org/officeDocument/2006/relationships/hyperlink" Target="https://botland.com.pl/enkodery/6905-enkoder-12-impulsow-20mm-ec12-pionowy-5904422335250.html" TargetMode="External"/><Relationship Id="rId15" Type="http://schemas.openxmlformats.org/officeDocument/2006/relationships/hyperlink" Target="https://botland.com.pl/koszyki-na-baterie/10158-podstawka-na-baterie-typu-cr2032-3v-z-blokada-5904422303600.html" TargetMode="External"/><Relationship Id="rId23" Type="http://schemas.openxmlformats.org/officeDocument/2006/relationships/hyperlink" Target="https://www.tme.eu/pl/details/l7805abv/stabilizatory-napiecia-nieregulowane/stmicroelectronics/" TargetMode="External"/><Relationship Id="rId28" Type="http://schemas.openxmlformats.org/officeDocument/2006/relationships/hyperlink" Target="https://botland.com.pl/zlacza-ark/808-zlacze-ark-kf301-raster-50mm-3-pin-5szt-5904422353339.html" TargetMode="External"/><Relationship Id="rId10" Type="http://schemas.openxmlformats.org/officeDocument/2006/relationships/hyperlink" Target="https://botland.com.pl/buzzery-generatory-dzwieku/2609-buzzer-bez-generatora-3-16v-14mm-tht-5904422366407.html" TargetMode="External"/><Relationship Id="rId19" Type="http://schemas.openxmlformats.org/officeDocument/2006/relationships/hyperlink" Target="https://www.tme.eu/pl/details/1_4w110r/rezystory-weglowe-tht-1-4w/royal-ohm/cfr0w4j0111a50/" TargetMode="External"/><Relationship Id="rId31" Type="http://schemas.openxmlformats.org/officeDocument/2006/relationships/hyperlink" Target="https://botland.com.pl/przewody-i-zlacza-zasilajace/412-gniazdo-dc-55-x-25mm-do-druku-poziome-5904422329471.html" TargetMode="External"/><Relationship Id="rId4" Type="http://schemas.openxmlformats.org/officeDocument/2006/relationships/hyperlink" Target="https://botland.com.pl/pamieci-eeprom/4588-pamiec-eeprom-1kb-i2c-24aa01-i-p-5904422303020.html" TargetMode="External"/><Relationship Id="rId9" Type="http://schemas.openxmlformats.org/officeDocument/2006/relationships/hyperlink" Target="https://botland.com.pl/sondy-wodoodporne/16554-sonda-wodoodporna-z-czujnikiem-temperatury-ds18b20-okystar-1m.html" TargetMode="External"/><Relationship Id="rId14" Type="http://schemas.openxmlformats.org/officeDocument/2006/relationships/hyperlink" Target="https://allegro.pl/oferta/bs800l-mikroprzelacznik-tact-dpdt-0-1a-30vdc-e6708-8479810064" TargetMode="External"/><Relationship Id="rId22" Type="http://schemas.openxmlformats.org/officeDocument/2006/relationships/hyperlink" Target="https://www.tme.eu/pl/details/cm-1u-y5v/kondensatory-mlcc-tht/sr-passives/" TargetMode="External"/><Relationship Id="rId27" Type="http://schemas.openxmlformats.org/officeDocument/2006/relationships/hyperlink" Target="https://www.tme.eu/pl/details/mmbt4403-dio/tranzystory-pnp-smd/diotec-semiconductor/mmbt4403/" TargetMode="External"/><Relationship Id="rId30" Type="http://schemas.openxmlformats.org/officeDocument/2006/relationships/hyperlink" Target="https://botland.com.pl/diody-prostownicze/4927-dioda-prostownicza-1n4148-100v-015a-10szt-5903351244442.html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0"/>
  <sheetViews>
    <sheetView tabSelected="1" topLeftCell="A7" workbookViewId="0">
      <selection activeCell="J34" sqref="J34"/>
    </sheetView>
  </sheetViews>
  <sheetFormatPr defaultRowHeight="14.25" x14ac:dyDescent="0.45"/>
  <cols>
    <col min="2" max="2" width="38.6640625" customWidth="1"/>
    <col min="3" max="3" width="8.9296875" customWidth="1"/>
    <col min="4" max="4" width="20.33203125" customWidth="1"/>
    <col min="5" max="5" width="12.3984375" customWidth="1"/>
  </cols>
  <sheetData>
    <row r="3" spans="2:6" x14ac:dyDescent="0.45">
      <c r="E3" s="1"/>
      <c r="F3" s="1"/>
    </row>
    <row r="4" spans="2:6" x14ac:dyDescent="0.45">
      <c r="B4" s="2" t="s">
        <v>0</v>
      </c>
      <c r="C4" s="2" t="s">
        <v>1</v>
      </c>
      <c r="D4" s="2" t="s">
        <v>2</v>
      </c>
      <c r="E4" s="2" t="s">
        <v>5</v>
      </c>
      <c r="F4" s="2" t="s">
        <v>40</v>
      </c>
    </row>
    <row r="5" spans="2:6" x14ac:dyDescent="0.45">
      <c r="B5" s="3" t="s">
        <v>3</v>
      </c>
      <c r="C5" s="3">
        <v>2</v>
      </c>
      <c r="D5" s="5" t="s">
        <v>41</v>
      </c>
      <c r="E5" s="4">
        <v>30</v>
      </c>
      <c r="F5" s="3">
        <f>E5*C5</f>
        <v>60</v>
      </c>
    </row>
    <row r="6" spans="2:6" x14ac:dyDescent="0.45">
      <c r="B6" s="3" t="s">
        <v>4</v>
      </c>
      <c r="C6" s="3">
        <v>1</v>
      </c>
      <c r="D6" s="5" t="s">
        <v>8</v>
      </c>
      <c r="E6" s="3">
        <v>56</v>
      </c>
      <c r="F6" s="3">
        <f>E6*C6</f>
        <v>56</v>
      </c>
    </row>
    <row r="7" spans="2:6" x14ac:dyDescent="0.45">
      <c r="B7" s="3" t="s">
        <v>6</v>
      </c>
      <c r="C7" s="3">
        <v>1</v>
      </c>
      <c r="D7" s="5" t="s">
        <v>9</v>
      </c>
      <c r="E7" s="3">
        <v>10</v>
      </c>
      <c r="F7" s="3">
        <f t="shared" ref="F7:F39" si="0">E7*C7</f>
        <v>10</v>
      </c>
    </row>
    <row r="8" spans="2:6" x14ac:dyDescent="0.45">
      <c r="B8" s="3" t="s">
        <v>7</v>
      </c>
      <c r="C8" s="3">
        <v>1</v>
      </c>
      <c r="D8" s="5" t="s">
        <v>10</v>
      </c>
      <c r="E8" s="3">
        <v>2</v>
      </c>
      <c r="F8" s="3">
        <f t="shared" si="0"/>
        <v>2</v>
      </c>
    </row>
    <row r="9" spans="2:6" x14ac:dyDescent="0.45">
      <c r="B9" s="3" t="s">
        <v>11</v>
      </c>
      <c r="C9" s="3">
        <v>1</v>
      </c>
      <c r="D9" s="5" t="s">
        <v>10</v>
      </c>
      <c r="E9" s="3">
        <v>3.5</v>
      </c>
      <c r="F9" s="3">
        <f t="shared" si="0"/>
        <v>3.5</v>
      </c>
    </row>
    <row r="10" spans="2:6" x14ac:dyDescent="0.45">
      <c r="B10" s="3" t="s">
        <v>12</v>
      </c>
      <c r="C10" s="3">
        <v>1</v>
      </c>
      <c r="D10" s="5" t="s">
        <v>41</v>
      </c>
      <c r="E10" s="3">
        <v>15</v>
      </c>
      <c r="F10" s="3">
        <f t="shared" si="0"/>
        <v>15</v>
      </c>
    </row>
    <row r="11" spans="2:6" x14ac:dyDescent="0.45">
      <c r="B11" s="3" t="s">
        <v>13</v>
      </c>
      <c r="C11" s="3">
        <v>1</v>
      </c>
      <c r="D11" s="5" t="s">
        <v>10</v>
      </c>
      <c r="E11" s="3">
        <v>8</v>
      </c>
      <c r="F11" s="3">
        <f t="shared" si="0"/>
        <v>8</v>
      </c>
    </row>
    <row r="12" spans="2:6" x14ac:dyDescent="0.45">
      <c r="B12" s="3" t="s">
        <v>14</v>
      </c>
      <c r="C12" s="3">
        <v>1</v>
      </c>
      <c r="D12" s="5" t="s">
        <v>10</v>
      </c>
      <c r="E12" s="3">
        <v>20</v>
      </c>
      <c r="F12" s="3">
        <f t="shared" si="0"/>
        <v>20</v>
      </c>
    </row>
    <row r="13" spans="2:6" x14ac:dyDescent="0.45">
      <c r="B13" s="3" t="s">
        <v>15</v>
      </c>
      <c r="C13" s="3">
        <v>1</v>
      </c>
      <c r="D13" s="5" t="s">
        <v>10</v>
      </c>
      <c r="E13" s="3">
        <v>13</v>
      </c>
      <c r="F13" s="3">
        <f t="shared" si="0"/>
        <v>13</v>
      </c>
    </row>
    <row r="14" spans="2:6" x14ac:dyDescent="0.45">
      <c r="B14" s="3" t="s">
        <v>16</v>
      </c>
      <c r="C14" s="3">
        <v>1</v>
      </c>
      <c r="D14" s="5" t="s">
        <v>10</v>
      </c>
      <c r="E14" s="3">
        <v>2.2000000000000002</v>
      </c>
      <c r="F14" s="3">
        <f t="shared" si="0"/>
        <v>2.2000000000000002</v>
      </c>
    </row>
    <row r="15" spans="2:6" x14ac:dyDescent="0.45">
      <c r="B15" s="3" t="s">
        <v>17</v>
      </c>
      <c r="C15" s="3">
        <v>8</v>
      </c>
      <c r="D15" s="5" t="s">
        <v>18</v>
      </c>
      <c r="E15" s="3">
        <v>10.5</v>
      </c>
      <c r="F15" s="3">
        <f t="shared" si="0"/>
        <v>84</v>
      </c>
    </row>
    <row r="16" spans="2:6" x14ac:dyDescent="0.45">
      <c r="B16" s="3" t="s">
        <v>19</v>
      </c>
      <c r="C16" s="3">
        <v>1</v>
      </c>
      <c r="D16" s="5" t="s">
        <v>18</v>
      </c>
      <c r="E16" s="3">
        <v>0.2</v>
      </c>
      <c r="F16" s="3">
        <f t="shared" si="0"/>
        <v>0.2</v>
      </c>
    </row>
    <row r="17" spans="2:6" x14ac:dyDescent="0.45">
      <c r="B17" s="3" t="s">
        <v>20</v>
      </c>
      <c r="C17" s="3">
        <v>2</v>
      </c>
      <c r="D17" s="5" t="s">
        <v>18</v>
      </c>
      <c r="E17" s="3">
        <v>1.8</v>
      </c>
      <c r="F17" s="3">
        <f t="shared" si="0"/>
        <v>3.6</v>
      </c>
    </row>
    <row r="18" spans="2:6" x14ac:dyDescent="0.45">
      <c r="B18" s="3" t="s">
        <v>21</v>
      </c>
      <c r="C18" s="3">
        <v>2</v>
      </c>
      <c r="D18" s="5" t="s">
        <v>9</v>
      </c>
      <c r="E18" s="3">
        <v>2.5</v>
      </c>
      <c r="F18" s="3">
        <f t="shared" si="0"/>
        <v>5</v>
      </c>
    </row>
    <row r="19" spans="2:6" x14ac:dyDescent="0.45">
      <c r="B19" s="3" t="s">
        <v>22</v>
      </c>
      <c r="C19" s="3">
        <v>1</v>
      </c>
      <c r="D19" s="5" t="s">
        <v>10</v>
      </c>
      <c r="E19" s="3">
        <v>1</v>
      </c>
      <c r="F19" s="3">
        <f t="shared" si="0"/>
        <v>1</v>
      </c>
    </row>
    <row r="20" spans="2:6" x14ac:dyDescent="0.45">
      <c r="B20" s="3" t="s">
        <v>23</v>
      </c>
      <c r="C20" s="3">
        <v>3</v>
      </c>
      <c r="D20" s="5" t="s">
        <v>18</v>
      </c>
      <c r="E20" s="3">
        <v>0.25</v>
      </c>
      <c r="F20" s="3">
        <f t="shared" si="0"/>
        <v>0.75</v>
      </c>
    </row>
    <row r="21" spans="2:6" x14ac:dyDescent="0.45">
      <c r="B21" s="3" t="s">
        <v>24</v>
      </c>
      <c r="C21" s="3">
        <v>7</v>
      </c>
      <c r="D21" s="5" t="s">
        <v>18</v>
      </c>
      <c r="E21" s="3">
        <v>0.25</v>
      </c>
      <c r="F21" s="3">
        <f t="shared" si="0"/>
        <v>1.75</v>
      </c>
    </row>
    <row r="22" spans="2:6" x14ac:dyDescent="0.45">
      <c r="B22" s="3" t="s">
        <v>25</v>
      </c>
      <c r="C22" s="3">
        <v>8</v>
      </c>
      <c r="D22" s="5" t="s">
        <v>18</v>
      </c>
      <c r="E22" s="3">
        <v>0.25</v>
      </c>
      <c r="F22" s="3">
        <f t="shared" si="0"/>
        <v>2</v>
      </c>
    </row>
    <row r="23" spans="2:6" x14ac:dyDescent="0.45">
      <c r="B23" s="3" t="s">
        <v>26</v>
      </c>
      <c r="C23" s="3">
        <v>3</v>
      </c>
      <c r="D23" s="5" t="s">
        <v>18</v>
      </c>
      <c r="E23" s="3">
        <v>0.08</v>
      </c>
      <c r="F23" s="3">
        <f t="shared" si="0"/>
        <v>0.24</v>
      </c>
    </row>
    <row r="24" spans="2:6" x14ac:dyDescent="0.45">
      <c r="B24" s="3" t="s">
        <v>27</v>
      </c>
      <c r="C24" s="3">
        <v>7</v>
      </c>
      <c r="D24" s="5" t="s">
        <v>18</v>
      </c>
      <c r="E24" s="3">
        <v>0.3</v>
      </c>
      <c r="F24" s="3">
        <f t="shared" si="0"/>
        <v>2.1</v>
      </c>
    </row>
    <row r="25" spans="2:6" x14ac:dyDescent="0.45">
      <c r="B25" s="3" t="s">
        <v>28</v>
      </c>
      <c r="C25" s="3">
        <v>3</v>
      </c>
      <c r="D25" s="5" t="s">
        <v>18</v>
      </c>
      <c r="E25" s="3">
        <v>0.25</v>
      </c>
      <c r="F25" s="3">
        <f t="shared" si="0"/>
        <v>0.75</v>
      </c>
    </row>
    <row r="26" spans="2:6" x14ac:dyDescent="0.45">
      <c r="B26" s="3" t="s">
        <v>29</v>
      </c>
      <c r="C26" s="3">
        <v>1</v>
      </c>
      <c r="D26" s="5" t="s">
        <v>18</v>
      </c>
      <c r="E26" s="3">
        <v>0.4</v>
      </c>
      <c r="F26" s="3">
        <f t="shared" si="0"/>
        <v>0.4</v>
      </c>
    </row>
    <row r="27" spans="2:6" x14ac:dyDescent="0.45">
      <c r="B27" s="3" t="s">
        <v>30</v>
      </c>
      <c r="C27" s="3">
        <v>1</v>
      </c>
      <c r="D27" s="5" t="s">
        <v>18</v>
      </c>
      <c r="E27" s="3">
        <v>1.5</v>
      </c>
      <c r="F27" s="3">
        <f t="shared" si="0"/>
        <v>1.5</v>
      </c>
    </row>
    <row r="28" spans="2:6" x14ac:dyDescent="0.45">
      <c r="B28" s="3" t="s">
        <v>31</v>
      </c>
      <c r="C28" s="3">
        <v>4</v>
      </c>
      <c r="D28" s="5" t="s">
        <v>10</v>
      </c>
      <c r="E28" s="3">
        <v>0.35</v>
      </c>
      <c r="F28" s="3">
        <f t="shared" si="0"/>
        <v>1.4</v>
      </c>
    </row>
    <row r="29" spans="2:6" x14ac:dyDescent="0.45">
      <c r="B29" s="3" t="s">
        <v>33</v>
      </c>
      <c r="C29" s="3">
        <v>3</v>
      </c>
      <c r="D29" s="3"/>
      <c r="E29" s="3">
        <v>0.02</v>
      </c>
      <c r="F29" s="3">
        <f t="shared" si="0"/>
        <v>0.06</v>
      </c>
    </row>
    <row r="30" spans="2:6" x14ac:dyDescent="0.45">
      <c r="B30" s="3" t="s">
        <v>32</v>
      </c>
      <c r="C30" s="3">
        <v>1</v>
      </c>
      <c r="D30" s="5" t="s">
        <v>10</v>
      </c>
      <c r="E30" s="3">
        <v>1.5</v>
      </c>
      <c r="F30" s="3">
        <f t="shared" si="0"/>
        <v>1.5</v>
      </c>
    </row>
    <row r="31" spans="2:6" x14ac:dyDescent="0.45">
      <c r="B31" s="3" t="s">
        <v>34</v>
      </c>
      <c r="C31" s="3">
        <v>1</v>
      </c>
      <c r="D31" s="5" t="s">
        <v>18</v>
      </c>
      <c r="E31" s="3">
        <v>0.26</v>
      </c>
      <c r="F31" s="3">
        <f t="shared" si="0"/>
        <v>0.26</v>
      </c>
    </row>
    <row r="32" spans="2:6" x14ac:dyDescent="0.45">
      <c r="B32" s="3" t="s">
        <v>35</v>
      </c>
      <c r="C32" s="3">
        <v>8</v>
      </c>
      <c r="D32" s="5" t="s">
        <v>18</v>
      </c>
      <c r="E32" s="3">
        <v>0.25</v>
      </c>
      <c r="F32" s="3">
        <f t="shared" si="0"/>
        <v>2</v>
      </c>
    </row>
    <row r="33" spans="2:6" x14ac:dyDescent="0.45">
      <c r="B33" s="3" t="s">
        <v>36</v>
      </c>
      <c r="C33" s="3">
        <v>8</v>
      </c>
      <c r="D33" s="5" t="s">
        <v>10</v>
      </c>
      <c r="E33" s="3">
        <v>1.1000000000000001</v>
      </c>
      <c r="F33" s="3">
        <f t="shared" si="0"/>
        <v>8.8000000000000007</v>
      </c>
    </row>
    <row r="34" spans="2:6" x14ac:dyDescent="0.45">
      <c r="B34" s="3" t="s">
        <v>37</v>
      </c>
      <c r="C34" s="3">
        <v>1</v>
      </c>
      <c r="D34" s="5" t="s">
        <v>10</v>
      </c>
      <c r="E34" s="3">
        <v>0.7</v>
      </c>
      <c r="F34" s="3">
        <f t="shared" si="0"/>
        <v>0.7</v>
      </c>
    </row>
    <row r="35" spans="2:6" x14ac:dyDescent="0.45">
      <c r="B35" s="3" t="s">
        <v>38</v>
      </c>
      <c r="C35" s="3">
        <v>8</v>
      </c>
      <c r="D35" s="5" t="s">
        <v>10</v>
      </c>
      <c r="E35" s="3">
        <v>0.09</v>
      </c>
      <c r="F35" s="3">
        <f t="shared" si="0"/>
        <v>0.72</v>
      </c>
    </row>
    <row r="36" spans="2:6" x14ac:dyDescent="0.45">
      <c r="B36" s="3" t="s">
        <v>42</v>
      </c>
      <c r="C36" s="3">
        <v>1</v>
      </c>
      <c r="D36" s="5" t="s">
        <v>10</v>
      </c>
      <c r="E36" s="3">
        <v>0.2</v>
      </c>
      <c r="F36" s="3">
        <f t="shared" si="0"/>
        <v>0.2</v>
      </c>
    </row>
    <row r="37" spans="2:6" x14ac:dyDescent="0.45">
      <c r="B37" s="3" t="s">
        <v>44</v>
      </c>
      <c r="C37" s="3">
        <v>1</v>
      </c>
      <c r="D37" s="5" t="s">
        <v>10</v>
      </c>
      <c r="E37" s="3">
        <v>0.22</v>
      </c>
      <c r="F37" s="3">
        <f t="shared" si="0"/>
        <v>0.22</v>
      </c>
    </row>
    <row r="38" spans="2:6" x14ac:dyDescent="0.45">
      <c r="B38" s="3" t="s">
        <v>43</v>
      </c>
      <c r="C38" s="3">
        <v>8</v>
      </c>
      <c r="D38" s="5" t="s">
        <v>10</v>
      </c>
      <c r="E38" s="3">
        <v>0.5</v>
      </c>
      <c r="F38" s="3">
        <f t="shared" si="0"/>
        <v>4</v>
      </c>
    </row>
    <row r="39" spans="2:6" x14ac:dyDescent="0.45">
      <c r="B39" s="3" t="s">
        <v>39</v>
      </c>
      <c r="C39" s="3">
        <v>1</v>
      </c>
      <c r="D39" s="5" t="s">
        <v>10</v>
      </c>
      <c r="E39" s="3">
        <v>0.4</v>
      </c>
      <c r="F39" s="3">
        <f t="shared" si="0"/>
        <v>0.4</v>
      </c>
    </row>
    <row r="40" spans="2:6" x14ac:dyDescent="0.45">
      <c r="F40" s="6">
        <f>SUM(F5:F39)</f>
        <v>313.25</v>
      </c>
    </row>
  </sheetData>
  <hyperlinks>
    <hyperlink ref="D5" r:id="rId1" xr:uid="{9F42DD54-0040-45EB-8F27-91EA0D763649}"/>
    <hyperlink ref="D6" r:id="rId2" xr:uid="{15D1EFE3-5AEC-4268-8285-E08EBF6B1D57}"/>
    <hyperlink ref="D7" r:id="rId3" xr:uid="{1C6DB22C-71D8-443F-969E-5D1E82B4BE4F}"/>
    <hyperlink ref="D8" r:id="rId4" xr:uid="{E56FFCA2-7A0A-424E-94E4-356FC18357C2}"/>
    <hyperlink ref="D9" r:id="rId5" xr:uid="{2626C84D-775E-43BB-B990-F4EAFD21C493}"/>
    <hyperlink ref="D10" r:id="rId6" xr:uid="{D95D20B9-EB17-4592-A994-5F2BF62142CB}"/>
    <hyperlink ref="D11" r:id="rId7" xr:uid="{C3747EA6-2FCA-4087-B800-D8832F75DABD}"/>
    <hyperlink ref="D12" r:id="rId8" xr:uid="{711DF808-B22A-45C5-B0E9-20984004B2A3}"/>
    <hyperlink ref="D13" r:id="rId9" xr:uid="{B94470EB-5EA1-41EC-A1F4-7F135339EC4C}"/>
    <hyperlink ref="D14" r:id="rId10" xr:uid="{93AB3D61-ABDC-4A66-BB39-42F2246DA816}"/>
    <hyperlink ref="D15" r:id="rId11" xr:uid="{101A49D0-CF94-45CC-AFF3-16B9139E968B}"/>
    <hyperlink ref="D16" r:id="rId12" xr:uid="{0E8DF692-5F54-486A-85DD-A0A1937272AF}"/>
    <hyperlink ref="D17" r:id="rId13" xr:uid="{DE1B19DE-9EE0-43DF-8BED-EFF60CD327D6}"/>
    <hyperlink ref="D18" r:id="rId14" xr:uid="{BF8F79EC-C813-4E9A-A61F-E83B9D840ACF}"/>
    <hyperlink ref="D19" r:id="rId15" xr:uid="{F0EA7A76-45CA-4950-9E1A-048C216839BD}"/>
    <hyperlink ref="D20" r:id="rId16" xr:uid="{2DB69C8D-7C9B-406E-BF94-D3EDA446CF6F}"/>
    <hyperlink ref="D21" r:id="rId17" xr:uid="{C61F0012-EFF2-4873-804B-3379470BDDE6}"/>
    <hyperlink ref="D22" r:id="rId18" xr:uid="{2D4E9BC1-8A36-46AA-92B1-96BC4DAB078B}"/>
    <hyperlink ref="D23" r:id="rId19" xr:uid="{D4D341EF-00D2-4F4E-97C4-DB2FF94010B2}"/>
    <hyperlink ref="D24" r:id="rId20" xr:uid="{9FCD6966-18D2-4A91-9CF7-41A2B725AF0A}"/>
    <hyperlink ref="D25" r:id="rId21" xr:uid="{5C968554-5151-47DF-B2D8-564C4898DD3A}"/>
    <hyperlink ref="D26" r:id="rId22" xr:uid="{CAAC3EE2-ECFE-4584-84A9-238C473343DC}"/>
    <hyperlink ref="D27" r:id="rId23" xr:uid="{3ED0B051-6AE7-4AA3-9E87-305EEDCCB15D}"/>
    <hyperlink ref="D28" r:id="rId24" xr:uid="{E6B15F56-F12A-479C-9E99-18CBBED7C8A6}"/>
    <hyperlink ref="D30" r:id="rId25" xr:uid="{567E14F1-40A6-41AB-9BFA-FF9838DE92F5}"/>
    <hyperlink ref="D31" r:id="rId26" xr:uid="{FB5BD86B-8FE8-434E-A215-FCDBC4FFC8B1}"/>
    <hyperlink ref="D32" r:id="rId27" xr:uid="{22B38EE7-E3F4-44F2-BC0B-EF59B00C0F6D}"/>
    <hyperlink ref="D33" r:id="rId28" xr:uid="{CD287D1D-AD70-4E8E-B5C2-85B38AD75490}"/>
    <hyperlink ref="D34" r:id="rId29" xr:uid="{CBBCE071-23A1-498D-9F25-ECE25594B29C}"/>
    <hyperlink ref="D35" r:id="rId30" xr:uid="{FF9C49F5-98E2-4BFB-82C0-F0AD5388E371}"/>
    <hyperlink ref="D39" r:id="rId31" xr:uid="{888F69A6-82B3-44FF-8731-F687044F2941}"/>
    <hyperlink ref="D36" r:id="rId32" xr:uid="{9A6053F5-AB1D-4DAD-88E6-B26AA1FD9051}"/>
    <hyperlink ref="D38" r:id="rId33" xr:uid="{1391999B-A594-4504-954F-3C5B761E28CE}"/>
    <hyperlink ref="D37" r:id="rId34" xr:uid="{7322A560-7D6D-49BD-8947-3CE617570325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Gradowski</dc:creator>
  <cp:lastModifiedBy>grad_</cp:lastModifiedBy>
  <dcterms:created xsi:type="dcterms:W3CDTF">2015-06-05T18:17:20Z</dcterms:created>
  <dcterms:modified xsi:type="dcterms:W3CDTF">2022-01-18T17:00:01Z</dcterms:modified>
</cp:coreProperties>
</file>