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radyke/Documents/GitHub/LegalTreebankDev/Case Processing/"/>
    </mc:Choice>
  </mc:AlternateContent>
  <bookViews>
    <workbookView xWindow="3440" yWindow="620" windowWidth="38820" windowHeight="19720" tabRatio="500"/>
  </bookViews>
  <sheets>
    <sheet name="Summary" sheetId="4" r:id="rId1"/>
    <sheet name="000001" sheetId="1" r:id="rId2"/>
    <sheet name="000002" sheetId="2" r:id="rId3"/>
    <sheet name="000003" sheetId="3" r:id="rId4"/>
  </sheets>
  <definedNames>
    <definedName name="_xlnm._FilterDatabase" localSheetId="1" hidden="1">'000001'!$C$1:$C$212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8" i="1" l="1"/>
  <c r="P26" i="1"/>
  <c r="P24" i="1"/>
  <c r="P14" i="1"/>
  <c r="P23" i="1"/>
  <c r="P22" i="1"/>
  <c r="P21" i="1"/>
  <c r="P20" i="1"/>
  <c r="P19" i="1"/>
  <c r="P18" i="1"/>
  <c r="P17" i="1"/>
  <c r="P13" i="1"/>
  <c r="P12" i="1"/>
  <c r="P11" i="1"/>
  <c r="P10" i="1"/>
  <c r="P9" i="1"/>
  <c r="P8" i="1"/>
  <c r="P7" i="1"/>
  <c r="O23" i="1"/>
  <c r="O22" i="1"/>
  <c r="O21" i="1"/>
  <c r="O20" i="1"/>
  <c r="O19" i="1"/>
  <c r="O18" i="1"/>
  <c r="O17" i="1"/>
  <c r="F212" i="1"/>
  <c r="D212" i="1"/>
  <c r="O13" i="1"/>
  <c r="O12" i="1"/>
  <c r="O11" i="1"/>
  <c r="O10" i="1"/>
  <c r="O9" i="1"/>
  <c r="O8" i="1"/>
  <c r="O7" i="1"/>
  <c r="O24" i="1"/>
  <c r="O14" i="1"/>
  <c r="O4" i="1"/>
  <c r="O3" i="1"/>
  <c r="G212" i="1"/>
</calcChain>
</file>

<file path=xl/sharedStrings.xml><?xml version="1.0" encoding="utf-8"?>
<sst xmlns="http://schemas.openxmlformats.org/spreadsheetml/2006/main" count="497" uniqueCount="31">
  <si>
    <t xml:space="preserve"> procedure</t>
  </si>
  <si>
    <t xml:space="preserve"> other</t>
  </si>
  <si>
    <t xml:space="preserve"> fact</t>
  </si>
  <si>
    <t xml:space="preserve"> issue</t>
  </si>
  <si>
    <t xml:space="preserve"> analysis</t>
  </si>
  <si>
    <t xml:space="preserve"> rule</t>
  </si>
  <si>
    <t xml:space="preserve"> holding</t>
  </si>
  <si>
    <t>DB</t>
  </si>
  <si>
    <t>KG</t>
  </si>
  <si>
    <t>x</t>
  </si>
  <si>
    <t>rule</t>
  </si>
  <si>
    <t>Question</t>
  </si>
  <si>
    <t xml:space="preserve">Total Count = </t>
  </si>
  <si>
    <t xml:space="preserve"># Agreement = </t>
  </si>
  <si>
    <t xml:space="preserve">Pr(a) = </t>
  </si>
  <si>
    <t>Percent Label Ken</t>
  </si>
  <si>
    <t xml:space="preserve">  Analysis</t>
  </si>
  <si>
    <t xml:space="preserve">  Fact</t>
  </si>
  <si>
    <t xml:space="preserve">  Holding</t>
  </si>
  <si>
    <t xml:space="preserve">  Issue</t>
  </si>
  <si>
    <t xml:space="preserve">  Other</t>
  </si>
  <si>
    <t xml:space="preserve">  Procedure</t>
  </si>
  <si>
    <t xml:space="preserve">  Rule</t>
  </si>
  <si>
    <t>Percent Label Dan</t>
  </si>
  <si>
    <t xml:space="preserve">Pr(e) = </t>
  </si>
  <si>
    <t xml:space="preserve">Cohen's Kappa = </t>
  </si>
  <si>
    <t>#</t>
  </si>
  <si>
    <t>%</t>
  </si>
  <si>
    <t>Number</t>
  </si>
  <si>
    <t>Sentence*</t>
  </si>
  <si>
    <t>* Sentence numbering has a gap because three sentences are in a note.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</si>
</sst>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workbookViewId="0">
      <selection activeCell="L44" sqref="L44"/>
    </sheetView>
  </sheetViews>
  <sheetFormatPr baseColWidth="10" defaultRowHeight="16" x14ac:dyDescent="0.2"/>
  <cols>
    <col min="3" max="3" width="10.83203125" style="3"/>
    <col min="4" max="4" width="10.83203125" style="1"/>
    <col min="5" max="5" width="10.83203125" style="3"/>
    <col min="8" max="11" width="10.83203125" style="1"/>
    <col min="14" max="14" width="17" customWidth="1"/>
    <col min="16" max="16" width="23.33203125" style="4" customWidth="1"/>
  </cols>
  <sheetData>
    <row r="1" spans="1:16" x14ac:dyDescent="0.2">
      <c r="A1" t="s">
        <v>28</v>
      </c>
      <c r="B1" t="s">
        <v>29</v>
      </c>
      <c r="C1" s="3" t="s">
        <v>8</v>
      </c>
      <c r="E1" s="3" t="s">
        <v>7</v>
      </c>
      <c r="I1" s="1" t="s">
        <v>11</v>
      </c>
      <c r="J1" s="1" t="s">
        <v>8</v>
      </c>
      <c r="K1" s="1" t="s">
        <v>7</v>
      </c>
    </row>
    <row r="2" spans="1:16" x14ac:dyDescent="0.2">
      <c r="A2">
        <v>1</v>
      </c>
      <c r="B2">
        <v>1</v>
      </c>
      <c r="C2" s="3" t="s">
        <v>0</v>
      </c>
      <c r="D2" s="1">
        <v>6</v>
      </c>
      <c r="E2" s="3" t="s">
        <v>0</v>
      </c>
      <c r="F2" s="1">
        <v>6</v>
      </c>
      <c r="I2" s="1">
        <v>1</v>
      </c>
      <c r="J2" s="1">
        <v>6</v>
      </c>
      <c r="K2" s="1">
        <v>6</v>
      </c>
      <c r="N2" t="s">
        <v>12</v>
      </c>
      <c r="O2">
        <v>210</v>
      </c>
    </row>
    <row r="3" spans="1:16" x14ac:dyDescent="0.2">
      <c r="A3">
        <v>2</v>
      </c>
      <c r="B3">
        <v>2</v>
      </c>
      <c r="C3" s="3" t="s">
        <v>1</v>
      </c>
      <c r="D3" s="1">
        <v>5</v>
      </c>
      <c r="E3" s="3" t="s">
        <v>1</v>
      </c>
      <c r="F3" s="1">
        <v>5</v>
      </c>
      <c r="I3" s="1">
        <v>2</v>
      </c>
      <c r="J3" s="1">
        <v>5</v>
      </c>
      <c r="K3" s="1">
        <v>5</v>
      </c>
      <c r="N3" t="s">
        <v>13</v>
      </c>
      <c r="O3">
        <f>212-46</f>
        <v>166</v>
      </c>
    </row>
    <row r="4" spans="1:16" x14ac:dyDescent="0.2">
      <c r="A4">
        <v>3</v>
      </c>
      <c r="B4">
        <v>3</v>
      </c>
      <c r="C4" s="3" t="s">
        <v>2</v>
      </c>
      <c r="D4" s="1">
        <v>2</v>
      </c>
      <c r="E4" s="3" t="s">
        <v>2</v>
      </c>
      <c r="F4" s="1">
        <v>2</v>
      </c>
      <c r="I4" s="1">
        <v>3</v>
      </c>
      <c r="J4" s="1">
        <v>2</v>
      </c>
      <c r="K4" s="1">
        <v>2</v>
      </c>
      <c r="N4" t="s">
        <v>14</v>
      </c>
      <c r="O4">
        <f>166/213</f>
        <v>0.77934272300469487</v>
      </c>
    </row>
    <row r="5" spans="1:16" x14ac:dyDescent="0.2">
      <c r="A5">
        <v>4</v>
      </c>
      <c r="B5">
        <v>4</v>
      </c>
      <c r="C5" s="3" t="s">
        <v>2</v>
      </c>
      <c r="D5" s="1">
        <v>2</v>
      </c>
      <c r="E5" s="3" t="s">
        <v>2</v>
      </c>
      <c r="F5" s="1">
        <v>2</v>
      </c>
      <c r="I5" s="1">
        <v>4</v>
      </c>
      <c r="J5" s="1">
        <v>2</v>
      </c>
      <c r="K5" s="1">
        <v>2</v>
      </c>
    </row>
    <row r="6" spans="1:16" x14ac:dyDescent="0.2">
      <c r="A6">
        <v>5</v>
      </c>
      <c r="B6">
        <v>5</v>
      </c>
      <c r="C6" s="3" t="s">
        <v>2</v>
      </c>
      <c r="D6" s="1">
        <v>2</v>
      </c>
      <c r="E6" s="3" t="s">
        <v>2</v>
      </c>
      <c r="F6" s="1">
        <v>2</v>
      </c>
      <c r="I6" s="1">
        <v>5</v>
      </c>
      <c r="J6" s="1">
        <v>2</v>
      </c>
      <c r="K6" s="1">
        <v>2</v>
      </c>
      <c r="N6" t="s">
        <v>15</v>
      </c>
      <c r="O6" s="1" t="s">
        <v>26</v>
      </c>
      <c r="P6" s="5" t="s">
        <v>27</v>
      </c>
    </row>
    <row r="7" spans="1:16" x14ac:dyDescent="0.2">
      <c r="A7">
        <v>6</v>
      </c>
      <c r="B7">
        <v>6</v>
      </c>
      <c r="C7" s="3" t="s">
        <v>2</v>
      </c>
      <c r="D7" s="1">
        <v>2</v>
      </c>
      <c r="E7" s="3" t="s">
        <v>2</v>
      </c>
      <c r="F7" s="1">
        <v>2</v>
      </c>
      <c r="I7" s="1">
        <v>6</v>
      </c>
      <c r="J7" s="1">
        <v>2</v>
      </c>
      <c r="K7" s="1">
        <v>2</v>
      </c>
      <c r="N7" t="s">
        <v>16</v>
      </c>
      <c r="O7">
        <f>COUNTIF(D2:D211,D41)</f>
        <v>86</v>
      </c>
      <c r="P7" s="4">
        <f t="shared" ref="P7:P13" si="0">O7/210</f>
        <v>0.40952380952380951</v>
      </c>
    </row>
    <row r="8" spans="1:16" x14ac:dyDescent="0.2">
      <c r="A8">
        <v>7</v>
      </c>
      <c r="B8">
        <v>7</v>
      </c>
      <c r="C8" s="3" t="s">
        <v>2</v>
      </c>
      <c r="D8" s="1">
        <v>2</v>
      </c>
      <c r="E8" s="3" t="s">
        <v>2</v>
      </c>
      <c r="F8" s="1">
        <v>2</v>
      </c>
      <c r="I8" s="1">
        <v>7</v>
      </c>
      <c r="J8" s="1">
        <v>2</v>
      </c>
      <c r="K8" s="1">
        <v>2</v>
      </c>
      <c r="N8" t="s">
        <v>17</v>
      </c>
      <c r="O8">
        <f>COUNTIF(D2:D211,D4)</f>
        <v>50</v>
      </c>
      <c r="P8" s="4">
        <f t="shared" si="0"/>
        <v>0.23809523809523808</v>
      </c>
    </row>
    <row r="9" spans="1:16" x14ac:dyDescent="0.2">
      <c r="A9">
        <v>8</v>
      </c>
      <c r="B9">
        <v>8</v>
      </c>
      <c r="C9" s="3" t="s">
        <v>2</v>
      </c>
      <c r="D9" s="1">
        <v>2</v>
      </c>
      <c r="E9" s="3" t="s">
        <v>2</v>
      </c>
      <c r="F9" s="1">
        <v>2</v>
      </c>
      <c r="I9" s="1">
        <v>8</v>
      </c>
      <c r="J9" s="1">
        <v>2</v>
      </c>
      <c r="K9" s="1">
        <v>2</v>
      </c>
      <c r="N9" t="s">
        <v>18</v>
      </c>
      <c r="O9">
        <f>COUNTIF(D2:D211,D71)</f>
        <v>17</v>
      </c>
      <c r="P9" s="4">
        <f t="shared" si="0"/>
        <v>8.0952380952380956E-2</v>
      </c>
    </row>
    <row r="10" spans="1:16" x14ac:dyDescent="0.2">
      <c r="A10">
        <v>9</v>
      </c>
      <c r="B10">
        <v>9</v>
      </c>
      <c r="C10" s="3" t="s">
        <v>1</v>
      </c>
      <c r="D10" s="1">
        <v>5</v>
      </c>
      <c r="E10" s="3" t="s">
        <v>1</v>
      </c>
      <c r="F10" s="1">
        <v>5</v>
      </c>
      <c r="I10" s="1">
        <v>9</v>
      </c>
      <c r="J10" s="1">
        <v>5</v>
      </c>
      <c r="K10" s="1">
        <v>5</v>
      </c>
      <c r="N10" t="s">
        <v>19</v>
      </c>
      <c r="O10">
        <f>COUNTIF(D2:D211,D93)</f>
        <v>11</v>
      </c>
      <c r="P10" s="4">
        <f t="shared" si="0"/>
        <v>5.2380952380952382E-2</v>
      </c>
    </row>
    <row r="11" spans="1:16" x14ac:dyDescent="0.2">
      <c r="A11">
        <v>10</v>
      </c>
      <c r="B11">
        <v>10</v>
      </c>
      <c r="C11" s="3" t="s">
        <v>2</v>
      </c>
      <c r="D11" s="1">
        <v>2</v>
      </c>
      <c r="E11" s="3" t="s">
        <v>2</v>
      </c>
      <c r="F11" s="1">
        <v>2</v>
      </c>
      <c r="I11" s="1">
        <v>10</v>
      </c>
      <c r="J11" s="1">
        <v>2</v>
      </c>
      <c r="K11" s="1">
        <v>2</v>
      </c>
      <c r="N11" t="s">
        <v>20</v>
      </c>
      <c r="O11">
        <f>COUNTIF(D2:D211,D25)</f>
        <v>18</v>
      </c>
      <c r="P11" s="4">
        <f t="shared" si="0"/>
        <v>8.5714285714285715E-2</v>
      </c>
    </row>
    <row r="12" spans="1:16" x14ac:dyDescent="0.2">
      <c r="A12">
        <v>11</v>
      </c>
      <c r="B12">
        <v>11</v>
      </c>
      <c r="C12" s="3" t="s">
        <v>2</v>
      </c>
      <c r="D12" s="1">
        <v>2</v>
      </c>
      <c r="E12" s="3" t="s">
        <v>2</v>
      </c>
      <c r="F12" s="1">
        <v>2</v>
      </c>
      <c r="I12" s="1">
        <v>11</v>
      </c>
      <c r="J12" s="1">
        <v>2</v>
      </c>
      <c r="K12" s="1">
        <v>2</v>
      </c>
      <c r="N12" t="s">
        <v>21</v>
      </c>
      <c r="O12">
        <f>COUNTIF(D2:D211,D2)</f>
        <v>11</v>
      </c>
      <c r="P12" s="4">
        <f t="shared" si="0"/>
        <v>5.2380952380952382E-2</v>
      </c>
    </row>
    <row r="13" spans="1:16" x14ac:dyDescent="0.2">
      <c r="A13">
        <v>12</v>
      </c>
      <c r="B13">
        <v>12</v>
      </c>
      <c r="C13" s="3" t="s">
        <v>2</v>
      </c>
      <c r="D13" s="1">
        <v>2</v>
      </c>
      <c r="E13" s="3" t="s">
        <v>2</v>
      </c>
      <c r="F13" s="1">
        <v>2</v>
      </c>
      <c r="I13" s="1">
        <v>12</v>
      </c>
      <c r="J13" s="1">
        <v>2</v>
      </c>
      <c r="K13" s="1">
        <v>2</v>
      </c>
      <c r="N13" t="s">
        <v>22</v>
      </c>
      <c r="O13">
        <f>COUNTIF(D2:D211,D51)</f>
        <v>17</v>
      </c>
      <c r="P13" s="4">
        <f t="shared" si="0"/>
        <v>8.0952380952380956E-2</v>
      </c>
    </row>
    <row r="14" spans="1:16" x14ac:dyDescent="0.2">
      <c r="A14">
        <v>13</v>
      </c>
      <c r="B14">
        <v>13</v>
      </c>
      <c r="C14" s="3" t="s">
        <v>1</v>
      </c>
      <c r="D14" s="1">
        <v>5</v>
      </c>
      <c r="E14" s="3" t="s">
        <v>1</v>
      </c>
      <c r="F14" s="1">
        <v>5</v>
      </c>
      <c r="I14" s="1">
        <v>13</v>
      </c>
      <c r="J14" s="1">
        <v>5</v>
      </c>
      <c r="K14" s="1">
        <v>5</v>
      </c>
      <c r="O14">
        <f>SUM(O7:O13)</f>
        <v>210</v>
      </c>
      <c r="P14" s="4">
        <f>PRODUCT(P7:P13)</f>
        <v>1.502758214483582E-7</v>
      </c>
    </row>
    <row r="15" spans="1:16" x14ac:dyDescent="0.2">
      <c r="A15">
        <v>14</v>
      </c>
      <c r="B15">
        <v>14</v>
      </c>
      <c r="C15" s="3" t="s">
        <v>2</v>
      </c>
      <c r="D15" s="1">
        <v>2</v>
      </c>
      <c r="E15" s="3" t="s">
        <v>2</v>
      </c>
      <c r="F15" s="1">
        <v>2</v>
      </c>
      <c r="I15" s="1">
        <v>14</v>
      </c>
      <c r="J15" s="1">
        <v>2</v>
      </c>
      <c r="K15" s="1">
        <v>2</v>
      </c>
    </row>
    <row r="16" spans="1:16" x14ac:dyDescent="0.2">
      <c r="A16">
        <v>15</v>
      </c>
      <c r="B16">
        <v>15</v>
      </c>
      <c r="C16" s="3" t="s">
        <v>2</v>
      </c>
      <c r="D16" s="1">
        <v>2</v>
      </c>
      <c r="E16" s="3" t="s">
        <v>2</v>
      </c>
      <c r="F16" s="1">
        <v>2</v>
      </c>
      <c r="I16" s="1">
        <v>15</v>
      </c>
      <c r="J16" s="1">
        <v>2</v>
      </c>
      <c r="K16" s="1">
        <v>2</v>
      </c>
      <c r="N16" t="s">
        <v>23</v>
      </c>
    </row>
    <row r="17" spans="1:16" x14ac:dyDescent="0.2">
      <c r="A17">
        <v>16</v>
      </c>
      <c r="B17">
        <v>16</v>
      </c>
      <c r="C17" s="3" t="s">
        <v>2</v>
      </c>
      <c r="D17" s="1">
        <v>2</v>
      </c>
      <c r="E17" s="3" t="s">
        <v>2</v>
      </c>
      <c r="F17" s="1">
        <v>2</v>
      </c>
      <c r="I17" s="1">
        <v>16</v>
      </c>
      <c r="J17" s="1">
        <v>2</v>
      </c>
      <c r="K17" s="1">
        <v>2</v>
      </c>
      <c r="N17" t="s">
        <v>16</v>
      </c>
      <c r="O17">
        <f>COUNTIF(F2:F211,F42)</f>
        <v>89</v>
      </c>
      <c r="P17" s="4">
        <f t="shared" ref="P17:P23" si="1">O17/210</f>
        <v>0.4238095238095238</v>
      </c>
    </row>
    <row r="18" spans="1:16" x14ac:dyDescent="0.2">
      <c r="A18">
        <v>17</v>
      </c>
      <c r="B18">
        <v>17</v>
      </c>
      <c r="C18" s="3" t="s">
        <v>2</v>
      </c>
      <c r="D18" s="1">
        <v>2</v>
      </c>
      <c r="E18" s="3" t="s">
        <v>2</v>
      </c>
      <c r="F18" s="1">
        <v>2</v>
      </c>
      <c r="I18" s="1">
        <v>17</v>
      </c>
      <c r="J18" s="1">
        <v>2</v>
      </c>
      <c r="K18" s="1">
        <v>2</v>
      </c>
      <c r="N18" t="s">
        <v>17</v>
      </c>
      <c r="O18">
        <f>COUNTIF(F2:F211,F4)</f>
        <v>53</v>
      </c>
      <c r="P18" s="4">
        <f t="shared" si="1"/>
        <v>0.25238095238095237</v>
      </c>
    </row>
    <row r="19" spans="1:16" x14ac:dyDescent="0.2">
      <c r="A19">
        <v>18</v>
      </c>
      <c r="B19">
        <v>18</v>
      </c>
      <c r="C19" s="3" t="s">
        <v>2</v>
      </c>
      <c r="D19" s="1">
        <v>2</v>
      </c>
      <c r="E19" s="3" t="s">
        <v>2</v>
      </c>
      <c r="F19" s="1">
        <v>2</v>
      </c>
      <c r="I19" s="1">
        <v>18</v>
      </c>
      <c r="J19" s="1">
        <v>2</v>
      </c>
      <c r="K19" s="1">
        <v>2</v>
      </c>
      <c r="N19" t="s">
        <v>18</v>
      </c>
      <c r="O19">
        <f>COUNTIF(F2:F211,F69)</f>
        <v>12</v>
      </c>
      <c r="P19" s="4">
        <f t="shared" si="1"/>
        <v>5.7142857142857141E-2</v>
      </c>
    </row>
    <row r="20" spans="1:16" x14ac:dyDescent="0.2">
      <c r="A20">
        <v>19</v>
      </c>
      <c r="B20">
        <v>19</v>
      </c>
      <c r="C20" s="3" t="s">
        <v>2</v>
      </c>
      <c r="D20" s="1">
        <v>2</v>
      </c>
      <c r="E20" s="3" t="s">
        <v>2</v>
      </c>
      <c r="F20" s="1">
        <v>2</v>
      </c>
      <c r="I20" s="1">
        <v>19</v>
      </c>
      <c r="J20" s="1">
        <v>2</v>
      </c>
      <c r="K20" s="1">
        <v>2</v>
      </c>
      <c r="N20" t="s">
        <v>19</v>
      </c>
      <c r="O20">
        <f>COUNTIF(F2:F211,F93)</f>
        <v>4</v>
      </c>
      <c r="P20" s="4">
        <f t="shared" si="1"/>
        <v>1.9047619047619049E-2</v>
      </c>
    </row>
    <row r="21" spans="1:16" x14ac:dyDescent="0.2">
      <c r="A21">
        <v>20</v>
      </c>
      <c r="B21">
        <v>20</v>
      </c>
      <c r="C21" s="3" t="s">
        <v>2</v>
      </c>
      <c r="D21" s="1">
        <v>2</v>
      </c>
      <c r="E21" s="3" t="s">
        <v>2</v>
      </c>
      <c r="F21" s="1">
        <v>2</v>
      </c>
      <c r="I21" s="1">
        <v>20</v>
      </c>
      <c r="J21" s="1">
        <v>2</v>
      </c>
      <c r="K21" s="1">
        <v>2</v>
      </c>
      <c r="N21" t="s">
        <v>20</v>
      </c>
      <c r="O21">
        <f>COUNTIF(F2:F211,F63)</f>
        <v>16</v>
      </c>
      <c r="P21" s="4">
        <f t="shared" si="1"/>
        <v>7.6190476190476197E-2</v>
      </c>
    </row>
    <row r="22" spans="1:16" x14ac:dyDescent="0.2">
      <c r="A22">
        <v>21</v>
      </c>
      <c r="B22">
        <v>21</v>
      </c>
      <c r="C22" s="3" t="s">
        <v>1</v>
      </c>
      <c r="D22" s="1">
        <v>5</v>
      </c>
      <c r="E22" s="3" t="s">
        <v>1</v>
      </c>
      <c r="F22" s="1">
        <v>5</v>
      </c>
      <c r="I22" s="1">
        <v>21</v>
      </c>
      <c r="J22" s="1">
        <v>5</v>
      </c>
      <c r="K22" s="1">
        <v>5</v>
      </c>
      <c r="N22" t="s">
        <v>21</v>
      </c>
      <c r="O22">
        <f>COUNTIF(F2:F211,F30)</f>
        <v>8</v>
      </c>
      <c r="P22" s="4">
        <f t="shared" si="1"/>
        <v>3.8095238095238099E-2</v>
      </c>
    </row>
    <row r="23" spans="1:16" x14ac:dyDescent="0.2">
      <c r="A23">
        <v>22</v>
      </c>
      <c r="B23">
        <v>22</v>
      </c>
      <c r="C23" s="3" t="s">
        <v>2</v>
      </c>
      <c r="D23" s="1">
        <v>2</v>
      </c>
      <c r="E23" s="3" t="s">
        <v>2</v>
      </c>
      <c r="F23" s="1">
        <v>2</v>
      </c>
      <c r="I23" s="1">
        <v>22</v>
      </c>
      <c r="J23" s="1">
        <v>2</v>
      </c>
      <c r="K23" s="1">
        <v>2</v>
      </c>
      <c r="N23" t="s">
        <v>22</v>
      </c>
      <c r="O23">
        <f>COUNTIF(F2:F211,F40)</f>
        <v>28</v>
      </c>
      <c r="P23" s="4">
        <f t="shared" si="1"/>
        <v>0.13333333333333333</v>
      </c>
    </row>
    <row r="24" spans="1:16" x14ac:dyDescent="0.2">
      <c r="A24">
        <v>23</v>
      </c>
      <c r="B24">
        <v>23</v>
      </c>
      <c r="C24" s="3" t="s">
        <v>2</v>
      </c>
      <c r="D24" s="1">
        <v>2</v>
      </c>
      <c r="E24" s="3" t="s">
        <v>2</v>
      </c>
      <c r="F24" s="1">
        <v>2</v>
      </c>
      <c r="I24" s="1">
        <v>23</v>
      </c>
      <c r="J24" s="1">
        <v>2</v>
      </c>
      <c r="K24" s="1">
        <v>2</v>
      </c>
      <c r="O24">
        <f>SUM(O17:O23)</f>
        <v>210</v>
      </c>
      <c r="P24" s="4">
        <f>PRODUCT(P17:P23)</f>
        <v>4.5054694731967654E-8</v>
      </c>
    </row>
    <row r="25" spans="1:16" x14ac:dyDescent="0.2">
      <c r="A25">
        <v>24</v>
      </c>
      <c r="B25">
        <v>24</v>
      </c>
      <c r="C25" s="3" t="s">
        <v>1</v>
      </c>
      <c r="D25" s="1">
        <v>5</v>
      </c>
      <c r="E25" s="3" t="s">
        <v>1</v>
      </c>
      <c r="F25" s="1">
        <v>5</v>
      </c>
      <c r="I25" s="1">
        <v>24</v>
      </c>
      <c r="J25" s="1">
        <v>5</v>
      </c>
      <c r="K25" s="1">
        <v>5</v>
      </c>
    </row>
    <row r="26" spans="1:16" x14ac:dyDescent="0.2">
      <c r="A26">
        <v>25</v>
      </c>
      <c r="B26">
        <v>25</v>
      </c>
      <c r="C26" s="3" t="s">
        <v>0</v>
      </c>
      <c r="D26" s="1">
        <v>6</v>
      </c>
      <c r="E26" s="3" t="s">
        <v>2</v>
      </c>
      <c r="F26" s="1">
        <v>2</v>
      </c>
      <c r="G26" t="s">
        <v>9</v>
      </c>
      <c r="I26" s="1">
        <v>25</v>
      </c>
      <c r="J26" s="1">
        <v>6</v>
      </c>
      <c r="K26" s="1">
        <v>2</v>
      </c>
      <c r="N26" t="s">
        <v>24</v>
      </c>
      <c r="P26" s="4">
        <f>P14+P24</f>
        <v>1.9533051618032586E-7</v>
      </c>
    </row>
    <row r="27" spans="1:16" x14ac:dyDescent="0.2">
      <c r="A27">
        <v>26</v>
      </c>
      <c r="B27">
        <v>26</v>
      </c>
      <c r="C27" s="3" t="s">
        <v>0</v>
      </c>
      <c r="D27" s="1">
        <v>6</v>
      </c>
      <c r="E27" s="3" t="s">
        <v>2</v>
      </c>
      <c r="F27" s="1">
        <v>2</v>
      </c>
      <c r="G27" t="s">
        <v>9</v>
      </c>
      <c r="I27" s="1">
        <v>26</v>
      </c>
      <c r="J27" s="1">
        <v>6</v>
      </c>
      <c r="K27" s="1">
        <v>2</v>
      </c>
    </row>
    <row r="28" spans="1:16" x14ac:dyDescent="0.2">
      <c r="A28">
        <v>27</v>
      </c>
      <c r="B28">
        <v>27</v>
      </c>
      <c r="C28" s="3" t="s">
        <v>3</v>
      </c>
      <c r="D28" s="1">
        <v>4</v>
      </c>
      <c r="E28" s="3" t="s">
        <v>2</v>
      </c>
      <c r="F28" s="1">
        <v>2</v>
      </c>
      <c r="G28" t="s">
        <v>9</v>
      </c>
      <c r="I28" s="1">
        <v>27</v>
      </c>
      <c r="J28" s="1">
        <v>4</v>
      </c>
      <c r="K28" s="1">
        <v>2</v>
      </c>
      <c r="N28" t="s">
        <v>25</v>
      </c>
      <c r="P28" s="4">
        <f>(O4-P26)/(1-P26)</f>
        <v>0.77934267990358663</v>
      </c>
    </row>
    <row r="29" spans="1:16" x14ac:dyDescent="0.2">
      <c r="A29">
        <v>28</v>
      </c>
      <c r="B29">
        <v>28</v>
      </c>
      <c r="C29" s="3" t="s">
        <v>3</v>
      </c>
      <c r="D29" s="1">
        <v>4</v>
      </c>
      <c r="E29" s="3" t="s">
        <v>2</v>
      </c>
      <c r="F29" s="1">
        <v>2</v>
      </c>
      <c r="G29" t="s">
        <v>9</v>
      </c>
      <c r="I29" s="1">
        <v>28</v>
      </c>
      <c r="J29" s="1">
        <v>4</v>
      </c>
      <c r="K29" s="1">
        <v>2</v>
      </c>
    </row>
    <row r="30" spans="1:16" x14ac:dyDescent="0.2">
      <c r="A30">
        <v>29</v>
      </c>
      <c r="B30">
        <v>29</v>
      </c>
      <c r="C30" s="3" t="s">
        <v>0</v>
      </c>
      <c r="D30" s="1">
        <v>6</v>
      </c>
      <c r="E30" s="3" t="s">
        <v>0</v>
      </c>
      <c r="F30" s="1">
        <v>6</v>
      </c>
      <c r="I30" s="1">
        <v>29</v>
      </c>
      <c r="J30" s="1">
        <v>6</v>
      </c>
      <c r="K30" s="1">
        <v>6</v>
      </c>
    </row>
    <row r="31" spans="1:16" x14ac:dyDescent="0.2">
      <c r="A31">
        <v>30</v>
      </c>
      <c r="B31">
        <v>30</v>
      </c>
      <c r="C31" s="3" t="s">
        <v>0</v>
      </c>
      <c r="D31" s="1">
        <v>6</v>
      </c>
      <c r="E31" s="3" t="s">
        <v>0</v>
      </c>
      <c r="F31" s="1">
        <v>6</v>
      </c>
      <c r="I31" s="1">
        <v>30</v>
      </c>
      <c r="J31" s="1">
        <v>6</v>
      </c>
      <c r="K31" s="1">
        <v>6</v>
      </c>
    </row>
    <row r="32" spans="1:16" x14ac:dyDescent="0.2">
      <c r="A32">
        <v>31</v>
      </c>
      <c r="B32">
        <v>31</v>
      </c>
      <c r="C32" s="3" t="s">
        <v>0</v>
      </c>
      <c r="D32" s="1">
        <v>6</v>
      </c>
      <c r="E32" s="3" t="s">
        <v>0</v>
      </c>
      <c r="F32" s="1">
        <v>6</v>
      </c>
      <c r="I32" s="1">
        <v>31</v>
      </c>
      <c r="J32" s="1">
        <v>6</v>
      </c>
      <c r="K32" s="1">
        <v>6</v>
      </c>
    </row>
    <row r="33" spans="1:11" x14ac:dyDescent="0.2">
      <c r="A33">
        <v>32</v>
      </c>
      <c r="B33">
        <v>32</v>
      </c>
      <c r="C33" s="3" t="s">
        <v>0</v>
      </c>
      <c r="D33" s="1">
        <v>6</v>
      </c>
      <c r="E33" s="3" t="s">
        <v>0</v>
      </c>
      <c r="F33" s="1">
        <v>6</v>
      </c>
      <c r="I33" s="1">
        <v>32</v>
      </c>
      <c r="J33" s="1">
        <v>6</v>
      </c>
      <c r="K33" s="1">
        <v>6</v>
      </c>
    </row>
    <row r="34" spans="1:11" x14ac:dyDescent="0.2">
      <c r="A34">
        <v>33</v>
      </c>
      <c r="B34">
        <v>33</v>
      </c>
      <c r="C34" s="3" t="s">
        <v>0</v>
      </c>
      <c r="D34" s="1">
        <v>6</v>
      </c>
      <c r="E34" s="3" t="s">
        <v>0</v>
      </c>
      <c r="F34" s="1">
        <v>6</v>
      </c>
      <c r="I34" s="1">
        <v>33</v>
      </c>
      <c r="J34" s="1">
        <v>6</v>
      </c>
      <c r="K34" s="1">
        <v>6</v>
      </c>
    </row>
    <row r="35" spans="1:11" x14ac:dyDescent="0.2">
      <c r="A35">
        <v>34</v>
      </c>
      <c r="B35">
        <v>34</v>
      </c>
      <c r="C35" s="3" t="s">
        <v>0</v>
      </c>
      <c r="D35" s="1">
        <v>6</v>
      </c>
      <c r="E35" s="3" t="s">
        <v>0</v>
      </c>
      <c r="F35" s="1">
        <v>6</v>
      </c>
      <c r="I35" s="1">
        <v>34</v>
      </c>
      <c r="J35" s="1">
        <v>6</v>
      </c>
      <c r="K35" s="1">
        <v>6</v>
      </c>
    </row>
    <row r="36" spans="1:11" x14ac:dyDescent="0.2">
      <c r="A36">
        <v>35</v>
      </c>
      <c r="B36">
        <v>35</v>
      </c>
      <c r="C36" s="3" t="s">
        <v>3</v>
      </c>
      <c r="D36" s="1">
        <v>4</v>
      </c>
      <c r="E36" s="3" t="s">
        <v>4</v>
      </c>
      <c r="F36" s="1">
        <v>1</v>
      </c>
      <c r="G36" t="s">
        <v>9</v>
      </c>
      <c r="I36" s="1">
        <v>35</v>
      </c>
      <c r="J36" s="1">
        <v>4</v>
      </c>
      <c r="K36" s="1">
        <v>1</v>
      </c>
    </row>
    <row r="37" spans="1:11" x14ac:dyDescent="0.2">
      <c r="A37">
        <v>36</v>
      </c>
      <c r="B37">
        <v>36</v>
      </c>
      <c r="C37" s="3" t="s">
        <v>2</v>
      </c>
      <c r="D37" s="1">
        <v>3</v>
      </c>
      <c r="E37" s="3" t="s">
        <v>4</v>
      </c>
      <c r="F37" s="1">
        <v>3</v>
      </c>
      <c r="I37" s="1">
        <v>36</v>
      </c>
      <c r="J37" s="1">
        <v>3</v>
      </c>
      <c r="K37" s="1">
        <v>3</v>
      </c>
    </row>
    <row r="38" spans="1:11" x14ac:dyDescent="0.2">
      <c r="A38">
        <v>37</v>
      </c>
      <c r="B38">
        <v>37</v>
      </c>
      <c r="C38" s="3" t="s">
        <v>4</v>
      </c>
      <c r="D38" s="1">
        <v>2</v>
      </c>
      <c r="E38" s="3" t="s">
        <v>4</v>
      </c>
      <c r="F38" s="1">
        <v>2</v>
      </c>
      <c r="I38" s="1">
        <v>37</v>
      </c>
      <c r="J38" s="1">
        <v>2</v>
      </c>
      <c r="K38" s="1">
        <v>2</v>
      </c>
    </row>
    <row r="39" spans="1:11" x14ac:dyDescent="0.2">
      <c r="A39">
        <v>38</v>
      </c>
      <c r="B39">
        <v>38</v>
      </c>
      <c r="C39" s="3" t="s">
        <v>0</v>
      </c>
      <c r="D39" s="1">
        <v>6</v>
      </c>
      <c r="E39" s="3" t="s">
        <v>6</v>
      </c>
      <c r="F39" s="1">
        <v>3</v>
      </c>
      <c r="G39" t="s">
        <v>9</v>
      </c>
      <c r="I39" s="1">
        <v>38</v>
      </c>
      <c r="J39" s="1">
        <v>6</v>
      </c>
      <c r="K39" s="1">
        <v>3</v>
      </c>
    </row>
    <row r="40" spans="1:11" x14ac:dyDescent="0.2">
      <c r="A40">
        <v>39</v>
      </c>
      <c r="B40">
        <v>39</v>
      </c>
      <c r="C40" s="3" t="s">
        <v>3</v>
      </c>
      <c r="D40" s="1">
        <v>4</v>
      </c>
      <c r="E40" s="3" t="s">
        <v>5</v>
      </c>
      <c r="F40" s="1">
        <v>7</v>
      </c>
      <c r="G40" t="s">
        <v>9</v>
      </c>
      <c r="I40" s="1">
        <v>39</v>
      </c>
      <c r="J40" s="1">
        <v>4</v>
      </c>
      <c r="K40" s="1">
        <v>7</v>
      </c>
    </row>
    <row r="41" spans="1:11" x14ac:dyDescent="0.2">
      <c r="A41">
        <v>40</v>
      </c>
      <c r="B41">
        <v>40</v>
      </c>
      <c r="C41" s="3" t="s">
        <v>4</v>
      </c>
      <c r="D41" s="1">
        <v>1</v>
      </c>
      <c r="E41" s="3" t="s">
        <v>5</v>
      </c>
      <c r="F41" s="1">
        <v>7</v>
      </c>
      <c r="G41" t="s">
        <v>9</v>
      </c>
      <c r="I41" s="1">
        <v>40</v>
      </c>
      <c r="J41" s="1">
        <v>1</v>
      </c>
      <c r="K41" s="1">
        <v>7</v>
      </c>
    </row>
    <row r="42" spans="1:11" x14ac:dyDescent="0.2">
      <c r="A42">
        <v>41</v>
      </c>
      <c r="B42">
        <v>41</v>
      </c>
      <c r="C42" s="3" t="s">
        <v>2</v>
      </c>
      <c r="D42" s="1">
        <v>2</v>
      </c>
      <c r="E42" s="3" t="s">
        <v>4</v>
      </c>
      <c r="F42" s="1">
        <v>1</v>
      </c>
      <c r="G42" t="s">
        <v>9</v>
      </c>
      <c r="I42" s="1">
        <v>41</v>
      </c>
      <c r="J42" s="1">
        <v>2</v>
      </c>
      <c r="K42" s="1">
        <v>1</v>
      </c>
    </row>
    <row r="43" spans="1:11" x14ac:dyDescent="0.2">
      <c r="A43">
        <v>42</v>
      </c>
      <c r="B43">
        <v>42</v>
      </c>
      <c r="C43" s="3" t="s">
        <v>4</v>
      </c>
      <c r="D43" s="1">
        <v>1</v>
      </c>
      <c r="E43" s="3" t="s">
        <v>4</v>
      </c>
      <c r="F43" s="1">
        <v>1</v>
      </c>
      <c r="I43" s="1">
        <v>42</v>
      </c>
      <c r="J43" s="1">
        <v>1</v>
      </c>
      <c r="K43" s="1">
        <v>1</v>
      </c>
    </row>
    <row r="44" spans="1:11" x14ac:dyDescent="0.2">
      <c r="A44">
        <v>43</v>
      </c>
      <c r="B44">
        <v>43</v>
      </c>
      <c r="C44" s="3" t="s">
        <v>4</v>
      </c>
      <c r="D44" s="1">
        <v>1</v>
      </c>
      <c r="E44" s="3" t="s">
        <v>5</v>
      </c>
      <c r="F44" s="1">
        <v>7</v>
      </c>
      <c r="G44" t="s">
        <v>9</v>
      </c>
      <c r="I44" s="1">
        <v>43</v>
      </c>
      <c r="J44" s="1">
        <v>1</v>
      </c>
      <c r="K44" s="1">
        <v>7</v>
      </c>
    </row>
    <row r="45" spans="1:11" x14ac:dyDescent="0.2">
      <c r="A45">
        <v>44</v>
      </c>
      <c r="B45">
        <v>44</v>
      </c>
      <c r="C45" s="3" t="s">
        <v>4</v>
      </c>
      <c r="D45" s="1">
        <v>1</v>
      </c>
      <c r="E45" s="3" t="s">
        <v>4</v>
      </c>
      <c r="F45" s="1">
        <v>1</v>
      </c>
      <c r="I45" s="1">
        <v>44</v>
      </c>
      <c r="J45" s="1">
        <v>1</v>
      </c>
      <c r="K45" s="1">
        <v>1</v>
      </c>
    </row>
    <row r="46" spans="1:11" x14ac:dyDescent="0.2">
      <c r="A46">
        <v>45</v>
      </c>
      <c r="B46">
        <v>45</v>
      </c>
      <c r="C46" s="3" t="s">
        <v>4</v>
      </c>
      <c r="D46" s="1">
        <v>1</v>
      </c>
      <c r="E46" s="3" t="s">
        <v>4</v>
      </c>
      <c r="F46" s="1">
        <v>1</v>
      </c>
      <c r="I46" s="1">
        <v>45</v>
      </c>
      <c r="J46" s="1">
        <v>1</v>
      </c>
      <c r="K46" s="1">
        <v>1</v>
      </c>
    </row>
    <row r="47" spans="1:11" x14ac:dyDescent="0.2">
      <c r="A47">
        <v>46</v>
      </c>
      <c r="B47">
        <v>46</v>
      </c>
      <c r="C47" s="3" t="s">
        <v>4</v>
      </c>
      <c r="D47" s="1">
        <v>1</v>
      </c>
      <c r="E47" s="3" t="s">
        <v>5</v>
      </c>
      <c r="F47" s="1">
        <v>7</v>
      </c>
      <c r="G47" t="s">
        <v>9</v>
      </c>
      <c r="I47" s="1">
        <v>46</v>
      </c>
      <c r="J47" s="1">
        <v>1</v>
      </c>
      <c r="K47" s="1">
        <v>7</v>
      </c>
    </row>
    <row r="48" spans="1:11" x14ac:dyDescent="0.2">
      <c r="A48">
        <v>47</v>
      </c>
      <c r="B48">
        <v>47</v>
      </c>
      <c r="C48" s="3" t="s">
        <v>1</v>
      </c>
      <c r="D48" s="1">
        <v>5</v>
      </c>
      <c r="E48" s="3" t="s">
        <v>1</v>
      </c>
      <c r="F48" s="1">
        <v>5</v>
      </c>
      <c r="I48" s="1">
        <v>47</v>
      </c>
      <c r="J48" s="1">
        <v>5</v>
      </c>
      <c r="K48" s="1">
        <v>5</v>
      </c>
    </row>
    <row r="49" spans="1:11" x14ac:dyDescent="0.2">
      <c r="A49">
        <v>48</v>
      </c>
      <c r="B49">
        <v>48</v>
      </c>
      <c r="C49" s="3" t="s">
        <v>4</v>
      </c>
      <c r="D49" s="1">
        <v>1</v>
      </c>
      <c r="E49" s="3" t="s">
        <v>5</v>
      </c>
      <c r="F49" s="1">
        <v>7</v>
      </c>
      <c r="G49" t="s">
        <v>9</v>
      </c>
      <c r="I49" s="1">
        <v>48</v>
      </c>
      <c r="J49" s="1">
        <v>1</v>
      </c>
      <c r="K49" s="1">
        <v>7</v>
      </c>
    </row>
    <row r="50" spans="1:11" x14ac:dyDescent="0.2">
      <c r="A50">
        <v>49</v>
      </c>
      <c r="B50">
        <v>49</v>
      </c>
      <c r="C50" s="3" t="s">
        <v>4</v>
      </c>
      <c r="D50" s="1">
        <v>1</v>
      </c>
      <c r="E50" s="3" t="s">
        <v>4</v>
      </c>
      <c r="F50" s="1">
        <v>1</v>
      </c>
      <c r="I50" s="1">
        <v>49</v>
      </c>
      <c r="J50" s="1">
        <v>1</v>
      </c>
      <c r="K50" s="1">
        <v>1</v>
      </c>
    </row>
    <row r="51" spans="1:11" x14ac:dyDescent="0.2">
      <c r="A51">
        <v>50</v>
      </c>
      <c r="B51">
        <v>50</v>
      </c>
      <c r="C51" s="3" t="s">
        <v>5</v>
      </c>
      <c r="D51" s="1">
        <v>7</v>
      </c>
      <c r="E51" s="3" t="s">
        <v>4</v>
      </c>
      <c r="F51" s="1">
        <v>1</v>
      </c>
      <c r="G51" t="s">
        <v>9</v>
      </c>
      <c r="I51" s="1">
        <v>50</v>
      </c>
      <c r="J51" s="1">
        <v>7</v>
      </c>
      <c r="K51" s="1">
        <v>1</v>
      </c>
    </row>
    <row r="52" spans="1:11" x14ac:dyDescent="0.2">
      <c r="A52">
        <v>51</v>
      </c>
      <c r="B52">
        <v>51</v>
      </c>
      <c r="C52" s="3" t="s">
        <v>5</v>
      </c>
      <c r="D52" s="1">
        <v>7</v>
      </c>
      <c r="E52" s="3" t="s">
        <v>5</v>
      </c>
      <c r="F52" s="1">
        <v>7</v>
      </c>
      <c r="I52" s="1">
        <v>51</v>
      </c>
      <c r="J52" s="1">
        <v>7</v>
      </c>
      <c r="K52" s="1">
        <v>7</v>
      </c>
    </row>
    <row r="53" spans="1:11" x14ac:dyDescent="0.2">
      <c r="A53">
        <v>52</v>
      </c>
      <c r="B53">
        <v>52</v>
      </c>
      <c r="C53" s="3" t="s">
        <v>4</v>
      </c>
      <c r="D53" s="1">
        <v>1</v>
      </c>
      <c r="E53" s="3" t="s">
        <v>4</v>
      </c>
      <c r="F53" s="1">
        <v>1</v>
      </c>
      <c r="I53" s="1">
        <v>52</v>
      </c>
      <c r="J53" s="1">
        <v>1</v>
      </c>
      <c r="K53" s="1">
        <v>1</v>
      </c>
    </row>
    <row r="54" spans="1:11" x14ac:dyDescent="0.2">
      <c r="A54">
        <v>53</v>
      </c>
      <c r="B54">
        <v>53</v>
      </c>
      <c r="C54" s="3" t="s">
        <v>4</v>
      </c>
      <c r="D54" s="1">
        <v>1</v>
      </c>
      <c r="E54" s="3" t="s">
        <v>5</v>
      </c>
      <c r="F54" s="1">
        <v>7</v>
      </c>
      <c r="G54" t="s">
        <v>9</v>
      </c>
      <c r="I54" s="1">
        <v>53</v>
      </c>
      <c r="J54" s="1">
        <v>1</v>
      </c>
      <c r="K54" s="1">
        <v>7</v>
      </c>
    </row>
    <row r="55" spans="1:11" x14ac:dyDescent="0.2">
      <c r="A55">
        <v>54</v>
      </c>
      <c r="B55">
        <v>54</v>
      </c>
      <c r="C55" s="3" t="s">
        <v>5</v>
      </c>
      <c r="D55" s="1">
        <v>7</v>
      </c>
      <c r="E55" s="3" t="s">
        <v>5</v>
      </c>
      <c r="F55" s="1">
        <v>7</v>
      </c>
      <c r="I55" s="1">
        <v>54</v>
      </c>
      <c r="J55" s="1">
        <v>7</v>
      </c>
      <c r="K55" s="1">
        <v>7</v>
      </c>
    </row>
    <row r="56" spans="1:11" x14ac:dyDescent="0.2">
      <c r="A56">
        <v>55</v>
      </c>
      <c r="B56">
        <v>55</v>
      </c>
      <c r="C56" s="3" t="s">
        <v>5</v>
      </c>
      <c r="D56" s="1">
        <v>7</v>
      </c>
      <c r="E56" s="3" t="s">
        <v>5</v>
      </c>
      <c r="F56" s="1">
        <v>7</v>
      </c>
      <c r="I56" s="1">
        <v>55</v>
      </c>
      <c r="J56" s="1">
        <v>7</v>
      </c>
      <c r="K56" s="1">
        <v>7</v>
      </c>
    </row>
    <row r="57" spans="1:11" x14ac:dyDescent="0.2">
      <c r="A57">
        <v>56</v>
      </c>
      <c r="B57">
        <v>56</v>
      </c>
      <c r="C57" s="3" t="s">
        <v>4</v>
      </c>
      <c r="D57" s="1">
        <v>1</v>
      </c>
      <c r="E57" s="3" t="s">
        <v>5</v>
      </c>
      <c r="F57" s="1">
        <v>7</v>
      </c>
      <c r="G57" t="s">
        <v>9</v>
      </c>
      <c r="I57" s="1">
        <v>56</v>
      </c>
      <c r="J57" s="1">
        <v>1</v>
      </c>
      <c r="K57" s="1">
        <v>7</v>
      </c>
    </row>
    <row r="58" spans="1:11" x14ac:dyDescent="0.2">
      <c r="A58">
        <v>57</v>
      </c>
      <c r="B58">
        <v>57</v>
      </c>
      <c r="C58" s="3" t="s">
        <v>5</v>
      </c>
      <c r="D58" s="1">
        <v>7</v>
      </c>
      <c r="E58" s="3" t="s">
        <v>5</v>
      </c>
      <c r="F58" s="1">
        <v>7</v>
      </c>
      <c r="I58" s="1">
        <v>57</v>
      </c>
      <c r="J58" s="1">
        <v>7</v>
      </c>
      <c r="K58" s="1">
        <v>7</v>
      </c>
    </row>
    <row r="59" spans="1:11" x14ac:dyDescent="0.2">
      <c r="A59">
        <v>58</v>
      </c>
      <c r="B59">
        <v>58</v>
      </c>
      <c r="C59" s="3" t="s">
        <v>4</v>
      </c>
      <c r="D59" s="1">
        <v>1</v>
      </c>
      <c r="E59" s="3" t="s">
        <v>5</v>
      </c>
      <c r="F59" s="1">
        <v>7</v>
      </c>
      <c r="G59" t="s">
        <v>9</v>
      </c>
      <c r="I59" s="1">
        <v>58</v>
      </c>
      <c r="J59" s="1">
        <v>1</v>
      </c>
      <c r="K59" s="1">
        <v>7</v>
      </c>
    </row>
    <row r="60" spans="1:11" x14ac:dyDescent="0.2">
      <c r="A60">
        <v>59</v>
      </c>
      <c r="B60">
        <v>59</v>
      </c>
      <c r="C60" s="3" t="s">
        <v>4</v>
      </c>
      <c r="D60" s="1">
        <v>1</v>
      </c>
      <c r="E60" s="3" t="s">
        <v>4</v>
      </c>
      <c r="F60" s="1">
        <v>1</v>
      </c>
      <c r="I60" s="1">
        <v>59</v>
      </c>
      <c r="J60" s="1">
        <v>1</v>
      </c>
      <c r="K60" s="1">
        <v>1</v>
      </c>
    </row>
    <row r="61" spans="1:11" x14ac:dyDescent="0.2">
      <c r="A61">
        <v>60</v>
      </c>
      <c r="B61">
        <v>60</v>
      </c>
      <c r="C61" s="3" t="s">
        <v>4</v>
      </c>
      <c r="D61" s="1">
        <v>1</v>
      </c>
      <c r="E61" s="3" t="s">
        <v>4</v>
      </c>
      <c r="F61" s="1">
        <v>1</v>
      </c>
      <c r="I61" s="1">
        <v>60</v>
      </c>
      <c r="J61" s="1">
        <v>1</v>
      </c>
      <c r="K61" s="1">
        <v>1</v>
      </c>
    </row>
    <row r="62" spans="1:11" x14ac:dyDescent="0.2">
      <c r="A62">
        <v>61</v>
      </c>
      <c r="B62">
        <v>61</v>
      </c>
      <c r="C62" s="3" t="s">
        <v>5</v>
      </c>
      <c r="D62" s="1">
        <v>7</v>
      </c>
      <c r="E62" s="3" t="s">
        <v>5</v>
      </c>
      <c r="F62" s="1">
        <v>7</v>
      </c>
      <c r="I62" s="1">
        <v>61</v>
      </c>
      <c r="J62" s="1">
        <v>7</v>
      </c>
      <c r="K62" s="1">
        <v>7</v>
      </c>
    </row>
    <row r="63" spans="1:11" x14ac:dyDescent="0.2">
      <c r="A63">
        <v>62</v>
      </c>
      <c r="B63">
        <v>62</v>
      </c>
      <c r="C63" s="3" t="s">
        <v>1</v>
      </c>
      <c r="D63" s="1">
        <v>5</v>
      </c>
      <c r="E63" s="3" t="s">
        <v>1</v>
      </c>
      <c r="F63" s="1">
        <v>5</v>
      </c>
      <c r="I63" s="1">
        <v>62</v>
      </c>
      <c r="J63" s="1">
        <v>5</v>
      </c>
      <c r="K63" s="1">
        <v>5</v>
      </c>
    </row>
    <row r="64" spans="1:11" x14ac:dyDescent="0.2">
      <c r="A64">
        <v>63</v>
      </c>
      <c r="B64">
        <v>63</v>
      </c>
      <c r="C64" s="3" t="s">
        <v>4</v>
      </c>
      <c r="D64" s="1">
        <v>1</v>
      </c>
      <c r="E64" s="3" t="s">
        <v>5</v>
      </c>
      <c r="F64" s="1">
        <v>7</v>
      </c>
      <c r="G64" t="s">
        <v>9</v>
      </c>
      <c r="I64" s="1">
        <v>63</v>
      </c>
      <c r="J64" s="1">
        <v>1</v>
      </c>
      <c r="K64" s="1">
        <v>7</v>
      </c>
    </row>
    <row r="65" spans="1:11" x14ac:dyDescent="0.2">
      <c r="A65">
        <v>64</v>
      </c>
      <c r="B65">
        <v>64</v>
      </c>
      <c r="C65" s="3" t="s">
        <v>4</v>
      </c>
      <c r="D65" s="1">
        <v>1</v>
      </c>
      <c r="E65" s="3" t="s">
        <v>4</v>
      </c>
      <c r="F65" s="1">
        <v>1</v>
      </c>
      <c r="I65" s="1">
        <v>64</v>
      </c>
      <c r="J65" s="1">
        <v>1</v>
      </c>
      <c r="K65" s="1">
        <v>1</v>
      </c>
    </row>
    <row r="66" spans="1:11" x14ac:dyDescent="0.2">
      <c r="A66">
        <v>65</v>
      </c>
      <c r="B66">
        <v>65</v>
      </c>
      <c r="C66" s="3" t="s">
        <v>4</v>
      </c>
      <c r="D66" s="1">
        <v>1</v>
      </c>
      <c r="E66" s="3" t="s">
        <v>4</v>
      </c>
      <c r="F66" s="1">
        <v>1</v>
      </c>
      <c r="I66" s="1">
        <v>65</v>
      </c>
      <c r="J66" s="1">
        <v>1</v>
      </c>
      <c r="K66" s="1">
        <v>1</v>
      </c>
    </row>
    <row r="67" spans="1:11" x14ac:dyDescent="0.2">
      <c r="A67">
        <v>66</v>
      </c>
      <c r="B67">
        <v>66</v>
      </c>
      <c r="C67" s="3" t="s">
        <v>4</v>
      </c>
      <c r="D67" s="1">
        <v>1</v>
      </c>
      <c r="E67" s="3" t="s">
        <v>4</v>
      </c>
      <c r="F67" s="1">
        <v>1</v>
      </c>
      <c r="I67" s="1">
        <v>66</v>
      </c>
      <c r="J67" s="1">
        <v>1</v>
      </c>
      <c r="K67" s="1">
        <v>1</v>
      </c>
    </row>
    <row r="68" spans="1:11" x14ac:dyDescent="0.2">
      <c r="A68">
        <v>67</v>
      </c>
      <c r="B68">
        <v>67</v>
      </c>
      <c r="C68" s="3" t="s">
        <v>4</v>
      </c>
      <c r="D68" s="1">
        <v>1</v>
      </c>
      <c r="E68" s="3" t="s">
        <v>4</v>
      </c>
      <c r="F68" s="1">
        <v>1</v>
      </c>
      <c r="I68" s="1">
        <v>67</v>
      </c>
      <c r="J68" s="1">
        <v>1</v>
      </c>
      <c r="K68" s="1">
        <v>1</v>
      </c>
    </row>
    <row r="69" spans="1:11" x14ac:dyDescent="0.2">
      <c r="A69">
        <v>68</v>
      </c>
      <c r="B69">
        <v>68</v>
      </c>
      <c r="C69" s="3" t="s">
        <v>6</v>
      </c>
      <c r="D69" s="1">
        <v>3</v>
      </c>
      <c r="E69" s="3" t="s">
        <v>6</v>
      </c>
      <c r="F69" s="1">
        <v>3</v>
      </c>
      <c r="I69" s="1">
        <v>68</v>
      </c>
      <c r="J69" s="1">
        <v>3</v>
      </c>
      <c r="K69" s="1">
        <v>3</v>
      </c>
    </row>
    <row r="70" spans="1:11" x14ac:dyDescent="0.2">
      <c r="A70">
        <v>69</v>
      </c>
      <c r="B70">
        <v>69</v>
      </c>
      <c r="C70" s="3" t="s">
        <v>1</v>
      </c>
      <c r="D70" s="1">
        <v>5</v>
      </c>
      <c r="E70" s="3" t="s">
        <v>1</v>
      </c>
      <c r="F70" s="1">
        <v>5</v>
      </c>
      <c r="I70" s="1">
        <v>69</v>
      </c>
      <c r="J70" s="1">
        <v>5</v>
      </c>
      <c r="K70" s="1">
        <v>5</v>
      </c>
    </row>
    <row r="71" spans="1:11" x14ac:dyDescent="0.2">
      <c r="A71">
        <v>70</v>
      </c>
      <c r="B71">
        <v>70</v>
      </c>
      <c r="C71" s="3" t="s">
        <v>6</v>
      </c>
      <c r="D71" s="1">
        <v>3</v>
      </c>
      <c r="E71" s="3" t="s">
        <v>4</v>
      </c>
      <c r="F71" s="1">
        <v>1</v>
      </c>
      <c r="G71" t="s">
        <v>9</v>
      </c>
      <c r="I71" s="1">
        <v>70</v>
      </c>
      <c r="J71" s="1">
        <v>3</v>
      </c>
      <c r="K71" s="1">
        <v>1</v>
      </c>
    </row>
    <row r="72" spans="1:11" x14ac:dyDescent="0.2">
      <c r="A72">
        <v>71</v>
      </c>
      <c r="B72">
        <v>71</v>
      </c>
      <c r="C72" s="3" t="s">
        <v>6</v>
      </c>
      <c r="D72" s="1">
        <v>3</v>
      </c>
      <c r="E72" s="3" t="s">
        <v>4</v>
      </c>
      <c r="F72" s="1">
        <v>1</v>
      </c>
      <c r="G72" t="s">
        <v>9</v>
      </c>
      <c r="I72" s="1">
        <v>71</v>
      </c>
      <c r="J72" s="1">
        <v>3</v>
      </c>
      <c r="K72" s="1">
        <v>1</v>
      </c>
    </row>
    <row r="73" spans="1:11" x14ac:dyDescent="0.2">
      <c r="A73">
        <v>72</v>
      </c>
      <c r="B73">
        <v>72</v>
      </c>
      <c r="C73" s="3" t="s">
        <v>4</v>
      </c>
      <c r="D73" s="1">
        <v>1</v>
      </c>
      <c r="E73" s="3" t="s">
        <v>4</v>
      </c>
      <c r="F73" s="1">
        <v>1</v>
      </c>
      <c r="I73" s="1">
        <v>72</v>
      </c>
      <c r="J73" s="1">
        <v>1</v>
      </c>
      <c r="K73" s="1">
        <v>1</v>
      </c>
    </row>
    <row r="74" spans="1:11" x14ac:dyDescent="0.2">
      <c r="A74">
        <v>73</v>
      </c>
      <c r="B74">
        <v>73</v>
      </c>
      <c r="C74" s="3" t="s">
        <v>4</v>
      </c>
      <c r="D74" s="1">
        <v>1</v>
      </c>
      <c r="E74" s="3" t="s">
        <v>2</v>
      </c>
      <c r="F74" s="1">
        <v>2</v>
      </c>
      <c r="G74" t="s">
        <v>9</v>
      </c>
      <c r="I74" s="1">
        <v>73</v>
      </c>
      <c r="J74" s="1">
        <v>1</v>
      </c>
      <c r="K74" s="1">
        <v>2</v>
      </c>
    </row>
    <row r="75" spans="1:11" x14ac:dyDescent="0.2">
      <c r="A75">
        <v>74</v>
      </c>
      <c r="B75">
        <v>74</v>
      </c>
      <c r="C75" s="3" t="s">
        <v>6</v>
      </c>
      <c r="D75" s="1">
        <v>3</v>
      </c>
      <c r="E75" s="3" t="s">
        <v>4</v>
      </c>
      <c r="F75" s="1">
        <v>1</v>
      </c>
      <c r="G75" t="s">
        <v>9</v>
      </c>
      <c r="I75" s="1">
        <v>74</v>
      </c>
      <c r="J75" s="1">
        <v>3</v>
      </c>
      <c r="K75" s="1">
        <v>1</v>
      </c>
    </row>
    <row r="76" spans="1:11" x14ac:dyDescent="0.2">
      <c r="A76">
        <v>75</v>
      </c>
      <c r="B76">
        <v>75</v>
      </c>
      <c r="C76" s="3" t="s">
        <v>4</v>
      </c>
      <c r="D76" s="1">
        <v>1</v>
      </c>
      <c r="E76" s="3" t="s">
        <v>4</v>
      </c>
      <c r="F76" s="1">
        <v>1</v>
      </c>
      <c r="I76" s="1">
        <v>75</v>
      </c>
      <c r="J76" s="1">
        <v>1</v>
      </c>
      <c r="K76" s="1">
        <v>1</v>
      </c>
    </row>
    <row r="77" spans="1:11" x14ac:dyDescent="0.2">
      <c r="A77">
        <v>76</v>
      </c>
      <c r="B77">
        <v>76</v>
      </c>
      <c r="C77" s="3" t="s">
        <v>2</v>
      </c>
      <c r="D77" s="1">
        <v>2</v>
      </c>
      <c r="E77" s="3" t="s">
        <v>2</v>
      </c>
      <c r="F77" s="1">
        <v>2</v>
      </c>
      <c r="I77" s="1">
        <v>76</v>
      </c>
      <c r="J77" s="1">
        <v>2</v>
      </c>
      <c r="K77" s="1">
        <v>2</v>
      </c>
    </row>
    <row r="78" spans="1:11" x14ac:dyDescent="0.2">
      <c r="A78">
        <v>77</v>
      </c>
      <c r="B78">
        <v>77</v>
      </c>
      <c r="C78" s="3" t="s">
        <v>4</v>
      </c>
      <c r="D78" s="1">
        <v>1</v>
      </c>
      <c r="E78" s="3" t="s">
        <v>4</v>
      </c>
      <c r="F78" s="1">
        <v>1</v>
      </c>
      <c r="I78" s="1">
        <v>77</v>
      </c>
      <c r="J78" s="1">
        <v>1</v>
      </c>
      <c r="K78" s="1">
        <v>1</v>
      </c>
    </row>
    <row r="79" spans="1:11" x14ac:dyDescent="0.2">
      <c r="A79">
        <v>78</v>
      </c>
      <c r="B79">
        <v>78</v>
      </c>
      <c r="C79" s="3" t="s">
        <v>4</v>
      </c>
      <c r="D79" s="1">
        <v>1</v>
      </c>
      <c r="E79" s="3" t="s">
        <v>4</v>
      </c>
      <c r="F79" s="1">
        <v>1</v>
      </c>
      <c r="I79" s="1">
        <v>78</v>
      </c>
      <c r="J79" s="1">
        <v>1</v>
      </c>
      <c r="K79" s="1">
        <v>1</v>
      </c>
    </row>
    <row r="80" spans="1:11" x14ac:dyDescent="0.2">
      <c r="A80">
        <v>79</v>
      </c>
      <c r="B80">
        <v>79</v>
      </c>
      <c r="C80" s="3" t="s">
        <v>4</v>
      </c>
      <c r="D80" s="1">
        <v>1</v>
      </c>
      <c r="E80" s="3" t="s">
        <v>4</v>
      </c>
      <c r="F80" s="1">
        <v>1</v>
      </c>
      <c r="I80" s="1">
        <v>79</v>
      </c>
      <c r="J80" s="1">
        <v>1</v>
      </c>
      <c r="K80" s="1">
        <v>1</v>
      </c>
    </row>
    <row r="81" spans="1:11" x14ac:dyDescent="0.2">
      <c r="A81">
        <v>80</v>
      </c>
      <c r="B81">
        <v>80</v>
      </c>
      <c r="C81" s="3" t="s">
        <v>4</v>
      </c>
      <c r="D81" s="1">
        <v>1</v>
      </c>
      <c r="E81" s="3" t="s">
        <v>4</v>
      </c>
      <c r="F81" s="1">
        <v>1</v>
      </c>
      <c r="I81" s="1">
        <v>80</v>
      </c>
      <c r="J81" s="1">
        <v>1</v>
      </c>
      <c r="K81" s="1">
        <v>1</v>
      </c>
    </row>
    <row r="82" spans="1:11" x14ac:dyDescent="0.2">
      <c r="A82">
        <v>81</v>
      </c>
      <c r="B82">
        <v>81</v>
      </c>
      <c r="C82" s="3" t="s">
        <v>1</v>
      </c>
      <c r="D82" s="1">
        <v>5</v>
      </c>
      <c r="E82" s="3" t="s">
        <v>1</v>
      </c>
      <c r="F82" s="1">
        <v>5</v>
      </c>
      <c r="I82" s="1">
        <v>81</v>
      </c>
      <c r="J82" s="1">
        <v>5</v>
      </c>
      <c r="K82" s="1">
        <v>5</v>
      </c>
    </row>
    <row r="83" spans="1:11" x14ac:dyDescent="0.2">
      <c r="A83">
        <v>82</v>
      </c>
      <c r="B83">
        <v>82</v>
      </c>
      <c r="C83" s="3" t="s">
        <v>4</v>
      </c>
      <c r="D83" s="1">
        <v>1</v>
      </c>
      <c r="E83" s="3" t="s">
        <v>5</v>
      </c>
      <c r="F83" s="1">
        <v>7</v>
      </c>
      <c r="G83" t="s">
        <v>9</v>
      </c>
      <c r="I83" s="1">
        <v>82</v>
      </c>
      <c r="J83" s="1">
        <v>1</v>
      </c>
      <c r="K83" s="1">
        <v>7</v>
      </c>
    </row>
    <row r="84" spans="1:11" x14ac:dyDescent="0.2">
      <c r="A84">
        <v>83</v>
      </c>
      <c r="B84">
        <v>83</v>
      </c>
      <c r="C84" s="3" t="s">
        <v>4</v>
      </c>
      <c r="D84" s="1">
        <v>1</v>
      </c>
      <c r="E84" s="3" t="s">
        <v>4</v>
      </c>
      <c r="F84" s="1">
        <v>1</v>
      </c>
      <c r="I84" s="1">
        <v>83</v>
      </c>
      <c r="J84" s="1">
        <v>1</v>
      </c>
      <c r="K84" s="1">
        <v>1</v>
      </c>
    </row>
    <row r="85" spans="1:11" x14ac:dyDescent="0.2">
      <c r="A85">
        <v>84</v>
      </c>
      <c r="B85">
        <v>84</v>
      </c>
      <c r="C85" s="3" t="s">
        <v>4</v>
      </c>
      <c r="D85" s="1">
        <v>1</v>
      </c>
      <c r="E85" s="3" t="s">
        <v>4</v>
      </c>
      <c r="F85" s="1">
        <v>1</v>
      </c>
      <c r="I85" s="1">
        <v>84</v>
      </c>
      <c r="J85" s="1">
        <v>1</v>
      </c>
      <c r="K85" s="1">
        <v>1</v>
      </c>
    </row>
    <row r="86" spans="1:11" x14ac:dyDescent="0.2">
      <c r="A86">
        <v>85</v>
      </c>
      <c r="B86">
        <v>85</v>
      </c>
      <c r="C86" s="3" t="s">
        <v>2</v>
      </c>
      <c r="D86" s="1">
        <v>2</v>
      </c>
      <c r="E86" s="3" t="s">
        <v>2</v>
      </c>
      <c r="F86" s="1">
        <v>2</v>
      </c>
      <c r="I86" s="1">
        <v>85</v>
      </c>
      <c r="J86" s="1">
        <v>2</v>
      </c>
      <c r="K86" s="1">
        <v>2</v>
      </c>
    </row>
    <row r="87" spans="1:11" x14ac:dyDescent="0.2">
      <c r="A87">
        <v>86</v>
      </c>
      <c r="B87">
        <v>86</v>
      </c>
      <c r="C87" s="3" t="s">
        <v>4</v>
      </c>
      <c r="D87" s="1">
        <v>1</v>
      </c>
      <c r="E87" s="3" t="s">
        <v>5</v>
      </c>
      <c r="F87" s="1">
        <v>7</v>
      </c>
      <c r="G87" t="s">
        <v>9</v>
      </c>
      <c r="I87" s="1">
        <v>86</v>
      </c>
      <c r="J87" s="1">
        <v>1</v>
      </c>
      <c r="K87" s="1">
        <v>7</v>
      </c>
    </row>
    <row r="88" spans="1:11" x14ac:dyDescent="0.2">
      <c r="A88">
        <v>87</v>
      </c>
      <c r="B88">
        <v>87</v>
      </c>
      <c r="C88" s="3" t="s">
        <v>4</v>
      </c>
      <c r="D88" s="1">
        <v>1</v>
      </c>
      <c r="E88" s="3" t="s">
        <v>5</v>
      </c>
      <c r="F88" s="1">
        <v>7</v>
      </c>
      <c r="G88" t="s">
        <v>9</v>
      </c>
      <c r="I88" s="1">
        <v>87</v>
      </c>
      <c r="J88" s="1">
        <v>1</v>
      </c>
      <c r="K88" s="1">
        <v>7</v>
      </c>
    </row>
    <row r="89" spans="1:11" x14ac:dyDescent="0.2">
      <c r="A89">
        <v>88</v>
      </c>
      <c r="B89">
        <v>88</v>
      </c>
      <c r="C89" s="3" t="s">
        <v>5</v>
      </c>
      <c r="D89" s="1">
        <v>7</v>
      </c>
      <c r="E89" s="3" t="s">
        <v>5</v>
      </c>
      <c r="F89" s="1">
        <v>7</v>
      </c>
      <c r="I89" s="1">
        <v>88</v>
      </c>
      <c r="J89" s="1">
        <v>7</v>
      </c>
      <c r="K89" s="1">
        <v>7</v>
      </c>
    </row>
    <row r="90" spans="1:11" x14ac:dyDescent="0.2">
      <c r="A90">
        <v>89</v>
      </c>
      <c r="B90">
        <v>89</v>
      </c>
      <c r="C90" s="3" t="s">
        <v>6</v>
      </c>
      <c r="D90" s="1">
        <v>3</v>
      </c>
      <c r="E90" s="3" t="s">
        <v>6</v>
      </c>
      <c r="F90" s="1">
        <v>3</v>
      </c>
      <c r="I90" s="1">
        <v>89</v>
      </c>
      <c r="J90" s="1">
        <v>3</v>
      </c>
      <c r="K90" s="1">
        <v>3</v>
      </c>
    </row>
    <row r="91" spans="1:11" x14ac:dyDescent="0.2">
      <c r="A91">
        <v>90</v>
      </c>
      <c r="B91">
        <v>90</v>
      </c>
      <c r="C91" s="3" t="s">
        <v>1</v>
      </c>
      <c r="D91" s="1">
        <v>5</v>
      </c>
      <c r="E91" s="3" t="s">
        <v>1</v>
      </c>
      <c r="F91" s="1">
        <v>5</v>
      </c>
      <c r="I91" s="1">
        <v>90</v>
      </c>
      <c r="J91" s="1">
        <v>5</v>
      </c>
      <c r="K91" s="1">
        <v>5</v>
      </c>
    </row>
    <row r="92" spans="1:11" x14ac:dyDescent="0.2">
      <c r="A92">
        <v>91</v>
      </c>
      <c r="B92">
        <v>91</v>
      </c>
      <c r="C92" s="3" t="s">
        <v>0</v>
      </c>
      <c r="D92" s="1">
        <v>6</v>
      </c>
      <c r="E92" s="3" t="s">
        <v>0</v>
      </c>
      <c r="F92" s="1">
        <v>6</v>
      </c>
      <c r="I92" s="1">
        <v>91</v>
      </c>
      <c r="J92" s="1">
        <v>6</v>
      </c>
      <c r="K92" s="1">
        <v>6</v>
      </c>
    </row>
    <row r="93" spans="1:11" x14ac:dyDescent="0.2">
      <c r="A93">
        <v>92</v>
      </c>
      <c r="B93">
        <v>92</v>
      </c>
      <c r="C93" s="3" t="s">
        <v>3</v>
      </c>
      <c r="D93" s="1">
        <v>4</v>
      </c>
      <c r="E93" s="3" t="s">
        <v>3</v>
      </c>
      <c r="F93" s="1">
        <v>4</v>
      </c>
      <c r="I93" s="1">
        <v>92</v>
      </c>
      <c r="J93" s="1">
        <v>4</v>
      </c>
      <c r="K93" s="1">
        <v>4</v>
      </c>
    </row>
    <row r="94" spans="1:11" x14ac:dyDescent="0.2">
      <c r="A94">
        <v>93</v>
      </c>
      <c r="B94">
        <v>93</v>
      </c>
      <c r="C94" s="3" t="s">
        <v>4</v>
      </c>
      <c r="D94" s="1">
        <v>1</v>
      </c>
      <c r="E94" s="3" t="s">
        <v>5</v>
      </c>
      <c r="F94" s="1">
        <v>7</v>
      </c>
      <c r="G94" t="s">
        <v>9</v>
      </c>
      <c r="I94" s="1">
        <v>93</v>
      </c>
      <c r="J94" s="1">
        <v>1</v>
      </c>
      <c r="K94" s="1">
        <v>7</v>
      </c>
    </row>
    <row r="95" spans="1:11" x14ac:dyDescent="0.2">
      <c r="A95">
        <v>94</v>
      </c>
      <c r="B95">
        <v>94</v>
      </c>
      <c r="C95" s="3" t="s">
        <v>4</v>
      </c>
      <c r="D95" s="1">
        <v>1</v>
      </c>
      <c r="E95" s="3" t="s">
        <v>4</v>
      </c>
      <c r="F95" s="1">
        <v>1</v>
      </c>
      <c r="I95" s="1">
        <v>94</v>
      </c>
      <c r="J95" s="1">
        <v>1</v>
      </c>
      <c r="K95" s="1">
        <v>1</v>
      </c>
    </row>
    <row r="96" spans="1:11" x14ac:dyDescent="0.2">
      <c r="A96">
        <v>95</v>
      </c>
      <c r="B96">
        <v>95</v>
      </c>
      <c r="C96" s="3" t="s">
        <v>6</v>
      </c>
      <c r="D96" s="1">
        <v>1</v>
      </c>
      <c r="E96" s="3" t="s">
        <v>4</v>
      </c>
      <c r="F96" s="1">
        <v>1</v>
      </c>
      <c r="I96" s="1">
        <v>95</v>
      </c>
      <c r="J96" s="1">
        <v>1</v>
      </c>
      <c r="K96" s="1">
        <v>1</v>
      </c>
    </row>
    <row r="97" spans="1:11" x14ac:dyDescent="0.2">
      <c r="A97">
        <v>96</v>
      </c>
      <c r="B97">
        <v>96</v>
      </c>
      <c r="C97" s="3" t="s">
        <v>4</v>
      </c>
      <c r="D97" s="1">
        <v>1</v>
      </c>
      <c r="E97" s="3" t="s">
        <v>4</v>
      </c>
      <c r="F97" s="1">
        <v>1</v>
      </c>
      <c r="I97" s="1">
        <v>96</v>
      </c>
      <c r="J97" s="1">
        <v>1</v>
      </c>
      <c r="K97" s="1">
        <v>1</v>
      </c>
    </row>
    <row r="98" spans="1:11" x14ac:dyDescent="0.2">
      <c r="A98">
        <v>97</v>
      </c>
      <c r="B98">
        <v>97</v>
      </c>
      <c r="C98" s="3" t="s">
        <v>4</v>
      </c>
      <c r="D98" s="1">
        <v>1</v>
      </c>
      <c r="E98" s="3" t="s">
        <v>4</v>
      </c>
      <c r="F98" s="1">
        <v>1</v>
      </c>
      <c r="I98" s="1">
        <v>97</v>
      </c>
      <c r="J98" s="1">
        <v>1</v>
      </c>
      <c r="K98" s="1">
        <v>1</v>
      </c>
    </row>
    <row r="99" spans="1:11" x14ac:dyDescent="0.2">
      <c r="A99">
        <v>98</v>
      </c>
      <c r="B99">
        <v>98</v>
      </c>
      <c r="C99" s="3" t="s">
        <v>4</v>
      </c>
      <c r="D99" s="1">
        <v>1</v>
      </c>
      <c r="E99" s="3" t="s">
        <v>4</v>
      </c>
      <c r="F99" s="1">
        <v>1</v>
      </c>
      <c r="I99" s="1">
        <v>98</v>
      </c>
      <c r="J99" s="1">
        <v>1</v>
      </c>
      <c r="K99" s="1">
        <v>1</v>
      </c>
    </row>
    <row r="100" spans="1:11" x14ac:dyDescent="0.2">
      <c r="A100">
        <v>99</v>
      </c>
      <c r="B100">
        <v>99</v>
      </c>
      <c r="C100" s="3" t="s">
        <v>4</v>
      </c>
      <c r="D100" s="1">
        <v>1</v>
      </c>
      <c r="E100" s="3" t="s">
        <v>4</v>
      </c>
      <c r="F100" s="1">
        <v>1</v>
      </c>
      <c r="I100" s="1">
        <v>99</v>
      </c>
      <c r="J100" s="1">
        <v>1</v>
      </c>
      <c r="K100" s="1">
        <v>1</v>
      </c>
    </row>
    <row r="101" spans="1:11" x14ac:dyDescent="0.2">
      <c r="A101">
        <v>100</v>
      </c>
      <c r="B101">
        <v>100</v>
      </c>
      <c r="C101" s="3" t="s">
        <v>4</v>
      </c>
      <c r="D101" s="1">
        <v>1</v>
      </c>
      <c r="E101" s="3" t="s">
        <v>4</v>
      </c>
      <c r="F101" s="1">
        <v>1</v>
      </c>
      <c r="I101" s="1">
        <v>100</v>
      </c>
      <c r="J101" s="1">
        <v>1</v>
      </c>
      <c r="K101" s="1">
        <v>1</v>
      </c>
    </row>
    <row r="102" spans="1:11" x14ac:dyDescent="0.2">
      <c r="A102">
        <v>101</v>
      </c>
      <c r="B102">
        <v>101</v>
      </c>
      <c r="C102" s="3" t="s">
        <v>4</v>
      </c>
      <c r="D102" s="1">
        <v>1</v>
      </c>
      <c r="E102" s="3" t="s">
        <v>4</v>
      </c>
      <c r="F102" s="1">
        <v>1</v>
      </c>
      <c r="I102" s="1">
        <v>101</v>
      </c>
      <c r="J102" s="1">
        <v>1</v>
      </c>
      <c r="K102" s="1">
        <v>1</v>
      </c>
    </row>
    <row r="103" spans="1:11" x14ac:dyDescent="0.2">
      <c r="A103">
        <v>102</v>
      </c>
      <c r="B103">
        <v>102</v>
      </c>
      <c r="C103" s="3" t="s">
        <v>4</v>
      </c>
      <c r="D103" s="1">
        <v>1</v>
      </c>
      <c r="E103" s="3" t="s">
        <v>4</v>
      </c>
      <c r="F103" s="1">
        <v>1</v>
      </c>
      <c r="I103" s="1">
        <v>102</v>
      </c>
      <c r="J103" s="1">
        <v>1</v>
      </c>
      <c r="K103" s="1">
        <v>1</v>
      </c>
    </row>
    <row r="104" spans="1:11" x14ac:dyDescent="0.2">
      <c r="A104">
        <v>103</v>
      </c>
      <c r="B104">
        <v>103</v>
      </c>
      <c r="C104" s="3" t="s">
        <v>6</v>
      </c>
      <c r="D104" s="1">
        <v>3</v>
      </c>
      <c r="E104" s="3" t="s">
        <v>4</v>
      </c>
      <c r="F104" s="1">
        <v>1</v>
      </c>
      <c r="G104" t="s">
        <v>9</v>
      </c>
      <c r="I104" s="1">
        <v>103</v>
      </c>
      <c r="J104" s="1">
        <v>3</v>
      </c>
      <c r="K104" s="1">
        <v>1</v>
      </c>
    </row>
    <row r="105" spans="1:11" x14ac:dyDescent="0.2">
      <c r="A105">
        <v>104</v>
      </c>
      <c r="B105">
        <v>104</v>
      </c>
      <c r="C105" s="3" t="s">
        <v>4</v>
      </c>
      <c r="D105" s="1">
        <v>1</v>
      </c>
      <c r="E105" s="3" t="s">
        <v>4</v>
      </c>
      <c r="F105" s="1">
        <v>1</v>
      </c>
      <c r="I105" s="1">
        <v>104</v>
      </c>
      <c r="J105" s="1">
        <v>1</v>
      </c>
      <c r="K105" s="1">
        <v>1</v>
      </c>
    </row>
    <row r="106" spans="1:11" x14ac:dyDescent="0.2">
      <c r="A106">
        <v>105</v>
      </c>
      <c r="B106">
        <v>105</v>
      </c>
      <c r="C106" s="3" t="s">
        <v>4</v>
      </c>
      <c r="D106" s="1">
        <v>1</v>
      </c>
      <c r="E106" s="3" t="s">
        <v>4</v>
      </c>
      <c r="F106" s="1">
        <v>1</v>
      </c>
      <c r="I106" s="1">
        <v>105</v>
      </c>
      <c r="J106" s="1">
        <v>1</v>
      </c>
      <c r="K106" s="1">
        <v>1</v>
      </c>
    </row>
    <row r="107" spans="1:11" x14ac:dyDescent="0.2">
      <c r="A107">
        <v>106</v>
      </c>
      <c r="B107">
        <v>106</v>
      </c>
      <c r="C107" s="3" t="s">
        <v>4</v>
      </c>
      <c r="D107" s="1">
        <v>1</v>
      </c>
      <c r="E107" s="3" t="s">
        <v>4</v>
      </c>
      <c r="F107" s="1">
        <v>1</v>
      </c>
      <c r="I107" s="1">
        <v>106</v>
      </c>
      <c r="J107" s="1">
        <v>1</v>
      </c>
      <c r="K107" s="1">
        <v>1</v>
      </c>
    </row>
    <row r="108" spans="1:11" x14ac:dyDescent="0.2">
      <c r="A108">
        <v>107</v>
      </c>
      <c r="B108">
        <v>107</v>
      </c>
      <c r="C108" s="3" t="s">
        <v>4</v>
      </c>
      <c r="D108" s="1">
        <v>1</v>
      </c>
      <c r="E108" s="3" t="s">
        <v>4</v>
      </c>
      <c r="F108" s="1">
        <v>1</v>
      </c>
      <c r="I108" s="1">
        <v>107</v>
      </c>
      <c r="J108" s="1">
        <v>1</v>
      </c>
      <c r="K108" s="1">
        <v>1</v>
      </c>
    </row>
    <row r="109" spans="1:11" x14ac:dyDescent="0.2">
      <c r="A109">
        <v>108</v>
      </c>
      <c r="B109">
        <v>108</v>
      </c>
      <c r="C109" s="3" t="s">
        <v>4</v>
      </c>
      <c r="D109" s="1">
        <v>1</v>
      </c>
      <c r="E109" s="3" t="s">
        <v>4</v>
      </c>
      <c r="F109" s="1">
        <v>1</v>
      </c>
      <c r="I109" s="1">
        <v>108</v>
      </c>
      <c r="J109" s="1">
        <v>1</v>
      </c>
      <c r="K109" s="1">
        <v>1</v>
      </c>
    </row>
    <row r="110" spans="1:11" x14ac:dyDescent="0.2">
      <c r="A110">
        <v>109</v>
      </c>
      <c r="B110">
        <v>109</v>
      </c>
      <c r="C110" s="3" t="s">
        <v>4</v>
      </c>
      <c r="D110" s="1">
        <v>1</v>
      </c>
      <c r="E110" s="3" t="s">
        <v>4</v>
      </c>
      <c r="F110" s="1">
        <v>1</v>
      </c>
      <c r="I110" s="1">
        <v>109</v>
      </c>
      <c r="J110" s="1">
        <v>1</v>
      </c>
      <c r="K110" s="1">
        <v>1</v>
      </c>
    </row>
    <row r="111" spans="1:11" x14ac:dyDescent="0.2">
      <c r="A111">
        <v>110</v>
      </c>
      <c r="B111">
        <v>110</v>
      </c>
      <c r="C111" s="3" t="s">
        <v>4</v>
      </c>
      <c r="D111" s="1">
        <v>1</v>
      </c>
      <c r="E111" s="3" t="s">
        <v>4</v>
      </c>
      <c r="F111" s="1">
        <v>1</v>
      </c>
      <c r="I111" s="1">
        <v>110</v>
      </c>
      <c r="J111" s="1">
        <v>1</v>
      </c>
      <c r="K111" s="1">
        <v>1</v>
      </c>
    </row>
    <row r="112" spans="1:11" x14ac:dyDescent="0.2">
      <c r="A112">
        <v>111</v>
      </c>
      <c r="B112">
        <v>111</v>
      </c>
      <c r="C112" s="3" t="s">
        <v>4</v>
      </c>
      <c r="D112" s="1">
        <v>1</v>
      </c>
      <c r="E112" s="3" t="s">
        <v>4</v>
      </c>
      <c r="F112" s="1">
        <v>1</v>
      </c>
      <c r="I112" s="1">
        <v>111</v>
      </c>
      <c r="J112" s="1">
        <v>1</v>
      </c>
      <c r="K112" s="1">
        <v>1</v>
      </c>
    </row>
    <row r="113" spans="1:11" x14ac:dyDescent="0.2">
      <c r="A113">
        <v>112</v>
      </c>
      <c r="B113">
        <v>112</v>
      </c>
      <c r="C113" s="3" t="s">
        <v>4</v>
      </c>
      <c r="D113" s="1">
        <v>1</v>
      </c>
      <c r="E113" s="3" t="s">
        <v>4</v>
      </c>
      <c r="F113" s="1">
        <v>1</v>
      </c>
      <c r="I113" s="1">
        <v>112</v>
      </c>
      <c r="J113" s="1">
        <v>1</v>
      </c>
      <c r="K113" s="1">
        <v>1</v>
      </c>
    </row>
    <row r="114" spans="1:11" x14ac:dyDescent="0.2">
      <c r="A114">
        <v>113</v>
      </c>
      <c r="B114">
        <v>113</v>
      </c>
      <c r="C114" s="3" t="s">
        <v>1</v>
      </c>
      <c r="D114" s="1">
        <v>5</v>
      </c>
      <c r="E114" s="3" t="s">
        <v>4</v>
      </c>
      <c r="F114" s="1">
        <v>1</v>
      </c>
      <c r="G114" t="s">
        <v>9</v>
      </c>
      <c r="I114" s="1">
        <v>113</v>
      </c>
      <c r="J114" s="1">
        <v>5</v>
      </c>
      <c r="K114" s="1">
        <v>1</v>
      </c>
    </row>
    <row r="115" spans="1:11" x14ac:dyDescent="0.2">
      <c r="A115">
        <v>114</v>
      </c>
      <c r="B115">
        <v>114</v>
      </c>
      <c r="C115" s="3" t="s">
        <v>1</v>
      </c>
      <c r="D115" s="1">
        <v>5</v>
      </c>
      <c r="E115" s="3" t="s">
        <v>4</v>
      </c>
      <c r="F115" s="1">
        <v>1</v>
      </c>
      <c r="G115" t="s">
        <v>9</v>
      </c>
      <c r="I115" s="1">
        <v>114</v>
      </c>
      <c r="J115" s="1">
        <v>5</v>
      </c>
      <c r="K115" s="1">
        <v>1</v>
      </c>
    </row>
    <row r="116" spans="1:11" x14ac:dyDescent="0.2">
      <c r="A116">
        <v>115</v>
      </c>
      <c r="B116">
        <v>115</v>
      </c>
      <c r="C116" s="3" t="s">
        <v>4</v>
      </c>
      <c r="D116" s="1">
        <v>1</v>
      </c>
      <c r="E116" s="3" t="s">
        <v>4</v>
      </c>
      <c r="F116" s="1">
        <v>1</v>
      </c>
      <c r="I116" s="1">
        <v>115</v>
      </c>
      <c r="J116" s="1">
        <v>1</v>
      </c>
      <c r="K116" s="1">
        <v>1</v>
      </c>
    </row>
    <row r="117" spans="1:11" x14ac:dyDescent="0.2">
      <c r="A117">
        <v>116</v>
      </c>
      <c r="B117">
        <v>116</v>
      </c>
      <c r="C117" s="3" t="s">
        <v>2</v>
      </c>
      <c r="D117" s="1">
        <v>2</v>
      </c>
      <c r="E117" s="3" t="s">
        <v>4</v>
      </c>
      <c r="F117" s="1">
        <v>1</v>
      </c>
      <c r="G117" t="s">
        <v>9</v>
      </c>
      <c r="I117" s="1">
        <v>116</v>
      </c>
      <c r="J117" s="1">
        <v>2</v>
      </c>
      <c r="K117" s="1">
        <v>1</v>
      </c>
    </row>
    <row r="118" spans="1:11" x14ac:dyDescent="0.2">
      <c r="A118">
        <v>117</v>
      </c>
      <c r="B118">
        <v>117</v>
      </c>
      <c r="C118" s="3" t="s">
        <v>2</v>
      </c>
      <c r="D118" s="1">
        <v>2</v>
      </c>
      <c r="E118" s="3" t="s">
        <v>2</v>
      </c>
      <c r="F118" s="1">
        <v>2</v>
      </c>
      <c r="I118" s="1">
        <v>117</v>
      </c>
      <c r="J118" s="1">
        <v>2</v>
      </c>
      <c r="K118" s="1">
        <v>2</v>
      </c>
    </row>
    <row r="119" spans="1:11" x14ac:dyDescent="0.2">
      <c r="A119">
        <v>118</v>
      </c>
      <c r="B119">
        <v>118</v>
      </c>
      <c r="C119" s="3" t="s">
        <v>2</v>
      </c>
      <c r="D119" s="1">
        <v>2</v>
      </c>
      <c r="E119" s="3" t="s">
        <v>2</v>
      </c>
      <c r="F119" s="1">
        <v>2</v>
      </c>
      <c r="I119" s="1">
        <v>118</v>
      </c>
      <c r="J119" s="1">
        <v>2</v>
      </c>
      <c r="K119" s="1">
        <v>2</v>
      </c>
    </row>
    <row r="120" spans="1:11" x14ac:dyDescent="0.2">
      <c r="A120">
        <v>119</v>
      </c>
      <c r="B120">
        <v>119</v>
      </c>
      <c r="C120" s="3" t="s">
        <v>2</v>
      </c>
      <c r="D120" s="1">
        <v>2</v>
      </c>
      <c r="E120" s="3" t="s">
        <v>2</v>
      </c>
      <c r="F120" s="1">
        <v>2</v>
      </c>
      <c r="I120" s="1">
        <v>119</v>
      </c>
      <c r="J120" s="1">
        <v>2</v>
      </c>
      <c r="K120" s="1">
        <v>2</v>
      </c>
    </row>
    <row r="121" spans="1:11" x14ac:dyDescent="0.2">
      <c r="A121">
        <v>120</v>
      </c>
      <c r="B121">
        <v>120</v>
      </c>
      <c r="C121" s="3" t="s">
        <v>2</v>
      </c>
      <c r="D121" s="1">
        <v>2</v>
      </c>
      <c r="E121" s="3" t="s">
        <v>2</v>
      </c>
      <c r="F121" s="1">
        <v>2</v>
      </c>
      <c r="I121" s="1">
        <v>120</v>
      </c>
      <c r="J121" s="1">
        <v>2</v>
      </c>
      <c r="K121" s="1">
        <v>2</v>
      </c>
    </row>
    <row r="122" spans="1:11" x14ac:dyDescent="0.2">
      <c r="A122">
        <v>121</v>
      </c>
      <c r="B122">
        <v>121</v>
      </c>
      <c r="C122" s="3" t="s">
        <v>2</v>
      </c>
      <c r="D122" s="1">
        <v>2</v>
      </c>
      <c r="E122" s="3" t="s">
        <v>2</v>
      </c>
      <c r="F122" s="1">
        <v>2</v>
      </c>
      <c r="I122" s="1">
        <v>121</v>
      </c>
      <c r="J122" s="1">
        <v>2</v>
      </c>
      <c r="K122" s="1">
        <v>2</v>
      </c>
    </row>
    <row r="123" spans="1:11" x14ac:dyDescent="0.2">
      <c r="A123">
        <v>122</v>
      </c>
      <c r="B123">
        <v>122</v>
      </c>
      <c r="C123" s="3" t="s">
        <v>2</v>
      </c>
      <c r="D123" s="1">
        <v>2</v>
      </c>
      <c r="E123" s="3" t="s">
        <v>2</v>
      </c>
      <c r="F123" s="1">
        <v>2</v>
      </c>
      <c r="I123" s="1">
        <v>122</v>
      </c>
      <c r="J123" s="1">
        <v>2</v>
      </c>
      <c r="K123" s="1">
        <v>2</v>
      </c>
    </row>
    <row r="124" spans="1:11" x14ac:dyDescent="0.2">
      <c r="A124">
        <v>123</v>
      </c>
      <c r="B124">
        <v>123</v>
      </c>
      <c r="C124" s="3" t="s">
        <v>2</v>
      </c>
      <c r="D124" s="1">
        <v>2</v>
      </c>
      <c r="E124" s="3" t="s">
        <v>2</v>
      </c>
      <c r="F124" s="1">
        <v>2</v>
      </c>
      <c r="I124" s="1">
        <v>123</v>
      </c>
      <c r="J124" s="1">
        <v>2</v>
      </c>
      <c r="K124" s="1">
        <v>2</v>
      </c>
    </row>
    <row r="125" spans="1:11" x14ac:dyDescent="0.2">
      <c r="A125">
        <v>124</v>
      </c>
      <c r="B125">
        <v>124</v>
      </c>
      <c r="C125" s="3" t="s">
        <v>2</v>
      </c>
      <c r="D125" s="1">
        <v>2</v>
      </c>
      <c r="E125" s="3" t="s">
        <v>2</v>
      </c>
      <c r="F125" s="1">
        <v>2</v>
      </c>
      <c r="I125" s="1">
        <v>124</v>
      </c>
      <c r="J125" s="1">
        <v>2</v>
      </c>
      <c r="K125" s="1">
        <v>2</v>
      </c>
    </row>
    <row r="126" spans="1:11" x14ac:dyDescent="0.2">
      <c r="A126">
        <v>125</v>
      </c>
      <c r="B126">
        <v>125</v>
      </c>
      <c r="C126" s="3" t="s">
        <v>4</v>
      </c>
      <c r="D126" s="1">
        <v>1</v>
      </c>
      <c r="E126" s="3" t="s">
        <v>4</v>
      </c>
      <c r="F126" s="1">
        <v>1</v>
      </c>
      <c r="I126" s="1">
        <v>125</v>
      </c>
      <c r="J126" s="1">
        <v>1</v>
      </c>
      <c r="K126" s="1">
        <v>1</v>
      </c>
    </row>
    <row r="127" spans="1:11" x14ac:dyDescent="0.2">
      <c r="A127">
        <v>126</v>
      </c>
      <c r="B127">
        <v>126</v>
      </c>
      <c r="C127" s="3" t="s">
        <v>4</v>
      </c>
      <c r="D127" s="1">
        <v>1</v>
      </c>
      <c r="E127" s="3" t="s">
        <v>4</v>
      </c>
      <c r="F127" s="1">
        <v>1</v>
      </c>
      <c r="I127" s="1">
        <v>126</v>
      </c>
      <c r="J127" s="1">
        <v>1</v>
      </c>
      <c r="K127" s="1">
        <v>1</v>
      </c>
    </row>
    <row r="128" spans="1:11" x14ac:dyDescent="0.2">
      <c r="A128">
        <v>127</v>
      </c>
      <c r="B128">
        <v>127</v>
      </c>
      <c r="C128" s="3" t="s">
        <v>4</v>
      </c>
      <c r="D128" s="1">
        <v>1</v>
      </c>
      <c r="E128" s="3" t="s">
        <v>4</v>
      </c>
      <c r="F128" s="1">
        <v>1</v>
      </c>
      <c r="I128" s="1">
        <v>127</v>
      </c>
      <c r="J128" s="1">
        <v>1</v>
      </c>
      <c r="K128" s="1">
        <v>1</v>
      </c>
    </row>
    <row r="129" spans="1:11" x14ac:dyDescent="0.2">
      <c r="A129">
        <v>128</v>
      </c>
      <c r="B129">
        <v>128</v>
      </c>
      <c r="C129" s="3" t="s">
        <v>4</v>
      </c>
      <c r="D129" s="1">
        <v>1</v>
      </c>
      <c r="E129" s="3" t="s">
        <v>4</v>
      </c>
      <c r="F129" s="1">
        <v>1</v>
      </c>
      <c r="I129" s="1">
        <v>128</v>
      </c>
      <c r="J129" s="1">
        <v>1</v>
      </c>
      <c r="K129" s="1">
        <v>1</v>
      </c>
    </row>
    <row r="130" spans="1:11" x14ac:dyDescent="0.2">
      <c r="A130">
        <v>129</v>
      </c>
      <c r="B130">
        <v>129</v>
      </c>
      <c r="C130" s="3" t="s">
        <v>6</v>
      </c>
      <c r="D130" s="1">
        <v>3</v>
      </c>
      <c r="E130" s="3" t="s">
        <v>4</v>
      </c>
      <c r="F130" s="1">
        <v>1</v>
      </c>
      <c r="G130" t="s">
        <v>9</v>
      </c>
      <c r="I130" s="1">
        <v>129</v>
      </c>
      <c r="J130" s="1">
        <v>3</v>
      </c>
      <c r="K130" s="1">
        <v>1</v>
      </c>
    </row>
    <row r="131" spans="1:11" x14ac:dyDescent="0.2">
      <c r="A131">
        <v>130</v>
      </c>
      <c r="B131">
        <v>130</v>
      </c>
      <c r="C131" s="3" t="s">
        <v>4</v>
      </c>
      <c r="D131" s="1">
        <v>1</v>
      </c>
      <c r="E131" s="3" t="s">
        <v>4</v>
      </c>
      <c r="F131" s="1">
        <v>1</v>
      </c>
      <c r="I131" s="1">
        <v>130</v>
      </c>
      <c r="J131" s="1">
        <v>1</v>
      </c>
      <c r="K131" s="1">
        <v>1</v>
      </c>
    </row>
    <row r="132" spans="1:11" x14ac:dyDescent="0.2">
      <c r="A132">
        <v>131</v>
      </c>
      <c r="B132">
        <v>131</v>
      </c>
      <c r="C132" s="3" t="s">
        <v>6</v>
      </c>
      <c r="D132" s="1">
        <v>3</v>
      </c>
      <c r="E132" s="3" t="s">
        <v>6</v>
      </c>
      <c r="F132" s="1">
        <v>3</v>
      </c>
      <c r="I132" s="1">
        <v>131</v>
      </c>
      <c r="J132" s="1">
        <v>3</v>
      </c>
      <c r="K132" s="1">
        <v>3</v>
      </c>
    </row>
    <row r="133" spans="1:11" x14ac:dyDescent="0.2">
      <c r="A133">
        <v>132</v>
      </c>
      <c r="B133">
        <v>132</v>
      </c>
      <c r="C133" s="3" t="s">
        <v>3</v>
      </c>
      <c r="D133" s="1">
        <v>4</v>
      </c>
      <c r="E133" s="3" t="s">
        <v>3</v>
      </c>
      <c r="F133" s="1">
        <v>4</v>
      </c>
      <c r="I133" s="1">
        <v>132</v>
      </c>
      <c r="J133" s="1">
        <v>4</v>
      </c>
      <c r="K133" s="1">
        <v>4</v>
      </c>
    </row>
    <row r="134" spans="1:11" x14ac:dyDescent="0.2">
      <c r="A134">
        <v>133</v>
      </c>
      <c r="B134">
        <v>133</v>
      </c>
      <c r="C134" s="3" t="s">
        <v>2</v>
      </c>
      <c r="D134" s="1">
        <v>2</v>
      </c>
      <c r="E134" s="3" t="s">
        <v>2</v>
      </c>
      <c r="F134" s="1">
        <v>2</v>
      </c>
      <c r="I134" s="1">
        <v>133</v>
      </c>
      <c r="J134" s="1">
        <v>2</v>
      </c>
      <c r="K134" s="1">
        <v>2</v>
      </c>
    </row>
    <row r="135" spans="1:11" x14ac:dyDescent="0.2">
      <c r="A135">
        <v>134</v>
      </c>
      <c r="B135">
        <v>134</v>
      </c>
      <c r="C135" s="3" t="s">
        <v>3</v>
      </c>
      <c r="D135" s="1">
        <v>4</v>
      </c>
      <c r="E135" s="3" t="s">
        <v>4</v>
      </c>
      <c r="F135" s="1">
        <v>1</v>
      </c>
      <c r="G135" t="s">
        <v>9</v>
      </c>
      <c r="I135" s="1">
        <v>134</v>
      </c>
      <c r="J135" s="1">
        <v>4</v>
      </c>
      <c r="K135" s="1">
        <v>1</v>
      </c>
    </row>
    <row r="136" spans="1:11" x14ac:dyDescent="0.2">
      <c r="A136">
        <v>135</v>
      </c>
      <c r="B136">
        <v>135</v>
      </c>
      <c r="C136" s="3" t="s">
        <v>5</v>
      </c>
      <c r="D136" s="1">
        <v>7</v>
      </c>
      <c r="E136" s="3" t="s">
        <v>5</v>
      </c>
      <c r="F136" s="1">
        <v>7</v>
      </c>
      <c r="I136" s="1">
        <v>135</v>
      </c>
      <c r="J136" s="1">
        <v>7</v>
      </c>
      <c r="K136" s="1">
        <v>7</v>
      </c>
    </row>
    <row r="137" spans="1:11" x14ac:dyDescent="0.2">
      <c r="A137">
        <v>136</v>
      </c>
      <c r="B137">
        <v>136</v>
      </c>
      <c r="C137" s="3" t="s">
        <v>5</v>
      </c>
      <c r="D137" s="1">
        <v>7</v>
      </c>
      <c r="E137" s="3" t="s">
        <v>5</v>
      </c>
      <c r="F137" s="1">
        <v>7</v>
      </c>
      <c r="I137" s="1">
        <v>136</v>
      </c>
      <c r="J137" s="1">
        <v>7</v>
      </c>
      <c r="K137" s="1">
        <v>7</v>
      </c>
    </row>
    <row r="138" spans="1:11" x14ac:dyDescent="0.2">
      <c r="A138">
        <v>137</v>
      </c>
      <c r="B138">
        <v>137</v>
      </c>
      <c r="C138" s="3" t="s">
        <v>6</v>
      </c>
      <c r="D138" s="1">
        <v>3</v>
      </c>
      <c r="E138" s="3" t="s">
        <v>5</v>
      </c>
      <c r="F138" s="1">
        <v>7</v>
      </c>
      <c r="G138" t="s">
        <v>9</v>
      </c>
      <c r="I138" s="1">
        <v>137</v>
      </c>
      <c r="J138" s="1">
        <v>3</v>
      </c>
      <c r="K138" s="1">
        <v>7</v>
      </c>
    </row>
    <row r="139" spans="1:11" x14ac:dyDescent="0.2">
      <c r="A139">
        <v>138</v>
      </c>
      <c r="B139">
        <v>138</v>
      </c>
      <c r="C139" s="3" t="s">
        <v>3</v>
      </c>
      <c r="D139" s="1">
        <v>4</v>
      </c>
      <c r="E139" s="3" t="s">
        <v>4</v>
      </c>
      <c r="F139" s="1">
        <v>1</v>
      </c>
      <c r="G139" t="s">
        <v>9</v>
      </c>
      <c r="I139" s="1">
        <v>138</v>
      </c>
      <c r="J139" s="1">
        <v>4</v>
      </c>
      <c r="K139" s="1">
        <v>1</v>
      </c>
    </row>
    <row r="140" spans="1:11" x14ac:dyDescent="0.2">
      <c r="A140">
        <v>139</v>
      </c>
      <c r="B140">
        <v>139</v>
      </c>
      <c r="C140" s="3" t="s">
        <v>3</v>
      </c>
      <c r="D140" s="1">
        <v>4</v>
      </c>
      <c r="E140" s="3" t="s">
        <v>3</v>
      </c>
      <c r="F140" s="1">
        <v>4</v>
      </c>
      <c r="I140" s="1">
        <v>139</v>
      </c>
      <c r="J140" s="1">
        <v>4</v>
      </c>
      <c r="K140" s="1">
        <v>4</v>
      </c>
    </row>
    <row r="141" spans="1:11" x14ac:dyDescent="0.2">
      <c r="A141">
        <v>140</v>
      </c>
      <c r="B141">
        <v>140</v>
      </c>
      <c r="C141" s="3" t="s">
        <v>6</v>
      </c>
      <c r="D141" s="1">
        <v>3</v>
      </c>
      <c r="E141" s="3" t="s">
        <v>6</v>
      </c>
      <c r="F141" s="1">
        <v>3</v>
      </c>
      <c r="I141" s="1">
        <v>140</v>
      </c>
      <c r="J141" s="1">
        <v>3</v>
      </c>
      <c r="K141" s="1">
        <v>3</v>
      </c>
    </row>
    <row r="142" spans="1:11" x14ac:dyDescent="0.2">
      <c r="A142">
        <v>141</v>
      </c>
      <c r="B142">
        <v>141</v>
      </c>
      <c r="C142" s="3" t="s">
        <v>3</v>
      </c>
      <c r="D142" s="1">
        <v>4</v>
      </c>
      <c r="E142" s="3" t="s">
        <v>3</v>
      </c>
      <c r="F142" s="1">
        <v>4</v>
      </c>
      <c r="I142" s="1">
        <v>141</v>
      </c>
      <c r="J142" s="1">
        <v>4</v>
      </c>
      <c r="K142" s="1">
        <v>4</v>
      </c>
    </row>
    <row r="143" spans="1:11" x14ac:dyDescent="0.2">
      <c r="A143">
        <v>142</v>
      </c>
      <c r="B143">
        <v>142</v>
      </c>
      <c r="C143" s="3" t="s">
        <v>4</v>
      </c>
      <c r="D143" s="1">
        <v>1</v>
      </c>
      <c r="E143" s="3" t="s">
        <v>4</v>
      </c>
      <c r="F143" s="1">
        <v>1</v>
      </c>
      <c r="I143" s="1">
        <v>142</v>
      </c>
      <c r="J143" s="1">
        <v>1</v>
      </c>
      <c r="K143" s="1">
        <v>1</v>
      </c>
    </row>
    <row r="144" spans="1:11" x14ac:dyDescent="0.2">
      <c r="A144">
        <v>143</v>
      </c>
      <c r="B144">
        <v>143</v>
      </c>
      <c r="C144" s="3" t="s">
        <v>5</v>
      </c>
      <c r="D144" s="1">
        <v>7</v>
      </c>
      <c r="E144" s="3" t="s">
        <v>5</v>
      </c>
      <c r="F144" s="1">
        <v>7</v>
      </c>
      <c r="I144" s="1">
        <v>143</v>
      </c>
      <c r="J144" s="1">
        <v>7</v>
      </c>
      <c r="K144" s="1">
        <v>7</v>
      </c>
    </row>
    <row r="145" spans="1:11" x14ac:dyDescent="0.2">
      <c r="A145">
        <v>144</v>
      </c>
      <c r="B145">
        <v>144</v>
      </c>
      <c r="C145" s="3" t="s">
        <v>5</v>
      </c>
      <c r="D145" s="1">
        <v>7</v>
      </c>
      <c r="E145" s="3" t="s">
        <v>5</v>
      </c>
      <c r="F145" s="1">
        <v>7</v>
      </c>
      <c r="I145" s="1">
        <v>144</v>
      </c>
      <c r="J145" s="1">
        <v>7</v>
      </c>
      <c r="K145" s="1">
        <v>7</v>
      </c>
    </row>
    <row r="146" spans="1:11" x14ac:dyDescent="0.2">
      <c r="A146">
        <v>145</v>
      </c>
      <c r="B146">
        <v>145</v>
      </c>
      <c r="C146" s="3" t="s">
        <v>4</v>
      </c>
      <c r="D146" s="1">
        <v>1</v>
      </c>
      <c r="E146" s="3" t="s">
        <v>5</v>
      </c>
      <c r="F146" s="1">
        <v>7</v>
      </c>
      <c r="G146" t="s">
        <v>9</v>
      </c>
      <c r="I146" s="1">
        <v>145</v>
      </c>
      <c r="J146" s="1">
        <v>1</v>
      </c>
      <c r="K146" s="1">
        <v>7</v>
      </c>
    </row>
    <row r="147" spans="1:11" x14ac:dyDescent="0.2">
      <c r="A147">
        <v>146</v>
      </c>
      <c r="B147">
        <v>146</v>
      </c>
      <c r="C147" s="3" t="s">
        <v>6</v>
      </c>
      <c r="D147" s="1">
        <v>3</v>
      </c>
      <c r="E147" s="3" t="s">
        <v>6</v>
      </c>
      <c r="F147" s="1">
        <v>3</v>
      </c>
      <c r="I147" s="1">
        <v>146</v>
      </c>
      <c r="J147" s="1">
        <v>3</v>
      </c>
      <c r="K147" s="1">
        <v>3</v>
      </c>
    </row>
    <row r="148" spans="1:11" x14ac:dyDescent="0.2">
      <c r="A148">
        <v>147</v>
      </c>
      <c r="B148">
        <v>147</v>
      </c>
      <c r="C148" s="3" t="s">
        <v>5</v>
      </c>
      <c r="D148" s="1">
        <v>7</v>
      </c>
      <c r="E148" s="3" t="s">
        <v>4</v>
      </c>
      <c r="F148" s="1">
        <v>1</v>
      </c>
      <c r="G148" t="s">
        <v>9</v>
      </c>
      <c r="I148" s="1">
        <v>147</v>
      </c>
      <c r="J148" s="1">
        <v>7</v>
      </c>
      <c r="K148" s="1">
        <v>1</v>
      </c>
    </row>
    <row r="149" spans="1:11" x14ac:dyDescent="0.2">
      <c r="A149">
        <v>148</v>
      </c>
      <c r="B149">
        <v>148</v>
      </c>
      <c r="C149" s="3" t="s">
        <v>4</v>
      </c>
      <c r="D149" s="1">
        <v>1</v>
      </c>
      <c r="E149" s="3" t="s">
        <v>4</v>
      </c>
      <c r="F149" s="1">
        <v>1</v>
      </c>
      <c r="I149" s="1">
        <v>148</v>
      </c>
      <c r="J149" s="1">
        <v>1</v>
      </c>
      <c r="K149" s="1">
        <v>1</v>
      </c>
    </row>
    <row r="150" spans="1:11" x14ac:dyDescent="0.2">
      <c r="A150">
        <v>149</v>
      </c>
      <c r="B150">
        <v>149</v>
      </c>
      <c r="C150" s="3" t="s">
        <v>4</v>
      </c>
      <c r="D150" s="1">
        <v>1</v>
      </c>
      <c r="E150" s="3" t="s">
        <v>2</v>
      </c>
      <c r="F150" s="1">
        <v>2</v>
      </c>
      <c r="G150" t="s">
        <v>9</v>
      </c>
      <c r="I150" s="1">
        <v>149</v>
      </c>
      <c r="J150" s="1">
        <v>1</v>
      </c>
      <c r="K150" s="1">
        <v>2</v>
      </c>
    </row>
    <row r="151" spans="1:11" x14ac:dyDescent="0.2">
      <c r="A151">
        <v>150</v>
      </c>
      <c r="B151">
        <v>150</v>
      </c>
      <c r="C151" s="3" t="s">
        <v>1</v>
      </c>
      <c r="D151" s="1">
        <v>5</v>
      </c>
      <c r="E151" s="3" t="s">
        <v>1</v>
      </c>
      <c r="F151" s="1">
        <v>5</v>
      </c>
      <c r="I151" s="1">
        <v>150</v>
      </c>
      <c r="J151" s="1">
        <v>5</v>
      </c>
      <c r="K151" s="1">
        <v>5</v>
      </c>
    </row>
    <row r="152" spans="1:11" x14ac:dyDescent="0.2">
      <c r="A152">
        <v>151</v>
      </c>
      <c r="B152">
        <v>151</v>
      </c>
      <c r="C152" s="3" t="s">
        <v>4</v>
      </c>
      <c r="D152" s="1">
        <v>1</v>
      </c>
      <c r="E152" s="3" t="s">
        <v>4</v>
      </c>
      <c r="F152" s="1">
        <v>1</v>
      </c>
      <c r="I152" s="1">
        <v>151</v>
      </c>
      <c r="J152" s="1">
        <v>1</v>
      </c>
      <c r="K152" s="1">
        <v>1</v>
      </c>
    </row>
    <row r="153" spans="1:11" x14ac:dyDescent="0.2">
      <c r="A153">
        <v>152</v>
      </c>
      <c r="B153">
        <v>152</v>
      </c>
      <c r="C153" s="3" t="s">
        <v>4</v>
      </c>
      <c r="D153" s="1">
        <v>1</v>
      </c>
      <c r="E153" s="3" t="s">
        <v>4</v>
      </c>
      <c r="F153" s="1">
        <v>1</v>
      </c>
      <c r="I153" s="1">
        <v>152</v>
      </c>
      <c r="J153" s="1">
        <v>1</v>
      </c>
      <c r="K153" s="1">
        <v>1</v>
      </c>
    </row>
    <row r="154" spans="1:11" x14ac:dyDescent="0.2">
      <c r="A154">
        <v>153</v>
      </c>
      <c r="B154">
        <v>153</v>
      </c>
      <c r="C154" s="3" t="s">
        <v>5</v>
      </c>
      <c r="D154" s="1">
        <v>7</v>
      </c>
      <c r="E154" s="3" t="s">
        <v>4</v>
      </c>
      <c r="F154" s="1">
        <v>1</v>
      </c>
      <c r="G154" t="s">
        <v>9</v>
      </c>
      <c r="I154" s="1">
        <v>153</v>
      </c>
      <c r="J154" s="1">
        <v>7</v>
      </c>
      <c r="K154" s="1">
        <v>1</v>
      </c>
    </row>
    <row r="155" spans="1:11" x14ac:dyDescent="0.2">
      <c r="A155">
        <v>154</v>
      </c>
      <c r="B155">
        <v>154</v>
      </c>
      <c r="C155" s="3" t="s">
        <v>5</v>
      </c>
      <c r="D155" s="1">
        <v>7</v>
      </c>
      <c r="E155" s="3" t="s">
        <v>4</v>
      </c>
      <c r="F155" s="1">
        <v>1</v>
      </c>
      <c r="G155" t="s">
        <v>9</v>
      </c>
      <c r="I155" s="1">
        <v>154</v>
      </c>
      <c r="J155" s="1">
        <v>7</v>
      </c>
      <c r="K155" s="1">
        <v>1</v>
      </c>
    </row>
    <row r="156" spans="1:11" x14ac:dyDescent="0.2">
      <c r="A156">
        <v>155</v>
      </c>
      <c r="B156">
        <v>155</v>
      </c>
      <c r="C156" s="3" t="s">
        <v>5</v>
      </c>
      <c r="D156" s="1">
        <v>7</v>
      </c>
      <c r="E156" s="3" t="s">
        <v>4</v>
      </c>
      <c r="F156" s="1">
        <v>1</v>
      </c>
      <c r="G156" t="s">
        <v>9</v>
      </c>
      <c r="I156" s="1">
        <v>155</v>
      </c>
      <c r="J156" s="1">
        <v>7</v>
      </c>
      <c r="K156" s="1">
        <v>1</v>
      </c>
    </row>
    <row r="157" spans="1:11" x14ac:dyDescent="0.2">
      <c r="A157">
        <v>156</v>
      </c>
      <c r="B157">
        <v>156</v>
      </c>
      <c r="C157" s="3" t="s">
        <v>4</v>
      </c>
      <c r="D157" s="1">
        <v>1</v>
      </c>
      <c r="E157" s="3" t="s">
        <v>4</v>
      </c>
      <c r="F157" s="1">
        <v>1</v>
      </c>
      <c r="I157" s="1">
        <v>156</v>
      </c>
      <c r="J157" s="1">
        <v>1</v>
      </c>
      <c r="K157" s="1">
        <v>1</v>
      </c>
    </row>
    <row r="158" spans="1:11" x14ac:dyDescent="0.2">
      <c r="A158">
        <v>157</v>
      </c>
      <c r="B158">
        <v>157</v>
      </c>
      <c r="C158" s="3" t="s">
        <v>4</v>
      </c>
      <c r="D158" s="1">
        <v>1</v>
      </c>
      <c r="E158" s="3" t="s">
        <v>4</v>
      </c>
      <c r="F158" s="1">
        <v>1</v>
      </c>
      <c r="I158" s="1">
        <v>157</v>
      </c>
      <c r="J158" s="1">
        <v>1</v>
      </c>
      <c r="K158" s="1">
        <v>1</v>
      </c>
    </row>
    <row r="159" spans="1:11" x14ac:dyDescent="0.2">
      <c r="A159">
        <v>158</v>
      </c>
      <c r="B159">
        <v>158</v>
      </c>
      <c r="C159" s="3" t="s">
        <v>4</v>
      </c>
      <c r="D159" s="1">
        <v>1</v>
      </c>
      <c r="E159" s="3" t="s">
        <v>4</v>
      </c>
      <c r="F159" s="1">
        <v>1</v>
      </c>
      <c r="I159" s="1">
        <v>158</v>
      </c>
      <c r="J159" s="1">
        <v>1</v>
      </c>
      <c r="K159" s="1">
        <v>1</v>
      </c>
    </row>
    <row r="160" spans="1:11" x14ac:dyDescent="0.2">
      <c r="A160">
        <v>159</v>
      </c>
      <c r="B160">
        <v>159</v>
      </c>
      <c r="C160" s="3" t="s">
        <v>4</v>
      </c>
      <c r="D160" s="1">
        <v>1</v>
      </c>
      <c r="E160" s="3" t="s">
        <v>4</v>
      </c>
      <c r="F160" s="1">
        <v>1</v>
      </c>
      <c r="I160" s="1">
        <v>159</v>
      </c>
      <c r="J160" s="1">
        <v>1</v>
      </c>
      <c r="K160" s="1">
        <v>1</v>
      </c>
    </row>
    <row r="161" spans="1:11" x14ac:dyDescent="0.2">
      <c r="A161">
        <v>160</v>
      </c>
      <c r="B161">
        <v>160</v>
      </c>
      <c r="C161" s="3" t="s">
        <v>4</v>
      </c>
      <c r="D161" s="1">
        <v>1</v>
      </c>
      <c r="E161" s="3" t="s">
        <v>4</v>
      </c>
      <c r="F161" s="1">
        <v>1</v>
      </c>
      <c r="I161" s="1">
        <v>160</v>
      </c>
      <c r="J161" s="1">
        <v>1</v>
      </c>
      <c r="K161" s="1">
        <v>1</v>
      </c>
    </row>
    <row r="162" spans="1:11" x14ac:dyDescent="0.2">
      <c r="A162">
        <v>161</v>
      </c>
      <c r="B162">
        <v>161</v>
      </c>
      <c r="C162" s="3" t="s">
        <v>4</v>
      </c>
      <c r="D162" s="1">
        <v>1</v>
      </c>
      <c r="E162" s="3" t="s">
        <v>4</v>
      </c>
      <c r="F162" s="1">
        <v>1</v>
      </c>
      <c r="I162" s="1">
        <v>161</v>
      </c>
      <c r="J162" s="1">
        <v>1</v>
      </c>
      <c r="K162" s="1">
        <v>1</v>
      </c>
    </row>
    <row r="163" spans="1:11" x14ac:dyDescent="0.2">
      <c r="A163">
        <v>162</v>
      </c>
      <c r="B163">
        <v>162</v>
      </c>
      <c r="C163" s="3" t="s">
        <v>4</v>
      </c>
      <c r="D163" s="1">
        <v>1</v>
      </c>
      <c r="E163" s="3" t="s">
        <v>4</v>
      </c>
      <c r="F163" s="1">
        <v>1</v>
      </c>
      <c r="I163" s="1">
        <v>162</v>
      </c>
      <c r="J163" s="1">
        <v>1</v>
      </c>
      <c r="K163" s="1">
        <v>1</v>
      </c>
    </row>
    <row r="164" spans="1:11" x14ac:dyDescent="0.2">
      <c r="A164">
        <v>163</v>
      </c>
      <c r="B164">
        <v>163</v>
      </c>
      <c r="C164" s="3" t="s">
        <v>1</v>
      </c>
      <c r="D164" s="1">
        <v>5</v>
      </c>
      <c r="E164" s="3" t="s">
        <v>1</v>
      </c>
      <c r="F164" s="1">
        <v>5</v>
      </c>
      <c r="I164" s="1">
        <v>163</v>
      </c>
      <c r="J164" s="1">
        <v>5</v>
      </c>
      <c r="K164" s="1">
        <v>5</v>
      </c>
    </row>
    <row r="165" spans="1:11" x14ac:dyDescent="0.2">
      <c r="A165">
        <v>164</v>
      </c>
      <c r="B165">
        <v>164</v>
      </c>
      <c r="C165" s="3" t="s">
        <v>4</v>
      </c>
      <c r="D165" s="1">
        <v>1</v>
      </c>
      <c r="E165" s="3" t="s">
        <v>4</v>
      </c>
      <c r="F165" s="1">
        <v>1</v>
      </c>
      <c r="I165" s="1">
        <v>164</v>
      </c>
      <c r="J165" s="1">
        <v>1</v>
      </c>
      <c r="K165" s="1">
        <v>1</v>
      </c>
    </row>
    <row r="166" spans="1:11" x14ac:dyDescent="0.2">
      <c r="A166">
        <v>165</v>
      </c>
      <c r="B166">
        <v>165</v>
      </c>
      <c r="C166" s="3" t="s">
        <v>4</v>
      </c>
      <c r="D166" s="1">
        <v>1</v>
      </c>
      <c r="E166" s="3" t="s">
        <v>4</v>
      </c>
      <c r="F166" s="1">
        <v>1</v>
      </c>
      <c r="I166" s="1">
        <v>165</v>
      </c>
      <c r="J166" s="1">
        <v>1</v>
      </c>
      <c r="K166" s="1">
        <v>1</v>
      </c>
    </row>
    <row r="167" spans="1:11" x14ac:dyDescent="0.2">
      <c r="A167">
        <v>166</v>
      </c>
      <c r="B167">
        <v>166</v>
      </c>
      <c r="C167" s="3" t="s">
        <v>4</v>
      </c>
      <c r="D167" s="1">
        <v>1</v>
      </c>
      <c r="E167" s="3" t="s">
        <v>5</v>
      </c>
      <c r="F167" s="1">
        <v>7</v>
      </c>
      <c r="G167" t="s">
        <v>9</v>
      </c>
      <c r="I167" s="1">
        <v>166</v>
      </c>
      <c r="J167" s="1">
        <v>1</v>
      </c>
      <c r="K167" s="1">
        <v>7</v>
      </c>
    </row>
    <row r="168" spans="1:11" x14ac:dyDescent="0.2">
      <c r="A168">
        <v>167</v>
      </c>
      <c r="B168">
        <v>167</v>
      </c>
      <c r="C168" s="3" t="s">
        <v>4</v>
      </c>
      <c r="D168" s="1">
        <v>1</v>
      </c>
      <c r="E168" s="3" t="s">
        <v>4</v>
      </c>
      <c r="F168" s="1">
        <v>1</v>
      </c>
      <c r="I168" s="1">
        <v>167</v>
      </c>
      <c r="J168" s="1">
        <v>1</v>
      </c>
      <c r="K168" s="1">
        <v>1</v>
      </c>
    </row>
    <row r="169" spans="1:11" x14ac:dyDescent="0.2">
      <c r="A169">
        <v>168</v>
      </c>
      <c r="B169">
        <v>168</v>
      </c>
      <c r="C169" s="3" t="s">
        <v>4</v>
      </c>
      <c r="D169" s="1">
        <v>1</v>
      </c>
      <c r="E169" s="3" t="s">
        <v>4</v>
      </c>
      <c r="F169" s="1">
        <v>1</v>
      </c>
      <c r="I169" s="1">
        <v>168</v>
      </c>
      <c r="J169" s="1">
        <v>1</v>
      </c>
      <c r="K169" s="1">
        <v>1</v>
      </c>
    </row>
    <row r="170" spans="1:11" x14ac:dyDescent="0.2">
      <c r="A170">
        <v>169</v>
      </c>
      <c r="B170">
        <v>169</v>
      </c>
      <c r="C170" s="3" t="s">
        <v>4</v>
      </c>
      <c r="D170" s="1">
        <v>1</v>
      </c>
      <c r="E170" s="3" t="s">
        <v>4</v>
      </c>
      <c r="F170" s="1">
        <v>1</v>
      </c>
      <c r="I170" s="1">
        <v>169</v>
      </c>
      <c r="J170" s="1">
        <v>1</v>
      </c>
      <c r="K170" s="1">
        <v>1</v>
      </c>
    </row>
    <row r="171" spans="1:11" x14ac:dyDescent="0.2">
      <c r="A171">
        <v>170</v>
      </c>
      <c r="B171">
        <v>170</v>
      </c>
      <c r="C171" s="3" t="s">
        <v>4</v>
      </c>
      <c r="D171" s="1">
        <v>1</v>
      </c>
      <c r="E171" s="3" t="s">
        <v>4</v>
      </c>
      <c r="F171" s="1">
        <v>1</v>
      </c>
      <c r="I171" s="1">
        <v>170</v>
      </c>
      <c r="J171" s="1">
        <v>1</v>
      </c>
      <c r="K171" s="1">
        <v>1</v>
      </c>
    </row>
    <row r="172" spans="1:11" x14ac:dyDescent="0.2">
      <c r="A172">
        <v>171</v>
      </c>
      <c r="B172">
        <v>171</v>
      </c>
      <c r="C172" s="3" t="s">
        <v>4</v>
      </c>
      <c r="D172" s="1">
        <v>1</v>
      </c>
      <c r="E172" s="3" t="s">
        <v>4</v>
      </c>
      <c r="F172" s="1">
        <v>1</v>
      </c>
      <c r="I172" s="1">
        <v>171</v>
      </c>
      <c r="J172" s="1">
        <v>1</v>
      </c>
      <c r="K172" s="1">
        <v>1</v>
      </c>
    </row>
    <row r="173" spans="1:11" x14ac:dyDescent="0.2">
      <c r="A173">
        <v>172</v>
      </c>
      <c r="B173">
        <v>172</v>
      </c>
      <c r="C173" s="3" t="s">
        <v>4</v>
      </c>
      <c r="D173" s="1">
        <v>1</v>
      </c>
      <c r="E173" s="3" t="s">
        <v>4</v>
      </c>
      <c r="F173" s="1">
        <v>1</v>
      </c>
      <c r="I173" s="1">
        <v>172</v>
      </c>
      <c r="J173" s="1">
        <v>1</v>
      </c>
      <c r="K173" s="1">
        <v>1</v>
      </c>
    </row>
    <row r="174" spans="1:11" x14ac:dyDescent="0.2">
      <c r="A174">
        <v>173</v>
      </c>
      <c r="B174">
        <v>173</v>
      </c>
      <c r="C174" s="3" t="s">
        <v>4</v>
      </c>
      <c r="D174" s="1">
        <v>1</v>
      </c>
      <c r="E174" s="3" t="s">
        <v>4</v>
      </c>
      <c r="F174" s="1">
        <v>1</v>
      </c>
      <c r="I174" s="1">
        <v>173</v>
      </c>
      <c r="J174" s="1">
        <v>1</v>
      </c>
      <c r="K174" s="1">
        <v>1</v>
      </c>
    </row>
    <row r="175" spans="1:11" x14ac:dyDescent="0.2">
      <c r="A175">
        <v>174</v>
      </c>
      <c r="B175">
        <v>174</v>
      </c>
      <c r="C175" s="3" t="s">
        <v>4</v>
      </c>
      <c r="D175" s="1">
        <v>1</v>
      </c>
      <c r="E175" s="3" t="s">
        <v>4</v>
      </c>
      <c r="F175" s="1">
        <v>1</v>
      </c>
      <c r="I175" s="1">
        <v>174</v>
      </c>
      <c r="J175" s="1">
        <v>1</v>
      </c>
      <c r="K175" s="1">
        <v>1</v>
      </c>
    </row>
    <row r="176" spans="1:11" x14ac:dyDescent="0.2">
      <c r="A176">
        <v>175</v>
      </c>
      <c r="B176">
        <v>175</v>
      </c>
      <c r="C176" s="3" t="s">
        <v>6</v>
      </c>
      <c r="D176" s="1">
        <v>3</v>
      </c>
      <c r="E176" s="3" t="s">
        <v>6</v>
      </c>
      <c r="F176" s="1">
        <v>3</v>
      </c>
      <c r="I176" s="1">
        <v>175</v>
      </c>
      <c r="J176" s="1">
        <v>3</v>
      </c>
      <c r="K176" s="1">
        <v>3</v>
      </c>
    </row>
    <row r="177" spans="1:11" x14ac:dyDescent="0.2">
      <c r="A177">
        <v>176</v>
      </c>
      <c r="B177">
        <v>179</v>
      </c>
      <c r="C177" s="3" t="s">
        <v>3</v>
      </c>
      <c r="D177" s="1">
        <v>4</v>
      </c>
      <c r="E177" s="3" t="s">
        <v>4</v>
      </c>
      <c r="F177" s="1">
        <v>1</v>
      </c>
      <c r="G177" t="s">
        <v>9</v>
      </c>
      <c r="I177" s="1">
        <v>179</v>
      </c>
      <c r="J177" s="1">
        <v>4</v>
      </c>
      <c r="K177" s="1">
        <v>1</v>
      </c>
    </row>
    <row r="178" spans="1:11" x14ac:dyDescent="0.2">
      <c r="A178">
        <v>177</v>
      </c>
      <c r="B178">
        <v>180</v>
      </c>
      <c r="C178" s="3" t="s">
        <v>5</v>
      </c>
      <c r="D178" s="1">
        <v>7</v>
      </c>
      <c r="E178" s="3" t="s">
        <v>10</v>
      </c>
      <c r="F178" s="2">
        <v>7</v>
      </c>
      <c r="I178" s="1">
        <v>180</v>
      </c>
      <c r="J178" s="1">
        <v>7</v>
      </c>
      <c r="K178" s="2">
        <v>7</v>
      </c>
    </row>
    <row r="179" spans="1:11" x14ac:dyDescent="0.2">
      <c r="A179">
        <v>178</v>
      </c>
      <c r="B179">
        <v>181</v>
      </c>
      <c r="C179" s="3" t="s">
        <v>2</v>
      </c>
      <c r="D179" s="1">
        <v>2</v>
      </c>
      <c r="E179" s="3" t="s">
        <v>2</v>
      </c>
      <c r="F179" s="2">
        <v>2</v>
      </c>
      <c r="I179" s="1">
        <v>181</v>
      </c>
      <c r="J179" s="1">
        <v>2</v>
      </c>
      <c r="K179" s="2">
        <v>2</v>
      </c>
    </row>
    <row r="180" spans="1:11" x14ac:dyDescent="0.2">
      <c r="A180">
        <v>179</v>
      </c>
      <c r="B180">
        <v>182</v>
      </c>
      <c r="C180" s="3" t="s">
        <v>2</v>
      </c>
      <c r="D180" s="1">
        <v>2</v>
      </c>
      <c r="E180" s="3" t="s">
        <v>2</v>
      </c>
      <c r="F180" s="2">
        <v>2</v>
      </c>
      <c r="I180" s="1">
        <v>182</v>
      </c>
      <c r="J180" s="1">
        <v>2</v>
      </c>
      <c r="K180" s="2">
        <v>2</v>
      </c>
    </row>
    <row r="181" spans="1:11" x14ac:dyDescent="0.2">
      <c r="A181">
        <v>180</v>
      </c>
      <c r="B181">
        <v>183</v>
      </c>
      <c r="C181" s="3" t="s">
        <v>2</v>
      </c>
      <c r="D181" s="1">
        <v>2</v>
      </c>
      <c r="E181" s="3" t="s">
        <v>2</v>
      </c>
      <c r="F181" s="2">
        <v>2</v>
      </c>
      <c r="I181" s="1">
        <v>183</v>
      </c>
      <c r="J181" s="1">
        <v>2</v>
      </c>
      <c r="K181" s="2">
        <v>2</v>
      </c>
    </row>
    <row r="182" spans="1:11" x14ac:dyDescent="0.2">
      <c r="A182">
        <v>181</v>
      </c>
      <c r="B182">
        <v>184</v>
      </c>
      <c r="C182" s="3" t="s">
        <v>2</v>
      </c>
      <c r="D182" s="1">
        <v>2</v>
      </c>
      <c r="E182" s="3" t="s">
        <v>2</v>
      </c>
      <c r="F182" s="2">
        <v>2</v>
      </c>
      <c r="I182" s="1">
        <v>184</v>
      </c>
      <c r="J182" s="1">
        <v>2</v>
      </c>
      <c r="K182" s="2">
        <v>2</v>
      </c>
    </row>
    <row r="183" spans="1:11" x14ac:dyDescent="0.2">
      <c r="A183">
        <v>182</v>
      </c>
      <c r="B183">
        <v>185</v>
      </c>
      <c r="C183" s="3" t="s">
        <v>2</v>
      </c>
      <c r="D183" s="1">
        <v>2</v>
      </c>
      <c r="E183" s="3" t="s">
        <v>2</v>
      </c>
      <c r="F183" s="2">
        <v>2</v>
      </c>
      <c r="I183" s="1">
        <v>185</v>
      </c>
      <c r="J183" s="1">
        <v>2</v>
      </c>
      <c r="K183" s="2">
        <v>2</v>
      </c>
    </row>
    <row r="184" spans="1:11" x14ac:dyDescent="0.2">
      <c r="A184">
        <v>183</v>
      </c>
      <c r="B184">
        <v>186</v>
      </c>
      <c r="C184" s="3" t="s">
        <v>2</v>
      </c>
      <c r="D184" s="1">
        <v>2</v>
      </c>
      <c r="E184" s="3" t="s">
        <v>2</v>
      </c>
      <c r="F184" s="2">
        <v>2</v>
      </c>
      <c r="I184" s="1">
        <v>186</v>
      </c>
      <c r="J184" s="1">
        <v>2</v>
      </c>
      <c r="K184" s="2">
        <v>2</v>
      </c>
    </row>
    <row r="185" spans="1:11" x14ac:dyDescent="0.2">
      <c r="A185">
        <v>184</v>
      </c>
      <c r="B185">
        <v>187</v>
      </c>
      <c r="C185" s="3" t="s">
        <v>2</v>
      </c>
      <c r="D185" s="1">
        <v>2</v>
      </c>
      <c r="E185" s="3" t="s">
        <v>2</v>
      </c>
      <c r="F185" s="2">
        <v>2</v>
      </c>
      <c r="I185" s="1">
        <v>187</v>
      </c>
      <c r="J185" s="1">
        <v>2</v>
      </c>
      <c r="K185" s="2">
        <v>2</v>
      </c>
    </row>
    <row r="186" spans="1:11" x14ac:dyDescent="0.2">
      <c r="A186">
        <v>185</v>
      </c>
      <c r="B186">
        <v>188</v>
      </c>
      <c r="C186" s="3" t="s">
        <v>2</v>
      </c>
      <c r="D186" s="1">
        <v>2</v>
      </c>
      <c r="E186" s="3" t="s">
        <v>2</v>
      </c>
      <c r="F186" s="2">
        <v>2</v>
      </c>
      <c r="I186" s="1">
        <v>188</v>
      </c>
      <c r="J186" s="1">
        <v>2</v>
      </c>
      <c r="K186" s="2">
        <v>2</v>
      </c>
    </row>
    <row r="187" spans="1:11" x14ac:dyDescent="0.2">
      <c r="A187">
        <v>186</v>
      </c>
      <c r="B187">
        <v>189</v>
      </c>
      <c r="C187" s="3" t="s">
        <v>2</v>
      </c>
      <c r="D187" s="1">
        <v>2</v>
      </c>
      <c r="E187" s="3" t="s">
        <v>2</v>
      </c>
      <c r="F187" s="2">
        <v>2</v>
      </c>
      <c r="I187" s="1">
        <v>189</v>
      </c>
      <c r="J187" s="1">
        <v>2</v>
      </c>
      <c r="K187" s="2">
        <v>2</v>
      </c>
    </row>
    <row r="188" spans="1:11" x14ac:dyDescent="0.2">
      <c r="A188">
        <v>187</v>
      </c>
      <c r="B188">
        <v>190</v>
      </c>
      <c r="C188" s="3" t="s">
        <v>2</v>
      </c>
      <c r="D188" s="1">
        <v>2</v>
      </c>
      <c r="E188" s="3" t="s">
        <v>2</v>
      </c>
      <c r="F188" s="2">
        <v>2</v>
      </c>
      <c r="I188" s="1">
        <v>190</v>
      </c>
      <c r="J188" s="1">
        <v>2</v>
      </c>
      <c r="K188" s="2">
        <v>2</v>
      </c>
    </row>
    <row r="189" spans="1:11" x14ac:dyDescent="0.2">
      <c r="A189">
        <v>188</v>
      </c>
      <c r="B189">
        <v>191</v>
      </c>
      <c r="C189" s="3" t="s">
        <v>2</v>
      </c>
      <c r="D189" s="1">
        <v>2</v>
      </c>
      <c r="E189" s="3" t="s">
        <v>2</v>
      </c>
      <c r="F189" s="2">
        <v>2</v>
      </c>
      <c r="I189" s="1">
        <v>191</v>
      </c>
      <c r="J189" s="1">
        <v>2</v>
      </c>
      <c r="K189" s="2">
        <v>2</v>
      </c>
    </row>
    <row r="190" spans="1:11" x14ac:dyDescent="0.2">
      <c r="A190">
        <v>189</v>
      </c>
      <c r="B190">
        <v>192</v>
      </c>
      <c r="C190" s="3" t="s">
        <v>4</v>
      </c>
      <c r="D190" s="1">
        <v>1</v>
      </c>
      <c r="E190" s="3" t="s">
        <v>2</v>
      </c>
      <c r="F190" s="2">
        <v>2</v>
      </c>
      <c r="G190" t="s">
        <v>9</v>
      </c>
      <c r="I190" s="1">
        <v>192</v>
      </c>
      <c r="J190" s="1">
        <v>1</v>
      </c>
      <c r="K190" s="2">
        <v>2</v>
      </c>
    </row>
    <row r="191" spans="1:11" x14ac:dyDescent="0.2">
      <c r="A191">
        <v>190</v>
      </c>
      <c r="B191">
        <v>193</v>
      </c>
      <c r="C191" s="3" t="s">
        <v>5</v>
      </c>
      <c r="D191" s="1">
        <v>7</v>
      </c>
      <c r="E191" s="3" t="s">
        <v>5</v>
      </c>
      <c r="F191" s="1">
        <v>7</v>
      </c>
      <c r="I191" s="1">
        <v>193</v>
      </c>
      <c r="J191" s="1">
        <v>7</v>
      </c>
      <c r="K191" s="1">
        <v>7</v>
      </c>
    </row>
    <row r="192" spans="1:11" x14ac:dyDescent="0.2">
      <c r="A192">
        <v>191</v>
      </c>
      <c r="B192">
        <v>194</v>
      </c>
      <c r="C192" s="3" t="s">
        <v>4</v>
      </c>
      <c r="D192" s="1">
        <v>1</v>
      </c>
      <c r="E192" s="3" t="s">
        <v>6</v>
      </c>
      <c r="F192" s="2">
        <v>3</v>
      </c>
      <c r="G192" t="s">
        <v>9</v>
      </c>
      <c r="I192" s="1">
        <v>194</v>
      </c>
      <c r="J192" s="1">
        <v>1</v>
      </c>
      <c r="K192" s="2">
        <v>3</v>
      </c>
    </row>
    <row r="193" spans="1:11" x14ac:dyDescent="0.2">
      <c r="A193">
        <v>192</v>
      </c>
      <c r="B193">
        <v>195</v>
      </c>
      <c r="C193" s="3" t="s">
        <v>2</v>
      </c>
      <c r="D193" s="1">
        <v>2</v>
      </c>
      <c r="E193" s="3" t="s">
        <v>4</v>
      </c>
      <c r="F193" s="2">
        <v>1</v>
      </c>
      <c r="G193" t="s">
        <v>9</v>
      </c>
      <c r="I193" s="1">
        <v>195</v>
      </c>
      <c r="J193" s="1">
        <v>2</v>
      </c>
      <c r="K193" s="2">
        <v>1</v>
      </c>
    </row>
    <row r="194" spans="1:11" x14ac:dyDescent="0.2">
      <c r="A194">
        <v>193</v>
      </c>
      <c r="B194">
        <v>196</v>
      </c>
      <c r="C194" s="3" t="s">
        <v>4</v>
      </c>
      <c r="D194" s="1">
        <v>1</v>
      </c>
      <c r="E194" s="3" t="s">
        <v>4</v>
      </c>
      <c r="F194" s="1">
        <v>1</v>
      </c>
      <c r="I194" s="1">
        <v>196</v>
      </c>
      <c r="J194" s="1">
        <v>1</v>
      </c>
      <c r="K194" s="1">
        <v>1</v>
      </c>
    </row>
    <row r="195" spans="1:11" x14ac:dyDescent="0.2">
      <c r="A195">
        <v>194</v>
      </c>
      <c r="B195">
        <v>197</v>
      </c>
      <c r="C195" s="3" t="s">
        <v>6</v>
      </c>
      <c r="D195" s="1">
        <v>3</v>
      </c>
      <c r="E195" s="3" t="s">
        <v>6</v>
      </c>
      <c r="F195" s="1">
        <v>3</v>
      </c>
      <c r="I195" s="1">
        <v>197</v>
      </c>
      <c r="J195" s="1">
        <v>3</v>
      </c>
      <c r="K195" s="1">
        <v>3</v>
      </c>
    </row>
    <row r="196" spans="1:11" x14ac:dyDescent="0.2">
      <c r="A196">
        <v>195</v>
      </c>
      <c r="B196">
        <v>198</v>
      </c>
      <c r="C196" s="3" t="s">
        <v>6</v>
      </c>
      <c r="D196" s="1">
        <v>3</v>
      </c>
      <c r="E196" s="3" t="s">
        <v>6</v>
      </c>
      <c r="F196" s="1">
        <v>3</v>
      </c>
      <c r="I196" s="1">
        <v>198</v>
      </c>
      <c r="J196" s="1">
        <v>3</v>
      </c>
      <c r="K196" s="1">
        <v>3</v>
      </c>
    </row>
    <row r="197" spans="1:11" x14ac:dyDescent="0.2">
      <c r="A197">
        <v>196</v>
      </c>
      <c r="B197">
        <v>199</v>
      </c>
      <c r="C197" s="3" t="s">
        <v>1</v>
      </c>
      <c r="D197" s="1">
        <v>5</v>
      </c>
      <c r="E197" s="3" t="s">
        <v>1</v>
      </c>
      <c r="F197" s="1">
        <v>5</v>
      </c>
      <c r="I197" s="1">
        <v>199</v>
      </c>
      <c r="J197" s="1">
        <v>5</v>
      </c>
      <c r="K197" s="1">
        <v>5</v>
      </c>
    </row>
    <row r="198" spans="1:11" x14ac:dyDescent="0.2">
      <c r="A198">
        <v>197</v>
      </c>
      <c r="B198">
        <v>200</v>
      </c>
      <c r="C198" s="3" t="s">
        <v>4</v>
      </c>
      <c r="D198" s="1">
        <v>1</v>
      </c>
      <c r="E198" s="3" t="s">
        <v>4</v>
      </c>
      <c r="F198" s="1">
        <v>1</v>
      </c>
      <c r="I198" s="1">
        <v>200</v>
      </c>
      <c r="J198" s="1">
        <v>1</v>
      </c>
      <c r="K198" s="1">
        <v>1</v>
      </c>
    </row>
    <row r="199" spans="1:11" x14ac:dyDescent="0.2">
      <c r="A199">
        <v>198</v>
      </c>
      <c r="B199">
        <v>201</v>
      </c>
      <c r="C199" s="3" t="s">
        <v>4</v>
      </c>
      <c r="D199" s="1">
        <v>1</v>
      </c>
      <c r="E199" s="3" t="s">
        <v>4</v>
      </c>
      <c r="F199" s="1">
        <v>1</v>
      </c>
      <c r="I199" s="1">
        <v>201</v>
      </c>
      <c r="J199" s="1">
        <v>1</v>
      </c>
      <c r="K199" s="1">
        <v>1</v>
      </c>
    </row>
    <row r="200" spans="1:11" x14ac:dyDescent="0.2">
      <c r="A200">
        <v>199</v>
      </c>
      <c r="B200">
        <v>202</v>
      </c>
      <c r="C200" s="3" t="s">
        <v>2</v>
      </c>
      <c r="D200" s="1">
        <v>2</v>
      </c>
      <c r="E200" s="3" t="s">
        <v>4</v>
      </c>
      <c r="F200" s="1">
        <v>1</v>
      </c>
      <c r="G200" t="s">
        <v>9</v>
      </c>
      <c r="I200" s="1">
        <v>202</v>
      </c>
      <c r="J200" s="1">
        <v>2</v>
      </c>
      <c r="K200" s="1">
        <v>1</v>
      </c>
    </row>
    <row r="201" spans="1:11" x14ac:dyDescent="0.2">
      <c r="A201">
        <v>200</v>
      </c>
      <c r="B201">
        <v>203</v>
      </c>
      <c r="C201" s="3" t="s">
        <v>4</v>
      </c>
      <c r="D201" s="1">
        <v>1</v>
      </c>
      <c r="E201" s="3" t="s">
        <v>4</v>
      </c>
      <c r="F201" s="1">
        <v>1</v>
      </c>
      <c r="I201" s="1">
        <v>203</v>
      </c>
      <c r="J201" s="1">
        <v>1</v>
      </c>
      <c r="K201" s="1">
        <v>1</v>
      </c>
    </row>
    <row r="202" spans="1:11" x14ac:dyDescent="0.2">
      <c r="A202">
        <v>201</v>
      </c>
      <c r="B202">
        <v>204</v>
      </c>
      <c r="C202" s="3" t="s">
        <v>2</v>
      </c>
      <c r="D202" s="1">
        <v>2</v>
      </c>
      <c r="E202" s="3" t="s">
        <v>2</v>
      </c>
      <c r="F202" s="1">
        <v>2</v>
      </c>
      <c r="I202" s="1">
        <v>204</v>
      </c>
      <c r="J202" s="1">
        <v>2</v>
      </c>
      <c r="K202" s="1">
        <v>2</v>
      </c>
    </row>
    <row r="203" spans="1:11" x14ac:dyDescent="0.2">
      <c r="A203">
        <v>202</v>
      </c>
      <c r="B203">
        <v>205</v>
      </c>
      <c r="C203" s="3" t="s">
        <v>2</v>
      </c>
      <c r="D203" s="1">
        <v>2</v>
      </c>
      <c r="E203" s="3" t="s">
        <v>2</v>
      </c>
      <c r="F203" s="1">
        <v>2</v>
      </c>
      <c r="I203" s="1">
        <v>205</v>
      </c>
      <c r="J203" s="1">
        <v>2</v>
      </c>
      <c r="K203" s="1">
        <v>2</v>
      </c>
    </row>
    <row r="204" spans="1:11" x14ac:dyDescent="0.2">
      <c r="A204">
        <v>203</v>
      </c>
      <c r="B204">
        <v>206</v>
      </c>
      <c r="C204" s="3" t="s">
        <v>2</v>
      </c>
      <c r="D204" s="1">
        <v>2</v>
      </c>
      <c r="E204" s="3" t="s">
        <v>2</v>
      </c>
      <c r="F204" s="1">
        <v>2</v>
      </c>
      <c r="I204" s="1">
        <v>206</v>
      </c>
      <c r="J204" s="1">
        <v>2</v>
      </c>
      <c r="K204" s="1">
        <v>2</v>
      </c>
    </row>
    <row r="205" spans="1:11" x14ac:dyDescent="0.2">
      <c r="A205">
        <v>204</v>
      </c>
      <c r="B205">
        <v>207</v>
      </c>
      <c r="C205" s="3" t="s">
        <v>2</v>
      </c>
      <c r="D205" s="1">
        <v>2</v>
      </c>
      <c r="E205" s="3" t="s">
        <v>2</v>
      </c>
      <c r="F205" s="1">
        <v>2</v>
      </c>
      <c r="I205" s="1">
        <v>207</v>
      </c>
      <c r="J205" s="1">
        <v>2</v>
      </c>
      <c r="K205" s="1">
        <v>2</v>
      </c>
    </row>
    <row r="206" spans="1:11" x14ac:dyDescent="0.2">
      <c r="A206">
        <v>205</v>
      </c>
      <c r="B206">
        <v>208</v>
      </c>
      <c r="C206" s="3" t="s">
        <v>2</v>
      </c>
      <c r="D206" s="1">
        <v>2</v>
      </c>
      <c r="E206" s="3" t="s">
        <v>2</v>
      </c>
      <c r="F206" s="1">
        <v>2</v>
      </c>
      <c r="I206" s="1">
        <v>208</v>
      </c>
      <c r="J206" s="1">
        <v>2</v>
      </c>
      <c r="K206" s="1">
        <v>2</v>
      </c>
    </row>
    <row r="207" spans="1:11" x14ac:dyDescent="0.2">
      <c r="A207">
        <v>206</v>
      </c>
      <c r="B207">
        <v>209</v>
      </c>
      <c r="C207" s="3" t="s">
        <v>6</v>
      </c>
      <c r="D207" s="1">
        <v>3</v>
      </c>
      <c r="E207" s="3" t="s">
        <v>4</v>
      </c>
      <c r="F207" s="1">
        <v>1</v>
      </c>
      <c r="G207" t="s">
        <v>9</v>
      </c>
      <c r="I207" s="1">
        <v>209</v>
      </c>
      <c r="J207" s="1">
        <v>3</v>
      </c>
      <c r="K207" s="1">
        <v>1</v>
      </c>
    </row>
    <row r="208" spans="1:11" x14ac:dyDescent="0.2">
      <c r="A208">
        <v>207</v>
      </c>
      <c r="B208">
        <v>210</v>
      </c>
      <c r="C208" s="3" t="s">
        <v>6</v>
      </c>
      <c r="D208" s="1">
        <v>3</v>
      </c>
      <c r="E208" s="3" t="s">
        <v>6</v>
      </c>
      <c r="F208" s="1">
        <v>3</v>
      </c>
      <c r="I208" s="1">
        <v>210</v>
      </c>
      <c r="J208" s="1">
        <v>3</v>
      </c>
      <c r="K208" s="1">
        <v>3</v>
      </c>
    </row>
    <row r="209" spans="1:11" x14ac:dyDescent="0.2">
      <c r="A209">
        <v>208</v>
      </c>
      <c r="B209">
        <v>211</v>
      </c>
      <c r="C209" s="3" t="s">
        <v>1</v>
      </c>
      <c r="D209" s="1">
        <v>5</v>
      </c>
      <c r="E209" s="3" t="s">
        <v>1</v>
      </c>
      <c r="F209" s="1">
        <v>5</v>
      </c>
      <c r="I209" s="1">
        <v>211</v>
      </c>
      <c r="J209" s="1">
        <v>5</v>
      </c>
      <c r="K209" s="1">
        <v>5</v>
      </c>
    </row>
    <row r="210" spans="1:11" x14ac:dyDescent="0.2">
      <c r="A210">
        <v>209</v>
      </c>
      <c r="B210">
        <v>212</v>
      </c>
      <c r="C210" s="3" t="s">
        <v>1</v>
      </c>
      <c r="D210" s="1">
        <v>5</v>
      </c>
      <c r="E210" s="3" t="s">
        <v>1</v>
      </c>
      <c r="F210" s="1">
        <v>5</v>
      </c>
      <c r="I210" s="1">
        <v>212</v>
      </c>
      <c r="J210" s="1">
        <v>5</v>
      </c>
      <c r="K210" s="1">
        <v>5</v>
      </c>
    </row>
    <row r="211" spans="1:11" x14ac:dyDescent="0.2">
      <c r="A211">
        <v>210</v>
      </c>
      <c r="B211">
        <v>213</v>
      </c>
      <c r="C211" s="3" t="s">
        <v>1</v>
      </c>
      <c r="D211" s="1">
        <v>5</v>
      </c>
      <c r="E211" s="3" t="s">
        <v>1</v>
      </c>
      <c r="F211" s="1">
        <v>5</v>
      </c>
      <c r="I211" s="1">
        <v>213</v>
      </c>
      <c r="J211" s="1">
        <v>5</v>
      </c>
      <c r="K211" s="1">
        <v>5</v>
      </c>
    </row>
    <row r="212" spans="1:11" x14ac:dyDescent="0.2">
      <c r="D212">
        <f>COUNTA(D2:D211)</f>
        <v>210</v>
      </c>
      <c r="F212">
        <f>COUNTA(F2:F211)</f>
        <v>210</v>
      </c>
      <c r="G212">
        <f>COUNTA(G2:G211)</f>
        <v>46</v>
      </c>
    </row>
    <row r="214" spans="1:11" x14ac:dyDescent="0.2">
      <c r="A214" t="s">
        <v>30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3" sqref="E4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000001</vt:lpstr>
      <vt:lpstr>000002</vt:lpstr>
      <vt:lpstr>000003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A. Grady</dc:creator>
  <cp:lastModifiedBy>Kenneth A. Grady</cp:lastModifiedBy>
  <dcterms:created xsi:type="dcterms:W3CDTF">2017-08-13T15:17:17Z</dcterms:created>
  <dcterms:modified xsi:type="dcterms:W3CDTF">2017-08-18T15:16:19Z</dcterms:modified>
</cp:coreProperties>
</file>