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ebnerc/EUF/SharedSpaces/Jahrbuch/Figures/GobbiLucarelli/data/"/>
    </mc:Choice>
  </mc:AlternateContent>
  <xr:revisionPtr revIDLastSave="0" documentId="13_ncr:1_{19EC95DF-7AFF-4946-99A1-EC6FF4F8BA42}" xr6:coauthVersionLast="47" xr6:coauthVersionMax="47" xr10:uidLastSave="{00000000-0000-0000-0000-000000000000}"/>
  <bookViews>
    <workbookView xWindow="25600" yWindow="500" windowWidth="25600" windowHeight="28300" activeTab="5" xr2:uid="{0BCFE612-C761-4C6A-9C4E-4C8B182FFF83}"/>
  </bookViews>
  <sheets>
    <sheet name="DEBT" sheetId="1" r:id="rId1"/>
    <sheet name="Inflation" sheetId="3" r:id="rId2"/>
    <sheet name="Sheet1" sheetId="8" r:id="rId3"/>
    <sheet name="GDP growth" sheetId="4" r:id="rId4"/>
    <sheet name="Wages" sheetId="2" r:id="rId5"/>
    <sheet name="Spreads" sheetId="5" r:id="rId6"/>
    <sheet name="Deficit" sheetId="6" r:id="rId7"/>
    <sheet name="Primary balance" sheetId="7" r:id="rId8"/>
  </sheets>
  <externalReferences>
    <externalReference r:id="rId9"/>
    <externalReference r:id="rId10"/>
    <externalReference r:id="rId11"/>
    <externalReference r:id="rId12"/>
  </externalReferences>
  <definedNames>
    <definedName name="DatiEsterni_1" localSheetId="1" hidden="1">Inflation!$A$1:$D$80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N1" i="6" l="1"/>
  <c r="AM1" i="6"/>
  <c r="AL1" i="6"/>
  <c r="AK1" i="6"/>
  <c r="AJ1" i="6"/>
  <c r="AI1" i="6"/>
  <c r="AH1" i="6"/>
  <c r="AG1" i="6"/>
  <c r="AF1" i="6"/>
  <c r="AE1" i="6"/>
  <c r="AD1" i="6"/>
  <c r="AC1" i="6"/>
  <c r="AB1" i="6"/>
  <c r="AA1" i="6"/>
  <c r="Z1" i="6"/>
  <c r="Y1" i="6"/>
  <c r="X1" i="6"/>
  <c r="W1" i="6"/>
  <c r="V1" i="6"/>
  <c r="U1" i="6"/>
  <c r="T1" i="6"/>
  <c r="S1" i="6"/>
  <c r="R1" i="6"/>
  <c r="Q1" i="6"/>
  <c r="P1" i="6"/>
  <c r="O1" i="6"/>
  <c r="N1" i="6"/>
  <c r="M1" i="6"/>
  <c r="L1" i="6"/>
  <c r="K1" i="6"/>
  <c r="J1" i="6"/>
  <c r="I1" i="6"/>
  <c r="AF265" i="5"/>
  <c r="T265" i="5"/>
  <c r="N265" i="5"/>
  <c r="AF264" i="5"/>
  <c r="Z264" i="5"/>
  <c r="T264" i="5"/>
  <c r="N264" i="5"/>
  <c r="AF263" i="5"/>
  <c r="Z263" i="5"/>
  <c r="T263" i="5"/>
  <c r="N263" i="5"/>
  <c r="AF262" i="5"/>
  <c r="Z262" i="5"/>
  <c r="T262" i="5"/>
  <c r="N262" i="5"/>
  <c r="AF261" i="5"/>
  <c r="Z261" i="5"/>
  <c r="T261" i="5"/>
  <c r="N261" i="5"/>
  <c r="AF260" i="5"/>
  <c r="Z260" i="5"/>
  <c r="T260" i="5"/>
  <c r="N260" i="5"/>
  <c r="AF259" i="5"/>
  <c r="Z259" i="5"/>
  <c r="T259" i="5"/>
  <c r="N259" i="5"/>
  <c r="AF258" i="5"/>
  <c r="Z258" i="5"/>
  <c r="T258" i="5"/>
  <c r="N258" i="5"/>
  <c r="AF257" i="5"/>
  <c r="Z257" i="5"/>
  <c r="T257" i="5"/>
  <c r="N257" i="5"/>
  <c r="AF256" i="5"/>
  <c r="Z256" i="5"/>
  <c r="T256" i="5"/>
  <c r="N256" i="5"/>
  <c r="AF255" i="5"/>
  <c r="Z255" i="5"/>
  <c r="T255" i="5"/>
  <c r="N255" i="5"/>
  <c r="AF254" i="5"/>
  <c r="Z254" i="5"/>
  <c r="T254" i="5"/>
  <c r="N254" i="5"/>
  <c r="AF253" i="5"/>
  <c r="Z253" i="5"/>
  <c r="T253" i="5"/>
  <c r="N253" i="5"/>
  <c r="AF252" i="5"/>
  <c r="Z252" i="5"/>
  <c r="T252" i="5"/>
  <c r="N252" i="5"/>
  <c r="AF251" i="5"/>
  <c r="Z251" i="5"/>
  <c r="T251" i="5"/>
  <c r="N251" i="5"/>
  <c r="AF250" i="5"/>
  <c r="Z250" i="5"/>
  <c r="T250" i="5"/>
  <c r="N250" i="5"/>
  <c r="AF249" i="5"/>
  <c r="Z249" i="5"/>
  <c r="T249" i="5"/>
  <c r="N249" i="5"/>
  <c r="AF248" i="5"/>
  <c r="Z248" i="5"/>
  <c r="T248" i="5"/>
  <c r="N248" i="5"/>
  <c r="AF247" i="5"/>
  <c r="Z247" i="5"/>
  <c r="T247" i="5"/>
  <c r="N247" i="5"/>
  <c r="AF246" i="5"/>
  <c r="Z246" i="5"/>
  <c r="T246" i="5"/>
  <c r="N246" i="5"/>
  <c r="AF245" i="5"/>
  <c r="Z245" i="5"/>
  <c r="T245" i="5"/>
  <c r="N245" i="5"/>
  <c r="AF244" i="5"/>
  <c r="Z244" i="5"/>
  <c r="T244" i="5"/>
  <c r="N244" i="5"/>
  <c r="AF243" i="5"/>
  <c r="Z243" i="5"/>
  <c r="T243" i="5"/>
  <c r="N243" i="5"/>
  <c r="AF242" i="5"/>
  <c r="Z242" i="5"/>
  <c r="T242" i="5"/>
  <c r="N242" i="5"/>
  <c r="AF241" i="5"/>
  <c r="Z241" i="5"/>
  <c r="T241" i="5"/>
  <c r="N241" i="5"/>
  <c r="AF240" i="5"/>
  <c r="Z240" i="5"/>
  <c r="T240" i="5"/>
  <c r="N240" i="5"/>
  <c r="AF239" i="5"/>
  <c r="Z239" i="5"/>
  <c r="T239" i="5"/>
  <c r="N239" i="5"/>
  <c r="AF238" i="5"/>
  <c r="Z238" i="5"/>
  <c r="T238" i="5"/>
  <c r="N238" i="5"/>
  <c r="AF237" i="5"/>
  <c r="Z237" i="5"/>
  <c r="T237" i="5"/>
  <c r="N237" i="5"/>
  <c r="AF236" i="5"/>
  <c r="Z236" i="5"/>
  <c r="T236" i="5"/>
  <c r="N236" i="5"/>
  <c r="AF235" i="5"/>
  <c r="Z235" i="5"/>
  <c r="T235" i="5"/>
  <c r="N235" i="5"/>
  <c r="AF234" i="5"/>
  <c r="Z234" i="5"/>
  <c r="T234" i="5"/>
  <c r="N234" i="5"/>
  <c r="AF233" i="5"/>
  <c r="Z233" i="5"/>
  <c r="T233" i="5"/>
  <c r="N233" i="5"/>
  <c r="AF232" i="5"/>
  <c r="Z232" i="5"/>
  <c r="T232" i="5"/>
  <c r="N232" i="5"/>
  <c r="AF231" i="5"/>
  <c r="Z231" i="5"/>
  <c r="T231" i="5"/>
  <c r="N231" i="5"/>
  <c r="AF230" i="5"/>
  <c r="Z230" i="5"/>
  <c r="T230" i="5"/>
  <c r="N230" i="5"/>
  <c r="AF229" i="5"/>
  <c r="Z229" i="5"/>
  <c r="T229" i="5"/>
  <c r="N229" i="5"/>
  <c r="AF228" i="5"/>
  <c r="Z228" i="5"/>
  <c r="T228" i="5"/>
  <c r="N228" i="5"/>
  <c r="AF227" i="5"/>
  <c r="Z227" i="5"/>
  <c r="T227" i="5"/>
  <c r="N227" i="5"/>
  <c r="AF226" i="5"/>
  <c r="Z226" i="5"/>
  <c r="T226" i="5"/>
  <c r="N226" i="5"/>
  <c r="AF225" i="5"/>
  <c r="Z225" i="5"/>
  <c r="T225" i="5"/>
  <c r="N225" i="5"/>
  <c r="AF224" i="5"/>
  <c r="Z224" i="5"/>
  <c r="T224" i="5"/>
  <c r="N224" i="5"/>
  <c r="AF223" i="5"/>
  <c r="Z223" i="5"/>
  <c r="T223" i="5"/>
  <c r="N223" i="5"/>
  <c r="AF222" i="5"/>
  <c r="Z222" i="5"/>
  <c r="T222" i="5"/>
  <c r="N222" i="5"/>
  <c r="AF221" i="5"/>
  <c r="Z221" i="5"/>
  <c r="T221" i="5"/>
  <c r="N221" i="5"/>
  <c r="AF220" i="5"/>
  <c r="Z220" i="5"/>
  <c r="T220" i="5"/>
  <c r="N220" i="5"/>
  <c r="AF219" i="5"/>
  <c r="Z219" i="5"/>
  <c r="T219" i="5"/>
  <c r="N219" i="5"/>
  <c r="AF218" i="5"/>
  <c r="Z218" i="5"/>
  <c r="T218" i="5"/>
  <c r="N218" i="5"/>
  <c r="AF217" i="5"/>
  <c r="Z217" i="5"/>
  <c r="T217" i="5"/>
  <c r="N217" i="5"/>
  <c r="AF216" i="5"/>
  <c r="Z216" i="5"/>
  <c r="T216" i="5"/>
  <c r="N216" i="5"/>
  <c r="AF215" i="5"/>
  <c r="Z215" i="5"/>
  <c r="T215" i="5"/>
  <c r="N215" i="5"/>
  <c r="AF214" i="5"/>
  <c r="Z214" i="5"/>
  <c r="T214" i="5"/>
  <c r="N214" i="5"/>
  <c r="AF213" i="5"/>
  <c r="Z213" i="5"/>
  <c r="T213" i="5"/>
  <c r="N213" i="5"/>
  <c r="AF212" i="5"/>
  <c r="Z212" i="5"/>
  <c r="T212" i="5"/>
  <c r="N212" i="5"/>
  <c r="AF211" i="5"/>
  <c r="Z211" i="5"/>
  <c r="T211" i="5"/>
  <c r="N211" i="5"/>
  <c r="AF210" i="5"/>
  <c r="Z210" i="5"/>
  <c r="T210" i="5"/>
  <c r="N210" i="5"/>
  <c r="AF209" i="5"/>
  <c r="Z209" i="5"/>
  <c r="T209" i="5"/>
  <c r="N209" i="5"/>
  <c r="AF208" i="5"/>
  <c r="Z208" i="5"/>
  <c r="T208" i="5"/>
  <c r="N208" i="5"/>
  <c r="AF207" i="5"/>
  <c r="Z207" i="5"/>
  <c r="T207" i="5"/>
  <c r="N207" i="5"/>
  <c r="AF206" i="5"/>
  <c r="Z206" i="5"/>
  <c r="T206" i="5"/>
  <c r="N206" i="5"/>
  <c r="AF205" i="5"/>
  <c r="Z205" i="5"/>
  <c r="T205" i="5"/>
  <c r="N205" i="5"/>
  <c r="AF204" i="5"/>
  <c r="Z204" i="5"/>
  <c r="T204" i="5"/>
  <c r="N204" i="5"/>
  <c r="AF203" i="5"/>
  <c r="Z203" i="5"/>
  <c r="T203" i="5"/>
  <c r="N203" i="5"/>
  <c r="AF202" i="5"/>
  <c r="Z202" i="5"/>
  <c r="T202" i="5"/>
  <c r="N202" i="5"/>
  <c r="AF201" i="5"/>
  <c r="Z201" i="5"/>
  <c r="T201" i="5"/>
  <c r="N201" i="5"/>
  <c r="AF200" i="5"/>
  <c r="Z200" i="5"/>
  <c r="T200" i="5"/>
  <c r="N200" i="5"/>
  <c r="AF199" i="5"/>
  <c r="Z199" i="5"/>
  <c r="T199" i="5"/>
  <c r="N199" i="5"/>
  <c r="AF198" i="5"/>
  <c r="Z198" i="5"/>
  <c r="T198" i="5"/>
  <c r="N198" i="5"/>
  <c r="AF197" i="5"/>
  <c r="Z197" i="5"/>
  <c r="T197" i="5"/>
  <c r="N197" i="5"/>
  <c r="AF196" i="5"/>
  <c r="Z196" i="5"/>
  <c r="T196" i="5"/>
  <c r="N196" i="5"/>
  <c r="AF195" i="5"/>
  <c r="Z195" i="5"/>
  <c r="T195" i="5"/>
  <c r="N195" i="5"/>
  <c r="AF194" i="5"/>
  <c r="Z194" i="5"/>
  <c r="T194" i="5"/>
  <c r="N194" i="5"/>
  <c r="AF193" i="5"/>
  <c r="Z193" i="5"/>
  <c r="T193" i="5"/>
  <c r="N193" i="5"/>
  <c r="AF192" i="5"/>
  <c r="Z192" i="5"/>
  <c r="T192" i="5"/>
  <c r="N192" i="5"/>
  <c r="AF191" i="5"/>
  <c r="Z191" i="5"/>
  <c r="T191" i="5"/>
  <c r="N191" i="5"/>
  <c r="AF190" i="5"/>
  <c r="Z190" i="5"/>
  <c r="T190" i="5"/>
  <c r="N190" i="5"/>
  <c r="AF189" i="5"/>
  <c r="Z189" i="5"/>
  <c r="T189" i="5"/>
  <c r="N189" i="5"/>
  <c r="AF188" i="5"/>
  <c r="Z188" i="5"/>
  <c r="T188" i="5"/>
  <c r="N188" i="5"/>
  <c r="AF187" i="5"/>
  <c r="Z187" i="5"/>
  <c r="T187" i="5"/>
  <c r="N187" i="5"/>
  <c r="AF186" i="5"/>
  <c r="Z186" i="5"/>
  <c r="T186" i="5"/>
  <c r="N186" i="5"/>
  <c r="AF185" i="5"/>
  <c r="Z185" i="5"/>
  <c r="T185" i="5"/>
  <c r="N185" i="5"/>
  <c r="AF184" i="5"/>
  <c r="Z184" i="5"/>
  <c r="T184" i="5"/>
  <c r="N184" i="5"/>
  <c r="AF183" i="5"/>
  <c r="Z183" i="5"/>
  <c r="T183" i="5"/>
  <c r="N183" i="5"/>
  <c r="AF182" i="5"/>
  <c r="Z182" i="5"/>
  <c r="T182" i="5"/>
  <c r="N182" i="5"/>
  <c r="AF181" i="5"/>
  <c r="Z181" i="5"/>
  <c r="T181" i="5"/>
  <c r="N181" i="5"/>
  <c r="AF180" i="5"/>
  <c r="Z180" i="5"/>
  <c r="T180" i="5"/>
  <c r="N180" i="5"/>
  <c r="AF179" i="5"/>
  <c r="Z179" i="5"/>
  <c r="T179" i="5"/>
  <c r="N179" i="5"/>
  <c r="AF178" i="5"/>
  <c r="Z178" i="5"/>
  <c r="T178" i="5"/>
  <c r="N178" i="5"/>
  <c r="AF177" i="5"/>
  <c r="Z177" i="5"/>
  <c r="T177" i="5"/>
  <c r="N177" i="5"/>
  <c r="AF176" i="5"/>
  <c r="Z176" i="5"/>
  <c r="T176" i="5"/>
  <c r="N176" i="5"/>
  <c r="AF175" i="5"/>
  <c r="Z175" i="5"/>
  <c r="T175" i="5"/>
  <c r="N175" i="5"/>
  <c r="AF174" i="5"/>
  <c r="Z174" i="5"/>
  <c r="T174" i="5"/>
  <c r="N174" i="5"/>
  <c r="AF173" i="5"/>
  <c r="Z173" i="5"/>
  <c r="T173" i="5"/>
  <c r="N173" i="5"/>
  <c r="AF172" i="5"/>
  <c r="Z172" i="5"/>
  <c r="T172" i="5"/>
  <c r="N172" i="5"/>
  <c r="AF171" i="5"/>
  <c r="Z171" i="5"/>
  <c r="T171" i="5"/>
  <c r="N171" i="5"/>
  <c r="AF170" i="5"/>
  <c r="Z170" i="5"/>
  <c r="T170" i="5"/>
  <c r="N170" i="5"/>
  <c r="AF169" i="5"/>
  <c r="Z169" i="5"/>
  <c r="T169" i="5"/>
  <c r="N169" i="5"/>
  <c r="AF168" i="5"/>
  <c r="Z168" i="5"/>
  <c r="T168" i="5"/>
  <c r="N168" i="5"/>
  <c r="AF167" i="5"/>
  <c r="Z167" i="5"/>
  <c r="T167" i="5"/>
  <c r="N167" i="5"/>
  <c r="AF166" i="5"/>
  <c r="Z166" i="5"/>
  <c r="T166" i="5"/>
  <c r="N166" i="5"/>
  <c r="AF165" i="5"/>
  <c r="Z165" i="5"/>
  <c r="T165" i="5"/>
  <c r="N165" i="5"/>
  <c r="AF164" i="5"/>
  <c r="Z164" i="5"/>
  <c r="T164" i="5"/>
  <c r="N164" i="5"/>
  <c r="AF163" i="5"/>
  <c r="Z163" i="5"/>
  <c r="T163" i="5"/>
  <c r="N163" i="5"/>
  <c r="AF162" i="5"/>
  <c r="Z162" i="5"/>
  <c r="T162" i="5"/>
  <c r="N162" i="5"/>
  <c r="AF161" i="5"/>
  <c r="Z161" i="5"/>
  <c r="T161" i="5"/>
  <c r="N161" i="5"/>
  <c r="AF160" i="5"/>
  <c r="Z160" i="5"/>
  <c r="T160" i="5"/>
  <c r="N160" i="5"/>
  <c r="AF159" i="5"/>
  <c r="Z159" i="5"/>
  <c r="T159" i="5"/>
  <c r="N159" i="5"/>
  <c r="AF158" i="5"/>
  <c r="Z158" i="5"/>
  <c r="T158" i="5"/>
  <c r="N158" i="5"/>
  <c r="AF157" i="5"/>
  <c r="Z157" i="5"/>
  <c r="T157" i="5"/>
  <c r="N157" i="5"/>
  <c r="AF156" i="5"/>
  <c r="Z156" i="5"/>
  <c r="T156" i="5"/>
  <c r="N156" i="5"/>
  <c r="AF155" i="5"/>
  <c r="Z155" i="5"/>
  <c r="T155" i="5"/>
  <c r="N155" i="5"/>
  <c r="AF154" i="5"/>
  <c r="Z154" i="5"/>
  <c r="T154" i="5"/>
  <c r="N154" i="5"/>
  <c r="AF153" i="5"/>
  <c r="Z153" i="5"/>
  <c r="T153" i="5"/>
  <c r="N153" i="5"/>
  <c r="AF152" i="5"/>
  <c r="Z152" i="5"/>
  <c r="T152" i="5"/>
  <c r="N152" i="5"/>
  <c r="AF151" i="5"/>
  <c r="Z151" i="5"/>
  <c r="T151" i="5"/>
  <c r="N151" i="5"/>
  <c r="AF150" i="5"/>
  <c r="Z150" i="5"/>
  <c r="T150" i="5"/>
  <c r="N150" i="5"/>
  <c r="AF149" i="5"/>
  <c r="Z149" i="5"/>
  <c r="T149" i="5"/>
  <c r="N149" i="5"/>
  <c r="AF148" i="5"/>
  <c r="Z148" i="5"/>
  <c r="T148" i="5"/>
  <c r="N148" i="5"/>
  <c r="AF147" i="5"/>
  <c r="Z147" i="5"/>
  <c r="T147" i="5"/>
  <c r="N147" i="5"/>
  <c r="AF146" i="5"/>
  <c r="Z146" i="5"/>
  <c r="T146" i="5"/>
  <c r="N146" i="5"/>
  <c r="AF145" i="5"/>
  <c r="Z145" i="5"/>
  <c r="T145" i="5"/>
  <c r="N145" i="5"/>
  <c r="AF144" i="5"/>
  <c r="Z144" i="5"/>
  <c r="T144" i="5"/>
  <c r="N144" i="5"/>
  <c r="AF143" i="5"/>
  <c r="Z143" i="5"/>
  <c r="T143" i="5"/>
  <c r="N143" i="5"/>
  <c r="AF142" i="5"/>
  <c r="Z142" i="5"/>
  <c r="T142" i="5"/>
  <c r="N142" i="5"/>
  <c r="AF141" i="5"/>
  <c r="Z141" i="5"/>
  <c r="T141" i="5"/>
  <c r="N141" i="5"/>
  <c r="AF140" i="5"/>
  <c r="Z140" i="5"/>
  <c r="T140" i="5"/>
  <c r="N140" i="5"/>
  <c r="AF139" i="5"/>
  <c r="Z139" i="5"/>
  <c r="T139" i="5"/>
  <c r="N139" i="5"/>
  <c r="AF138" i="5"/>
  <c r="Z138" i="5"/>
  <c r="T138" i="5"/>
  <c r="N138" i="5"/>
  <c r="AF137" i="5"/>
  <c r="Z137" i="5"/>
  <c r="T137" i="5"/>
  <c r="N137" i="5"/>
  <c r="AF136" i="5"/>
  <c r="Z136" i="5"/>
  <c r="T136" i="5"/>
  <c r="N136" i="5"/>
  <c r="AF135" i="5"/>
  <c r="Z135" i="5"/>
  <c r="T135" i="5"/>
  <c r="N135" i="5"/>
  <c r="AF134" i="5"/>
  <c r="Z134" i="5"/>
  <c r="T134" i="5"/>
  <c r="N134" i="5"/>
  <c r="AF133" i="5"/>
  <c r="Z133" i="5"/>
  <c r="T133" i="5"/>
  <c r="N133" i="5"/>
  <c r="AF132" i="5"/>
  <c r="Z132" i="5"/>
  <c r="T132" i="5"/>
  <c r="N132" i="5"/>
  <c r="AF131" i="5"/>
  <c r="Z131" i="5"/>
  <c r="T131" i="5"/>
  <c r="N131" i="5"/>
  <c r="AF130" i="5"/>
  <c r="Z130" i="5"/>
  <c r="T130" i="5"/>
  <c r="N130" i="5"/>
  <c r="AF129" i="5"/>
  <c r="Z129" i="5"/>
  <c r="T129" i="5"/>
  <c r="N129" i="5"/>
  <c r="AF128" i="5"/>
  <c r="Z128" i="5"/>
  <c r="T128" i="5"/>
  <c r="N128" i="5"/>
  <c r="AF127" i="5"/>
  <c r="Z127" i="5"/>
  <c r="T127" i="5"/>
  <c r="N127" i="5"/>
  <c r="AF126" i="5"/>
  <c r="Z126" i="5"/>
  <c r="T126" i="5"/>
  <c r="N126" i="5"/>
  <c r="AF125" i="5"/>
  <c r="Z125" i="5"/>
  <c r="T125" i="5"/>
  <c r="N125" i="5"/>
  <c r="AF124" i="5"/>
  <c r="Z124" i="5"/>
  <c r="T124" i="5"/>
  <c r="N124" i="5"/>
  <c r="AF123" i="5"/>
  <c r="Z123" i="5"/>
  <c r="T123" i="5"/>
  <c r="N123" i="5"/>
  <c r="AF122" i="5"/>
  <c r="Z122" i="5"/>
  <c r="T122" i="5"/>
  <c r="N122" i="5"/>
  <c r="AF121" i="5"/>
  <c r="Z121" i="5"/>
  <c r="T121" i="5"/>
  <c r="N121" i="5"/>
  <c r="AF120" i="5"/>
  <c r="Z120" i="5"/>
  <c r="T120" i="5"/>
  <c r="N120" i="5"/>
  <c r="AF119" i="5"/>
  <c r="Z119" i="5"/>
  <c r="T119" i="5"/>
  <c r="N119" i="5"/>
  <c r="AF118" i="5"/>
  <c r="Z118" i="5"/>
  <c r="T118" i="5"/>
  <c r="N118" i="5"/>
  <c r="AF117" i="5"/>
  <c r="Z117" i="5"/>
  <c r="T117" i="5"/>
  <c r="N117" i="5"/>
  <c r="AF116" i="5"/>
  <c r="Z116" i="5"/>
  <c r="T116" i="5"/>
  <c r="N116" i="5"/>
  <c r="AF115" i="5"/>
  <c r="Z115" i="5"/>
  <c r="T115" i="5"/>
  <c r="N115" i="5"/>
  <c r="AF114" i="5"/>
  <c r="Z114" i="5"/>
  <c r="T114" i="5"/>
  <c r="N114" i="5"/>
  <c r="AF113" i="5"/>
  <c r="Z113" i="5"/>
  <c r="T113" i="5"/>
  <c r="N113" i="5"/>
  <c r="AF112" i="5"/>
  <c r="Z112" i="5"/>
  <c r="T112" i="5"/>
  <c r="N112" i="5"/>
  <c r="AF111" i="5"/>
  <c r="Z111" i="5"/>
  <c r="T111" i="5"/>
  <c r="N111" i="5"/>
  <c r="AF110" i="5"/>
  <c r="Z110" i="5"/>
  <c r="T110" i="5"/>
  <c r="N110" i="5"/>
  <c r="AF109" i="5"/>
  <c r="Z109" i="5"/>
  <c r="T109" i="5"/>
  <c r="N109" i="5"/>
  <c r="AF108" i="5"/>
  <c r="Z108" i="5"/>
  <c r="T108" i="5"/>
  <c r="N108" i="5"/>
  <c r="AF107" i="5"/>
  <c r="Z107" i="5"/>
  <c r="T107" i="5"/>
  <c r="N107" i="5"/>
  <c r="AF106" i="5"/>
  <c r="Z106" i="5"/>
  <c r="T106" i="5"/>
  <c r="N106" i="5"/>
  <c r="AF105" i="5"/>
  <c r="Z105" i="5"/>
  <c r="T105" i="5"/>
  <c r="N105" i="5"/>
  <c r="AF104" i="5"/>
  <c r="Z104" i="5"/>
  <c r="T104" i="5"/>
  <c r="N104" i="5"/>
  <c r="AF103" i="5"/>
  <c r="Z103" i="5"/>
  <c r="T103" i="5"/>
  <c r="N103" i="5"/>
  <c r="AF102" i="5"/>
  <c r="Z102" i="5"/>
  <c r="T102" i="5"/>
  <c r="N102" i="5"/>
  <c r="AF101" i="5"/>
  <c r="Z101" i="5"/>
  <c r="T101" i="5"/>
  <c r="N101" i="5"/>
  <c r="AF100" i="5"/>
  <c r="Z100" i="5"/>
  <c r="T100" i="5"/>
  <c r="N100" i="5"/>
  <c r="AF99" i="5"/>
  <c r="Z99" i="5"/>
  <c r="T99" i="5"/>
  <c r="N99" i="5"/>
  <c r="AF98" i="5"/>
  <c r="Z98" i="5"/>
  <c r="T98" i="5"/>
  <c r="N98" i="5"/>
  <c r="AF97" i="5"/>
  <c r="Z97" i="5"/>
  <c r="T97" i="5"/>
  <c r="N97" i="5"/>
  <c r="AF96" i="5"/>
  <c r="Z96" i="5"/>
  <c r="T96" i="5"/>
  <c r="N96" i="5"/>
  <c r="AF95" i="5"/>
  <c r="Z95" i="5"/>
  <c r="T95" i="5"/>
  <c r="N95" i="5"/>
  <c r="AF94" i="5"/>
  <c r="Z94" i="5"/>
  <c r="T94" i="5"/>
  <c r="N94" i="5"/>
  <c r="AF93" i="5"/>
  <c r="Z93" i="5"/>
  <c r="T93" i="5"/>
  <c r="N93" i="5"/>
  <c r="AF92" i="5"/>
  <c r="Z92" i="5"/>
  <c r="T92" i="5"/>
  <c r="N92" i="5"/>
  <c r="AF91" i="5"/>
  <c r="Z91" i="5"/>
  <c r="T91" i="5"/>
  <c r="N91" i="5"/>
  <c r="AF90" i="5"/>
  <c r="Z90" i="5"/>
  <c r="T90" i="5"/>
  <c r="N90" i="5"/>
  <c r="AF89" i="5"/>
  <c r="Z89" i="5"/>
  <c r="T89" i="5"/>
  <c r="N89" i="5"/>
  <c r="AF88" i="5"/>
  <c r="Z88" i="5"/>
  <c r="T88" i="5"/>
  <c r="N88" i="5"/>
  <c r="AF87" i="5"/>
  <c r="Z87" i="5"/>
  <c r="T87" i="5"/>
  <c r="N87" i="5"/>
  <c r="AF86" i="5"/>
  <c r="Z86" i="5"/>
  <c r="T86" i="5"/>
  <c r="N86" i="5"/>
  <c r="AF85" i="5"/>
  <c r="Z85" i="5"/>
  <c r="T85" i="5"/>
  <c r="N85" i="5"/>
  <c r="AF84" i="5"/>
  <c r="Z84" i="5"/>
  <c r="T84" i="5"/>
  <c r="N84" i="5"/>
  <c r="AF83" i="5"/>
  <c r="Z83" i="5"/>
  <c r="T83" i="5"/>
  <c r="N83" i="5"/>
  <c r="AF82" i="5"/>
  <c r="Z82" i="5"/>
  <c r="T82" i="5"/>
  <c r="N82" i="5"/>
  <c r="AF81" i="5"/>
  <c r="Z81" i="5"/>
  <c r="T81" i="5"/>
  <c r="N81" i="5"/>
  <c r="AF80" i="5"/>
  <c r="Z80" i="5"/>
  <c r="T80" i="5"/>
  <c r="N80" i="5"/>
  <c r="AF79" i="5"/>
  <c r="Z79" i="5"/>
  <c r="T79" i="5"/>
  <c r="N79" i="5"/>
  <c r="AF78" i="5"/>
  <c r="Z78" i="5"/>
  <c r="T78" i="5"/>
  <c r="N78" i="5"/>
  <c r="AF77" i="5"/>
  <c r="Z77" i="5"/>
  <c r="T77" i="5"/>
  <c r="N77" i="5"/>
  <c r="AF76" i="5"/>
  <c r="Z76" i="5"/>
  <c r="T76" i="5"/>
  <c r="N76" i="5"/>
  <c r="AF75" i="5"/>
  <c r="Z75" i="5"/>
  <c r="T75" i="5"/>
  <c r="N75" i="5"/>
  <c r="AF74" i="5"/>
  <c r="Z74" i="5"/>
  <c r="T74" i="5"/>
  <c r="N74" i="5"/>
  <c r="AF73" i="5"/>
  <c r="Z73" i="5"/>
  <c r="T73" i="5"/>
  <c r="N73" i="5"/>
  <c r="AF72" i="5"/>
  <c r="Z72" i="5"/>
  <c r="T72" i="5"/>
  <c r="N72" i="5"/>
  <c r="AF71" i="5"/>
  <c r="Z71" i="5"/>
  <c r="T71" i="5"/>
  <c r="N71" i="5"/>
  <c r="AF70" i="5"/>
  <c r="Z70" i="5"/>
  <c r="T70" i="5"/>
  <c r="N70" i="5"/>
  <c r="AF69" i="5"/>
  <c r="Z69" i="5"/>
  <c r="T69" i="5"/>
  <c r="N69" i="5"/>
  <c r="AF68" i="5"/>
  <c r="Z68" i="5"/>
  <c r="T68" i="5"/>
  <c r="N68" i="5"/>
  <c r="AF67" i="5"/>
  <c r="Z67" i="5"/>
  <c r="T67" i="5"/>
  <c r="N67" i="5"/>
  <c r="AF66" i="5"/>
  <c r="Z66" i="5"/>
  <c r="T66" i="5"/>
  <c r="N66" i="5"/>
  <c r="AF65" i="5"/>
  <c r="Z65" i="5"/>
  <c r="T65" i="5"/>
  <c r="N65" i="5"/>
  <c r="AF64" i="5"/>
  <c r="Z64" i="5"/>
  <c r="T64" i="5"/>
  <c r="N64" i="5"/>
  <c r="AF63" i="5"/>
  <c r="Z63" i="5"/>
  <c r="T63" i="5"/>
  <c r="N63" i="5"/>
  <c r="AF62" i="5"/>
  <c r="Z62" i="5"/>
  <c r="T62" i="5"/>
  <c r="N62" i="5"/>
  <c r="AF61" i="5"/>
  <c r="Z61" i="5"/>
  <c r="T61" i="5"/>
  <c r="N61" i="5"/>
  <c r="AF60" i="5"/>
  <c r="Z60" i="5"/>
  <c r="T60" i="5"/>
  <c r="N60" i="5"/>
  <c r="AF59" i="5"/>
  <c r="Z59" i="5"/>
  <c r="T59" i="5"/>
  <c r="N59" i="5"/>
  <c r="AF58" i="5"/>
  <c r="Z58" i="5"/>
  <c r="T58" i="5"/>
  <c r="N58" i="5"/>
  <c r="AF57" i="5"/>
  <c r="Z57" i="5"/>
  <c r="T57" i="5"/>
  <c r="N57" i="5"/>
  <c r="AF56" i="5"/>
  <c r="Z56" i="5"/>
  <c r="T56" i="5"/>
  <c r="N56" i="5"/>
  <c r="AF55" i="5"/>
  <c r="Z55" i="5"/>
  <c r="T55" i="5"/>
  <c r="N55" i="5"/>
  <c r="AF54" i="5"/>
  <c r="Z54" i="5"/>
  <c r="T54" i="5"/>
  <c r="N54" i="5"/>
  <c r="AF53" i="5"/>
  <c r="Z53" i="5"/>
  <c r="T53" i="5"/>
  <c r="N53" i="5"/>
  <c r="AF52" i="5"/>
  <c r="Z52" i="5"/>
  <c r="T52" i="5"/>
  <c r="N52" i="5"/>
  <c r="AF51" i="5"/>
  <c r="Z51" i="5"/>
  <c r="T51" i="5"/>
  <c r="N51" i="5"/>
  <c r="AF50" i="5"/>
  <c r="Z50" i="5"/>
  <c r="T50" i="5"/>
  <c r="N50" i="5"/>
  <c r="AF49" i="5"/>
  <c r="Z49" i="5"/>
  <c r="T49" i="5"/>
  <c r="N49" i="5"/>
  <c r="AF48" i="5"/>
  <c r="Z48" i="5"/>
  <c r="T48" i="5"/>
  <c r="N48" i="5"/>
  <c r="AF47" i="5"/>
  <c r="Z47" i="5"/>
  <c r="T47" i="5"/>
  <c r="N47" i="5"/>
  <c r="AF46" i="5"/>
  <c r="Z46" i="5"/>
  <c r="T46" i="5"/>
  <c r="N46" i="5"/>
  <c r="AF45" i="5"/>
  <c r="Z45" i="5"/>
  <c r="T45" i="5"/>
  <c r="N45" i="5"/>
  <c r="AF44" i="5"/>
  <c r="Z44" i="5"/>
  <c r="T44" i="5"/>
  <c r="N44" i="5"/>
  <c r="AF43" i="5"/>
  <c r="Z43" i="5"/>
  <c r="T43" i="5"/>
  <c r="N43" i="5"/>
  <c r="AF42" i="5"/>
  <c r="Z42" i="5"/>
  <c r="T42" i="5"/>
  <c r="N42" i="5"/>
  <c r="AF41" i="5"/>
  <c r="Z41" i="5"/>
  <c r="T41" i="5"/>
  <c r="N41" i="5"/>
  <c r="AF40" i="5"/>
  <c r="Z40" i="5"/>
  <c r="T40" i="5"/>
  <c r="N40" i="5"/>
  <c r="AF39" i="5"/>
  <c r="Z39" i="5"/>
  <c r="T39" i="5"/>
  <c r="N39" i="5"/>
  <c r="AF38" i="5"/>
  <c r="Z38" i="5"/>
  <c r="T38" i="5"/>
  <c r="N38" i="5"/>
  <c r="AF37" i="5"/>
  <c r="Z37" i="5"/>
  <c r="T37" i="5"/>
  <c r="N37" i="5"/>
  <c r="AF36" i="5"/>
  <c r="Z36" i="5"/>
  <c r="T36" i="5"/>
  <c r="N36" i="5"/>
  <c r="AF35" i="5"/>
  <c r="Z35" i="5"/>
  <c r="T35" i="5"/>
  <c r="N35" i="5"/>
  <c r="AF34" i="5"/>
  <c r="Z34" i="5"/>
  <c r="T34" i="5"/>
  <c r="N34" i="5"/>
  <c r="AF33" i="5"/>
  <c r="Z33" i="5"/>
  <c r="T33" i="5"/>
  <c r="N33" i="5"/>
  <c r="AF32" i="5"/>
  <c r="Z32" i="5"/>
  <c r="T32" i="5"/>
  <c r="N32" i="5"/>
  <c r="AF31" i="5"/>
  <c r="Z31" i="5"/>
  <c r="T31" i="5"/>
  <c r="N31" i="5"/>
  <c r="AF30" i="5"/>
  <c r="Z30" i="5"/>
  <c r="T30" i="5"/>
  <c r="N30" i="5"/>
  <c r="AF29" i="5"/>
  <c r="Z29" i="5"/>
  <c r="T29" i="5"/>
  <c r="N29" i="5"/>
  <c r="AF28" i="5"/>
  <c r="Z28" i="5"/>
  <c r="T28" i="5"/>
  <c r="N28" i="5"/>
  <c r="AF27" i="5"/>
  <c r="Z27" i="5"/>
  <c r="T27" i="5"/>
  <c r="N27" i="5"/>
  <c r="AF26" i="5"/>
  <c r="Z26" i="5"/>
  <c r="T26" i="5"/>
  <c r="N26" i="5"/>
  <c r="AF25" i="5"/>
  <c r="Z25" i="5"/>
  <c r="T25" i="5"/>
  <c r="N25" i="5"/>
  <c r="AF24" i="5"/>
  <c r="Z24" i="5"/>
  <c r="T24" i="5"/>
  <c r="N24" i="5"/>
  <c r="AF23" i="5"/>
  <c r="Z23" i="5"/>
  <c r="T23" i="5"/>
  <c r="N23" i="5"/>
  <c r="AF22" i="5"/>
  <c r="Z22" i="5"/>
  <c r="T22" i="5"/>
  <c r="N22" i="5"/>
  <c r="AF21" i="5"/>
  <c r="Z21" i="5"/>
  <c r="T21" i="5"/>
  <c r="N21" i="5"/>
  <c r="AF20" i="5"/>
  <c r="Z20" i="5"/>
  <c r="T20" i="5"/>
  <c r="N20" i="5"/>
  <c r="AF19" i="5"/>
  <c r="Z19" i="5"/>
  <c r="T19" i="5"/>
  <c r="N19" i="5"/>
  <c r="AF18" i="5"/>
  <c r="Z18" i="5"/>
  <c r="T18" i="5"/>
  <c r="N18" i="5"/>
  <c r="AF17" i="5"/>
  <c r="Z17" i="5"/>
  <c r="T17" i="5"/>
  <c r="N17" i="5"/>
  <c r="AF16" i="5"/>
  <c r="Z16" i="5"/>
  <c r="T16" i="5"/>
  <c r="N16" i="5"/>
  <c r="AF15" i="5"/>
  <c r="Z15" i="5"/>
  <c r="T15" i="5"/>
  <c r="N15" i="5"/>
  <c r="AF14" i="5"/>
  <c r="Z14" i="5"/>
  <c r="T14" i="5"/>
  <c r="N14" i="5"/>
  <c r="AF13" i="5"/>
  <c r="Z13" i="5"/>
  <c r="T13" i="5"/>
  <c r="N13" i="5"/>
  <c r="AF12" i="5"/>
  <c r="Z12" i="5"/>
  <c r="T12" i="5"/>
  <c r="N12" i="5"/>
  <c r="AF11" i="5"/>
  <c r="Z11" i="5"/>
  <c r="T11" i="5"/>
  <c r="N11" i="5"/>
  <c r="AF10" i="5"/>
  <c r="Z10" i="5"/>
  <c r="T10" i="5"/>
  <c r="N10" i="5"/>
  <c r="AF9" i="5"/>
  <c r="Z9" i="5"/>
  <c r="T9" i="5"/>
  <c r="N9" i="5"/>
  <c r="AF8" i="5"/>
  <c r="Z8" i="5"/>
  <c r="T8" i="5"/>
  <c r="N8" i="5"/>
  <c r="AF7" i="5"/>
  <c r="Z7" i="5"/>
  <c r="T7" i="5"/>
  <c r="N7" i="5"/>
  <c r="AF6" i="5"/>
  <c r="Z6" i="5"/>
  <c r="T6" i="5"/>
  <c r="N6" i="5"/>
  <c r="AF5" i="5"/>
  <c r="Z5" i="5"/>
  <c r="T5" i="5"/>
  <c r="N5" i="5"/>
  <c r="AF4" i="5"/>
  <c r="Z4" i="5"/>
  <c r="T4" i="5"/>
  <c r="N4" i="5"/>
  <c r="AF3" i="5"/>
  <c r="Z3" i="5"/>
  <c r="T3" i="5"/>
  <c r="N3" i="5"/>
  <c r="AF2" i="5"/>
  <c r="Z2" i="5"/>
  <c r="T2" i="5"/>
  <c r="N2" i="5"/>
  <c r="AN287" i="4" l="1"/>
  <c r="BF286" i="4"/>
  <c r="AN286" i="4"/>
  <c r="AN285" i="4"/>
  <c r="BF284" i="4"/>
  <c r="Z265" i="5" l="1"/>
  <c r="Z265" i="5" a="1"/>
  <c r="AI10" i="6"/>
  <c r="AI10" i="6" a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6869D1-9C83-4BDA-BFFC-61276B83539F}" keepAlive="1" name="Query - italy-inflation-rate-cpi" description="Connessione alla query 'italy-inflation-rate-cpi' nella cartella di lavoro." type="5" refreshedVersion="7" background="1" saveData="1">
    <dbPr connection="Provider=Microsoft.Mashup.OleDb.1;Data Source=$Workbook$;Location=italy-inflation-rate-cpi;Extended Properties=&quot;&quot;" command="SELECT * FROM [italy-inflation-rate-cpi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<sst xmlns="http://schemas.openxmlformats.org/spreadsheetml/2006/main" count="2963" uniqueCount="763">
  <si>
    <t>General Government Debt (Percent of GDP)</t>
  </si>
  <si>
    <t>France</t>
  </si>
  <si>
    <t>no data</t>
  </si>
  <si>
    <t>Germany</t>
  </si>
  <si>
    <t>Italy</t>
  </si>
  <si>
    <t>Spain</t>
  </si>
  <si>
    <t>©IMF, 2023</t>
  </si>
  <si>
    <t>OECD Data inflation adusted wages 1990 2020</t>
  </si>
  <si>
    <t>Lithuania</t>
  </si>
  <si>
    <t>Estonia</t>
  </si>
  <si>
    <t>Latvia</t>
  </si>
  <si>
    <t>Slovakia</t>
  </si>
  <si>
    <t>Czech Republic</t>
  </si>
  <si>
    <t>Poland</t>
  </si>
  <si>
    <t>Ireland</t>
  </si>
  <si>
    <t>Hungary</t>
  </si>
  <si>
    <t xml:space="preserve">Slovenia </t>
  </si>
  <si>
    <t xml:space="preserve">Sweden </t>
  </si>
  <si>
    <t>Denmark</t>
  </si>
  <si>
    <t>Luxemburg</t>
  </si>
  <si>
    <t>Finland</t>
  </si>
  <si>
    <t>Greece</t>
  </si>
  <si>
    <t>Belgium</t>
  </si>
  <si>
    <t>Austria</t>
  </si>
  <si>
    <t>The Netherlands</t>
  </si>
  <si>
    <t>Portugal</t>
  </si>
  <si>
    <t>Column1</t>
  </si>
  <si>
    <t>Column2</t>
  </si>
  <si>
    <t>Column3</t>
  </si>
  <si>
    <t>Column4</t>
  </si>
  <si>
    <t>Macrotrends Data Download</t>
  </si>
  <si>
    <t/>
  </si>
  <si>
    <t>Italy Inflation Rate 1960-2023</t>
  </si>
  <si>
    <t>DISCLAIMER AND TERMS OF USE: HISTORICAL DATA IS PROVIDED "AS IS" AND SOLELY</t>
  </si>
  <si>
    <t>FOR INFORMATIONAL PURPOSES - NOT FOR TRADING PURPOSES OR ADVICE.</t>
  </si>
  <si>
    <t>NEITHER MACROTRENDS LLC NOR ANY OF OUR INFORMATION PROVIDERS WILL BE LIABLE</t>
  </si>
  <si>
    <t>FOR ANY DAMAGES RELATING TO YOUR USE OF THE DATA PROVIDED.</t>
  </si>
  <si>
    <t>ATTRIBUTION: Proper attribution requires clear indication of the data source as "www.macrotrends.net".</t>
  </si>
  <si>
    <t>A "dofollow" backlink to the originating page is also required if the data is displayed on a web page.</t>
  </si>
  <si>
    <t xml:space="preserve"> </t>
  </si>
  <si>
    <t>date</t>
  </si>
  <si>
    <t xml:space="preserve"> Inflation Rate (%)</t>
  </si>
  <si>
    <t xml:space="preserve"> Annual Change</t>
  </si>
  <si>
    <t>1960-12-31</t>
  </si>
  <si>
    <t>1961-12-31</t>
  </si>
  <si>
    <t>-0.3</t>
  </si>
  <si>
    <t>1962-12-31</t>
  </si>
  <si>
    <t>2.64</t>
  </si>
  <si>
    <t>1963-12-31</t>
  </si>
  <si>
    <t>2.76</t>
  </si>
  <si>
    <t>1964-12-31</t>
  </si>
  <si>
    <t>-1.54</t>
  </si>
  <si>
    <t>1965-12-31</t>
  </si>
  <si>
    <t>-1.39</t>
  </si>
  <si>
    <t>1966-12-31</t>
  </si>
  <si>
    <t>-2.17</t>
  </si>
  <si>
    <t>1967-12-31</t>
  </si>
  <si>
    <t>1.39</t>
  </si>
  <si>
    <t>1968-12-31</t>
  </si>
  <si>
    <t>-2.46</t>
  </si>
  <si>
    <t>1969-12-31</t>
  </si>
  <si>
    <t>1.38</t>
  </si>
  <si>
    <t>1970-12-31</t>
  </si>
  <si>
    <t>2.31</t>
  </si>
  <si>
    <t>1971-12-31</t>
  </si>
  <si>
    <t>-0.18</t>
  </si>
  <si>
    <t>1972-12-31</t>
  </si>
  <si>
    <t>0.96</t>
  </si>
  <si>
    <t>1973-12-31</t>
  </si>
  <si>
    <t>5.05</t>
  </si>
  <si>
    <t>1974-12-31</t>
  </si>
  <si>
    <t>8.36</t>
  </si>
  <si>
    <t>1975-12-31</t>
  </si>
  <si>
    <t>-2.21</t>
  </si>
  <si>
    <t>1976-12-31</t>
  </si>
  <si>
    <t>-0.34</t>
  </si>
  <si>
    <t>1977-12-31</t>
  </si>
  <si>
    <t>0.52</t>
  </si>
  <si>
    <t>1978-12-31</t>
  </si>
  <si>
    <t>-5.04</t>
  </si>
  <si>
    <t>1979-12-31</t>
  </si>
  <si>
    <t>2.7</t>
  </si>
  <si>
    <t>1980-12-31</t>
  </si>
  <si>
    <t>6.27</t>
  </si>
  <si>
    <t>1981-12-31</t>
  </si>
  <si>
    <t>-3.09</t>
  </si>
  <si>
    <t>1982-12-31</t>
  </si>
  <si>
    <t>-1.49</t>
  </si>
  <si>
    <t>1983-12-31</t>
  </si>
  <si>
    <t>-1.83</t>
  </si>
  <si>
    <t>1984-12-31</t>
  </si>
  <si>
    <t>-3.85</t>
  </si>
  <si>
    <t>1985-12-31</t>
  </si>
  <si>
    <t>-1.59</t>
  </si>
  <si>
    <t>1986-12-31</t>
  </si>
  <si>
    <t>-3.38</t>
  </si>
  <si>
    <t>1987-12-31</t>
  </si>
  <si>
    <t>-1.08</t>
  </si>
  <si>
    <t>1988-12-31</t>
  </si>
  <si>
    <t>0.31</t>
  </si>
  <si>
    <t>1989-12-31</t>
  </si>
  <si>
    <t>1.2</t>
  </si>
  <si>
    <t>1990-12-31</t>
  </si>
  <si>
    <t>0.2</t>
  </si>
  <si>
    <t>1991-12-31</t>
  </si>
  <si>
    <t>-0.21</t>
  </si>
  <si>
    <t>1992-12-31</t>
  </si>
  <si>
    <t>-0.98</t>
  </si>
  <si>
    <t>1993-12-31</t>
  </si>
  <si>
    <t>-0.64</t>
  </si>
  <si>
    <t>1994-12-31</t>
  </si>
  <si>
    <t>-0.57</t>
  </si>
  <si>
    <t>1995-12-31</t>
  </si>
  <si>
    <t>1.18</t>
  </si>
  <si>
    <t>1996-12-31</t>
  </si>
  <si>
    <t>-1.23</t>
  </si>
  <si>
    <t>1997-12-31</t>
  </si>
  <si>
    <t>-1.96</t>
  </si>
  <si>
    <t>1998-12-31</t>
  </si>
  <si>
    <t>-0.09</t>
  </si>
  <si>
    <t>1999-12-31</t>
  </si>
  <si>
    <t>-0.29</t>
  </si>
  <si>
    <t>2000-12-31</t>
  </si>
  <si>
    <t>0.87</t>
  </si>
  <si>
    <t>2001-12-31</t>
  </si>
  <si>
    <t>0.25</t>
  </si>
  <si>
    <t>2002-12-31</t>
  </si>
  <si>
    <t>-0.32</t>
  </si>
  <si>
    <t>2003-12-31</t>
  </si>
  <si>
    <t>0.21</t>
  </si>
  <si>
    <t>2004-12-31</t>
  </si>
  <si>
    <t>-0.47</t>
  </si>
  <si>
    <t>2005-12-31</t>
  </si>
  <si>
    <t>-0.22</t>
  </si>
  <si>
    <t>2006-12-31</t>
  </si>
  <si>
    <t>0.11</t>
  </si>
  <si>
    <t>2007-12-31</t>
  </si>
  <si>
    <t>-0.26</t>
  </si>
  <si>
    <t>2008-12-31</t>
  </si>
  <si>
    <t>1.52</t>
  </si>
  <si>
    <t>2009-12-31</t>
  </si>
  <si>
    <t>-2.57</t>
  </si>
  <si>
    <t>2010-12-31</t>
  </si>
  <si>
    <t>0.75</t>
  </si>
  <si>
    <t>2011-12-31</t>
  </si>
  <si>
    <t>1.26</t>
  </si>
  <si>
    <t>2012-12-31</t>
  </si>
  <si>
    <t>0.26</t>
  </si>
  <si>
    <t>2013-12-31</t>
  </si>
  <si>
    <t>-1.82</t>
  </si>
  <si>
    <t>2014-12-31</t>
  </si>
  <si>
    <t>2015-12-31</t>
  </si>
  <si>
    <t>-0.2</t>
  </si>
  <si>
    <t>2016-12-31</t>
  </si>
  <si>
    <t>-0.13</t>
  </si>
  <si>
    <t>2017-12-31</t>
  </si>
  <si>
    <t>1.32</t>
  </si>
  <si>
    <t>2018-12-31</t>
  </si>
  <si>
    <t>2019-12-31</t>
  </si>
  <si>
    <t>-0.53</t>
  </si>
  <si>
    <t>2020-12-31</t>
  </si>
  <si>
    <t>-0.75</t>
  </si>
  <si>
    <t>2021-12-31</t>
  </si>
  <si>
    <t>2.01</t>
  </si>
  <si>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</si>
  <si>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</si>
  <si>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</si>
  <si>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</si>
  <si>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</si>
  <si>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</si>
  <si>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</si>
  <si>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</si>
  <si>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</si>
  <si>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</si>
  <si>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</si>
  <si>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</si>
  <si>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</si>
  <si>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</si>
  <si>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</si>
  <si>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</si>
  <si>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</si>
  <si>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</si>
  <si>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</si>
  <si>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</si>
  <si>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</si>
  <si>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</si>
  <si>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</si>
  <si>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</si>
  <si>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</si>
  <si>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</si>
  <si>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</si>
  <si>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</si>
  <si>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</si>
  <si>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</si>
  <si>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</si>
  <si>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</si>
  <si>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</si>
  <si>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</si>
  <si>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</si>
  <si>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</si>
  <si>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</si>
  <si>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</si>
  <si>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</si>
  <si>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</si>
  <si>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</si>
  <si>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</si>
  <si>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</si>
  <si>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</si>
  <si>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</si>
  <si>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</si>
  <si>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</si>
  <si>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</si>
  <si>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</si>
  <si>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</si>
  <si>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</si>
  <si>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</si>
  <si>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</si>
  <si>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</si>
  <si>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</si>
  <si>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</si>
  <si>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</si>
  <si>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</si>
  <si>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</si>
  <si>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</si>
  <si>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</si>
  <si>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</si>
  <si>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</si>
  <si>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</si>
  <si>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</si>
  <si>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</si>
  <si>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</si>
  <si>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</si>
  <si>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</si>
  <si>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Aruba</t>
  </si>
  <si>
    <t>ABW</t>
  </si>
  <si>
    <t>GDP growth (annual %)</t>
  </si>
  <si>
    <t>NY.GDP.MKTP.KD.ZG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</si>
  <si>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</si>
  <si>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</si>
  <si>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</si>
  <si>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</si>
  <si>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</si>
  <si>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</si>
  <si>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</si>
  <si>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</si>
  <si>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</si>
  <si>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</si>
  <si>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</si>
  <si>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</si>
  <si>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</si>
  <si>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</si>
  <si>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</si>
  <si>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</si>
  <si>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</si>
  <si>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</si>
  <si>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</si>
  <si>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</si>
  <si>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</si>
  <si>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</si>
  <si>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</si>
  <si>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</si>
  <si>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</si>
  <si>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</si>
  <si>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AUT</t>
  </si>
  <si>
    <t>Azerbaijan</t>
  </si>
  <si>
    <t>AZE</t>
  </si>
  <si>
    <t>Burundi</t>
  </si>
  <si>
    <t>BDI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</si>
  <si>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</si>
  <si>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</si>
  <si>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</si>
  <si>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</si>
  <si>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</si>
  <si>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</si>
  <si>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</si>
  <si>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</si>
  <si>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</si>
  <si>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</si>
  <si>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</si>
  <si>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</si>
  <si>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</si>
  <si>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</si>
  <si>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</si>
  <si>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</si>
  <si>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</si>
  <si>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</si>
  <si>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</si>
  <si>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</si>
  <si>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</si>
  <si>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</si>
  <si>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</si>
  <si>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</si>
  <si>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</si>
  <si>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</si>
  <si>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</si>
  <si>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</si>
  <si>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</si>
  <si>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</si>
  <si>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</si>
  <si>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</si>
  <si>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</si>
  <si>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</si>
  <si>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</si>
  <si>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</si>
  <si>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</si>
  <si>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</si>
  <si>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</si>
  <si>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</si>
  <si>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</si>
  <si>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</si>
  <si>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</si>
  <si>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</si>
  <si>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</si>
  <si>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</si>
  <si>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</si>
  <si>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</si>
  <si>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</si>
  <si>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</si>
  <si>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</si>
  <si>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</si>
  <si>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</si>
  <si>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</si>
  <si>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</si>
  <si>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</si>
  <si>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</si>
  <si>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</si>
  <si>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</si>
  <si>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</si>
  <si>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</si>
  <si>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</si>
  <si>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</si>
  <si>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</si>
  <si>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</si>
  <si>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</si>
  <si>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</si>
  <si>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</si>
  <si>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</si>
  <si>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</si>
  <si>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</si>
  <si>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</si>
  <si>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</si>
  <si>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</si>
  <si>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</si>
  <si>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DEU</t>
  </si>
  <si>
    <t>Djibouti</t>
  </si>
  <si>
    <t>DJI</t>
  </si>
  <si>
    <t>Dominica</t>
  </si>
  <si>
    <t>DMA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</si>
  <si>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</si>
  <si>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</si>
  <si>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</si>
  <si>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</si>
  <si>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</si>
  <si>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</si>
  <si>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</si>
  <si>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</si>
  <si>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</si>
  <si>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</si>
  <si>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</si>
  <si>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</si>
  <si>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</si>
  <si>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</si>
  <si>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</si>
  <si>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</si>
  <si>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</si>
  <si>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</si>
  <si>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</si>
  <si>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</si>
  <si>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</si>
  <si>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</si>
  <si>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</si>
  <si>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ESP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</si>
  <si>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</si>
  <si>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</si>
  <si>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</si>
  <si>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</si>
  <si>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</si>
  <si>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</si>
  <si>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</si>
  <si>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</t>
  </si>
  <si>
    <t>Fiji</t>
  </si>
  <si>
    <t>FJI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</si>
  <si>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</si>
  <si>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</si>
  <si>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</si>
  <si>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</si>
  <si>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</si>
  <si>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</si>
  <si>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</si>
  <si>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</si>
  <si>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</si>
  <si>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</si>
  <si>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</si>
  <si>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</si>
  <si>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</si>
  <si>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</si>
  <si>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</si>
  <si>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</si>
  <si>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</si>
  <si>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</si>
  <si>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</si>
  <si>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</si>
  <si>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</si>
  <si>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</si>
  <si>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</si>
  <si>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</si>
  <si>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</si>
  <si>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</si>
  <si>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</si>
  <si>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</si>
  <si>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</si>
  <si>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</si>
  <si>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</si>
  <si>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</si>
  <si>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</si>
  <si>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</si>
  <si>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</si>
  <si>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</si>
  <si>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</si>
  <si>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</si>
  <si>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</si>
  <si>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</si>
  <si>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</si>
  <si>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</si>
  <si>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</si>
  <si>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</si>
  <si>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</si>
  <si>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</si>
  <si>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</si>
  <si>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</si>
  <si>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</si>
  <si>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</si>
  <si>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</si>
  <si>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</si>
  <si>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</si>
  <si>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</si>
  <si>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</si>
  <si>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</si>
  <si>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</si>
  <si>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</si>
  <si>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</si>
  <si>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</si>
  <si>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</si>
  <si>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</si>
  <si>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</si>
  <si>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</si>
  <si>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</si>
  <si>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</si>
  <si>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</si>
  <si>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</si>
  <si>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</si>
  <si>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</si>
  <si>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</si>
  <si>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</si>
  <si>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</si>
  <si>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</si>
  <si>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</si>
  <si>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</si>
  <si>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</si>
  <si>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</si>
  <si>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</si>
  <si>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</si>
  <si>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</si>
  <si>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</si>
  <si>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</si>
  <si>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</si>
  <si>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</si>
  <si>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</si>
  <si>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</si>
  <si>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</si>
  <si>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</si>
  <si>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</si>
  <si>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</si>
  <si>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</si>
  <si>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</si>
  <si>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</si>
  <si>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</si>
  <si>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</si>
  <si>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</si>
  <si>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</si>
  <si>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</si>
  <si>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</si>
  <si>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</si>
  <si>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</si>
  <si>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</si>
  <si>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</si>
  <si>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</si>
  <si>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</si>
  <si>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</si>
  <si>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</si>
  <si>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</si>
  <si>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</si>
  <si>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</si>
  <si>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</si>
  <si>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</si>
  <si>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</si>
  <si>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</si>
  <si>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</si>
  <si>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</si>
  <si>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</si>
  <si>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</si>
  <si>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</si>
  <si>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</si>
  <si>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</si>
  <si>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</si>
  <si>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</si>
  <si>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</si>
  <si>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</si>
  <si>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</si>
  <si>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LTU</t>
  </si>
  <si>
    <t>Luxembourg</t>
  </si>
  <si>
    <t>LUX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</si>
  <si>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</si>
  <si>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</si>
  <si>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</si>
  <si>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</si>
  <si>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</si>
  <si>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</si>
  <si>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</si>
  <si>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</si>
  <si>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</si>
  <si>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</si>
  <si>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</si>
  <si>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</si>
  <si>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</si>
  <si>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</si>
  <si>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</si>
  <si>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</si>
  <si>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</si>
  <si>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</si>
  <si>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</si>
  <si>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</si>
  <si>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</si>
  <si>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</si>
  <si>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</si>
  <si>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</si>
  <si>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</si>
  <si>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</si>
  <si>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</si>
  <si>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</si>
  <si>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</si>
  <si>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</si>
  <si>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</si>
  <si>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</si>
  <si>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</si>
  <si>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</si>
  <si>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</si>
  <si>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</si>
  <si>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</si>
  <si>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</si>
  <si>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</si>
  <si>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</si>
  <si>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</si>
  <si>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</si>
  <si>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</si>
  <si>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</si>
  <si>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</si>
  <si>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</si>
  <si>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</si>
  <si>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</si>
  <si>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</si>
  <si>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</si>
  <si>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</si>
  <si>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</si>
  <si>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</si>
  <si>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</si>
  <si>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</si>
  <si>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</si>
  <si>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</si>
  <si>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</si>
  <si>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</si>
  <si>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</si>
  <si>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</si>
  <si>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</si>
  <si>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</si>
  <si>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</si>
  <si>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</si>
  <si>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</si>
  <si>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</si>
  <si>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</si>
  <si>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</si>
  <si>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</si>
  <si>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</si>
  <si>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</si>
  <si>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</si>
  <si>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</si>
  <si>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</si>
  <si>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</si>
  <si>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</si>
  <si>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</si>
  <si>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</si>
  <si>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</si>
  <si>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</si>
  <si>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</si>
  <si>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</si>
  <si>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</si>
  <si>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</si>
  <si>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</si>
  <si>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</si>
  <si>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</si>
  <si>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</si>
  <si>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</si>
  <si>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</si>
  <si>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</si>
  <si>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</si>
  <si>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</si>
  <si>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</si>
  <si>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</si>
  <si>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</si>
  <si>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</si>
  <si>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</si>
  <si>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</si>
  <si>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</si>
  <si>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</si>
  <si>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</si>
  <si>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</si>
  <si>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</si>
  <si>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</si>
  <si>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</si>
  <si>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</si>
  <si>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</si>
  <si>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</si>
  <si>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</si>
  <si>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</si>
  <si>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</si>
  <si>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</si>
  <si>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</si>
  <si>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</si>
  <si>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</si>
  <si>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</si>
  <si>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</si>
  <si>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</si>
  <si>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</si>
  <si>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</si>
  <si>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</si>
  <si>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</si>
  <si>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</si>
  <si>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</si>
  <si>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</si>
  <si>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</si>
  <si>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</si>
  <si>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</si>
  <si>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</si>
  <si>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</si>
  <si>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</si>
  <si>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</si>
  <si>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</si>
  <si>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</si>
  <si>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</si>
  <si>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</si>
  <si>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</si>
  <si>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</si>
  <si>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</si>
  <si>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</si>
  <si>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</si>
  <si>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</si>
  <si>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</si>
  <si>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</si>
  <si>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</si>
  <si>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</si>
  <si>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</si>
  <si>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</si>
  <si>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</si>
  <si>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</si>
  <si>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</si>
  <si>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</si>
  <si>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</si>
  <si>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</si>
  <si>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</si>
  <si>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</si>
  <si>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</si>
  <si>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</si>
  <si>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</si>
  <si>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</si>
  <si>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</si>
  <si>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</si>
  <si>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</si>
  <si>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</si>
  <si>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</si>
  <si>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</si>
  <si>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</si>
  <si>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</si>
  <si>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</si>
  <si>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</si>
  <si>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</si>
  <si>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</si>
  <si>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</si>
  <si>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</si>
  <si>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</si>
  <si>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</si>
  <si>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</si>
  <si>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</si>
  <si>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</si>
  <si>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</si>
  <si>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</si>
  <si>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</si>
  <si>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</si>
  <si>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</si>
  <si>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</si>
  <si>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</si>
  <si>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</si>
  <si>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</si>
  <si>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</si>
  <si>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</si>
  <si>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</si>
  <si>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</si>
  <si>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</si>
  <si>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</si>
  <si>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</si>
  <si>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</si>
  <si>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</si>
  <si>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</si>
  <si>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</si>
  <si>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</si>
  <si>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</si>
  <si>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</si>
  <si>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</si>
  <si>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</si>
  <si>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</si>
  <si>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</si>
  <si>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</si>
  <si>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</si>
  <si>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</si>
  <si>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</si>
  <si>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</si>
  <si>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</si>
  <si>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</si>
  <si>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</si>
  <si>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</si>
  <si>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</si>
  <si>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</si>
  <si>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</si>
  <si>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</si>
  <si>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</si>
  <si>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</si>
  <si>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</si>
  <si>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</si>
  <si>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</si>
  <si>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</si>
  <si>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</si>
  <si>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</si>
  <si>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</si>
  <si>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</si>
  <si>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</si>
  <si>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</si>
  <si>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</si>
  <si>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</si>
  <si>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</si>
  <si>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</si>
  <si>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</si>
  <si>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</si>
  <si>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Spread</t>
  </si>
  <si>
    <t>DE (Germany)</t>
  </si>
  <si>
    <t>ES (Spain)</t>
  </si>
  <si>
    <t>GR (Greece)</t>
  </si>
  <si>
    <t>IT (Italy)</t>
  </si>
  <si>
    <t>PT (Portugal)</t>
  </si>
  <si>
    <t>Advanced economies</t>
  </si>
  <si>
    <t>Europe and Central Asia</t>
  </si>
  <si>
    <t>Government debt sustainability</t>
  </si>
  <si>
    <t>Primary balance, % of GDP</t>
  </si>
  <si>
    <t>Avanzo Primario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</si>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</sst>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2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'[1]italy-inflation-rate-cpi'!$A$19:$A$80</c:f>
              <c:strCache>
                <c:ptCount val="62"/>
                <c:pt idx="0">
                  <c:v>1960-12-31</c:v>
                </c:pt>
                <c:pt idx="1">
                  <c:v>1961-12-31</c:v>
                </c:pt>
                <c:pt idx="2">
                  <c:v>1962-12-31</c:v>
                </c:pt>
                <c:pt idx="3">
                  <c:v>1963-12-31</c:v>
                </c:pt>
                <c:pt idx="4">
                  <c:v>1964-12-31</c:v>
                </c:pt>
                <c:pt idx="5">
                  <c:v>1965-12-31</c:v>
                </c:pt>
                <c:pt idx="6">
                  <c:v>1966-12-31</c:v>
                </c:pt>
                <c:pt idx="7">
                  <c:v>1967-12-31</c:v>
                </c:pt>
                <c:pt idx="8">
                  <c:v>1968-12-31</c:v>
                </c:pt>
                <c:pt idx="9">
                  <c:v>1969-12-31</c:v>
                </c:pt>
                <c:pt idx="10">
                  <c:v>1970-12-31</c:v>
                </c:pt>
                <c:pt idx="11">
                  <c:v>1971-12-31</c:v>
                </c:pt>
                <c:pt idx="12">
                  <c:v>1972-12-31</c:v>
                </c:pt>
                <c:pt idx="13">
                  <c:v>1973-12-31</c:v>
                </c:pt>
                <c:pt idx="14">
                  <c:v>1974-12-31</c:v>
                </c:pt>
                <c:pt idx="15">
                  <c:v>1975-12-31</c:v>
                </c:pt>
                <c:pt idx="16">
                  <c:v>1976-12-31</c:v>
                </c:pt>
                <c:pt idx="17">
                  <c:v>1977-12-31</c:v>
                </c:pt>
                <c:pt idx="18">
                  <c:v>1978-12-31</c:v>
                </c:pt>
                <c:pt idx="19">
                  <c:v>1979-12-31</c:v>
                </c:pt>
                <c:pt idx="20">
                  <c:v>1980-12-31</c:v>
                </c:pt>
                <c:pt idx="21">
                  <c:v>1981-12-31</c:v>
                </c:pt>
                <c:pt idx="22">
                  <c:v>1982-12-31</c:v>
                </c:pt>
                <c:pt idx="23">
                  <c:v>1983-12-31</c:v>
                </c:pt>
                <c:pt idx="24">
                  <c:v>1984-12-31</c:v>
                </c:pt>
                <c:pt idx="25">
                  <c:v>1985-12-31</c:v>
                </c:pt>
                <c:pt idx="26">
                  <c:v>1986-12-31</c:v>
                </c:pt>
                <c:pt idx="27">
                  <c:v>1987-12-31</c:v>
                </c:pt>
                <c:pt idx="28">
                  <c:v>1988-12-31</c:v>
                </c:pt>
                <c:pt idx="29">
                  <c:v>1989-12-31</c:v>
                </c:pt>
                <c:pt idx="30">
                  <c:v>1990-12-31</c:v>
                </c:pt>
                <c:pt idx="31">
                  <c:v>1991-12-31</c:v>
                </c:pt>
                <c:pt idx="32">
                  <c:v>1992-12-31</c:v>
                </c:pt>
                <c:pt idx="33">
                  <c:v>1993-12-31</c:v>
                </c:pt>
                <c:pt idx="34">
                  <c:v>1994-12-31</c:v>
                </c:pt>
                <c:pt idx="35">
                  <c:v>1995-12-31</c:v>
                </c:pt>
                <c:pt idx="36">
                  <c:v>1996-12-31</c:v>
                </c:pt>
                <c:pt idx="37">
                  <c:v>1997-12-31</c:v>
                </c:pt>
                <c:pt idx="38">
                  <c:v>1998-12-31</c:v>
                </c:pt>
                <c:pt idx="39">
                  <c:v>1999-12-31</c:v>
                </c:pt>
                <c:pt idx="40">
                  <c:v>2000-12-31</c:v>
                </c:pt>
                <c:pt idx="41">
                  <c:v>2001-12-31</c:v>
                </c:pt>
                <c:pt idx="42">
                  <c:v>2002-12-31</c:v>
                </c:pt>
                <c:pt idx="43">
                  <c:v>2003-12-31</c:v>
                </c:pt>
                <c:pt idx="44">
                  <c:v>2004-12-31</c:v>
                </c:pt>
                <c:pt idx="45">
                  <c:v>2005-12-31</c:v>
                </c:pt>
                <c:pt idx="46">
                  <c:v>2006-12-31</c:v>
                </c:pt>
                <c:pt idx="47">
                  <c:v>2007-12-31</c:v>
                </c:pt>
                <c:pt idx="48">
                  <c:v>2008-12-31</c:v>
                </c:pt>
                <c:pt idx="49">
                  <c:v>2009-12-31</c:v>
                </c:pt>
                <c:pt idx="50">
                  <c:v>2010-12-31</c:v>
                </c:pt>
                <c:pt idx="51">
                  <c:v>2011-12-31</c:v>
                </c:pt>
                <c:pt idx="52">
                  <c:v>2012-12-31</c:v>
                </c:pt>
                <c:pt idx="53">
                  <c:v>2013-12-31</c:v>
                </c:pt>
                <c:pt idx="54">
                  <c:v>2014-12-31</c:v>
                </c:pt>
                <c:pt idx="55">
                  <c:v>2015-12-31</c:v>
                </c:pt>
                <c:pt idx="56">
                  <c:v>2016-12-31</c:v>
                </c:pt>
                <c:pt idx="57">
                  <c:v>2017-12-31</c:v>
                </c:pt>
                <c:pt idx="58">
                  <c:v>2018-12-31</c:v>
                </c:pt>
                <c:pt idx="59">
                  <c:v>2019-12-31</c:v>
                </c:pt>
                <c:pt idx="60">
                  <c:v>2020-12-31</c:v>
                </c:pt>
                <c:pt idx="61">
                  <c:v>2021-12-31</c:v>
                </c:pt>
              </c:strCache>
            </c:strRef>
          </c:cat>
          <c:val>
            <c:numRef>
              <c:f>'[1]italy-inflation-rate-cpi'!$B$19:$B$80</c:f>
              <c:numCache>
                <c:formatCode>General</c:formatCode>
                <c:ptCount val="62"/>
                <c:pt idx="0">
                  <c:v>2.3502000000000001</c:v>
                </c:pt>
                <c:pt idx="1">
                  <c:v>2.0507</c:v>
                </c:pt>
                <c:pt idx="2">
                  <c:v>4.6910999999999996</c:v>
                </c:pt>
                <c:pt idx="3">
                  <c:v>7.4546999999999999</c:v>
                </c:pt>
                <c:pt idx="4">
                  <c:v>5.9123000000000001</c:v>
                </c:pt>
                <c:pt idx="5">
                  <c:v>4.5193000000000003</c:v>
                </c:pt>
                <c:pt idx="6">
                  <c:v>2.3466</c:v>
                </c:pt>
                <c:pt idx="7">
                  <c:v>3.7332999999999998</c:v>
                </c:pt>
                <c:pt idx="8">
                  <c:v>1.2773000000000001</c:v>
                </c:pt>
                <c:pt idx="9">
                  <c:v>2.6573000000000002</c:v>
                </c:pt>
                <c:pt idx="10">
                  <c:v>4.9683000000000002</c:v>
                </c:pt>
                <c:pt idx="11">
                  <c:v>4.7916999999999996</c:v>
                </c:pt>
                <c:pt idx="12">
                  <c:v>5.7495000000000003</c:v>
                </c:pt>
                <c:pt idx="13">
                  <c:v>10.7986</c:v>
                </c:pt>
                <c:pt idx="14">
                  <c:v>19.159800000000001</c:v>
                </c:pt>
                <c:pt idx="15">
                  <c:v>16.950500000000002</c:v>
                </c:pt>
                <c:pt idx="16">
                  <c:v>16.6142</c:v>
                </c:pt>
                <c:pt idx="17">
                  <c:v>17.13</c:v>
                </c:pt>
                <c:pt idx="18">
                  <c:v>12.093999999999999</c:v>
                </c:pt>
                <c:pt idx="19">
                  <c:v>14.7986</c:v>
                </c:pt>
                <c:pt idx="20">
                  <c:v>21.0642</c:v>
                </c:pt>
                <c:pt idx="21">
                  <c:v>17.9693</c:v>
                </c:pt>
                <c:pt idx="22">
                  <c:v>16.480399999999999</c:v>
                </c:pt>
                <c:pt idx="23">
                  <c:v>14.646599999999999</c:v>
                </c:pt>
                <c:pt idx="24">
                  <c:v>10.794499999999999</c:v>
                </c:pt>
                <c:pt idx="25">
                  <c:v>9.2059999999999995</c:v>
                </c:pt>
                <c:pt idx="26">
                  <c:v>5.8235000000000001</c:v>
                </c:pt>
                <c:pt idx="27">
                  <c:v>4.7473000000000001</c:v>
                </c:pt>
                <c:pt idx="28">
                  <c:v>5.0582000000000003</c:v>
                </c:pt>
                <c:pt idx="29">
                  <c:v>6.2598000000000003</c:v>
                </c:pt>
                <c:pt idx="30">
                  <c:v>6.4565999999999999</c:v>
                </c:pt>
                <c:pt idx="31">
                  <c:v>6.25</c:v>
                </c:pt>
                <c:pt idx="32">
                  <c:v>5.2706</c:v>
                </c:pt>
                <c:pt idx="33">
                  <c:v>4.6266999999999996</c:v>
                </c:pt>
                <c:pt idx="34">
                  <c:v>4.0518000000000001</c:v>
                </c:pt>
                <c:pt idx="35">
                  <c:v>5.2354000000000003</c:v>
                </c:pt>
                <c:pt idx="36">
                  <c:v>4.0069999999999997</c:v>
                </c:pt>
                <c:pt idx="37">
                  <c:v>2.0430999999999999</c:v>
                </c:pt>
                <c:pt idx="38">
                  <c:v>1.9551000000000001</c:v>
                </c:pt>
                <c:pt idx="39">
                  <c:v>1.6635</c:v>
                </c:pt>
                <c:pt idx="40">
                  <c:v>2.5377000000000001</c:v>
                </c:pt>
                <c:pt idx="41">
                  <c:v>2.7852000000000001</c:v>
                </c:pt>
                <c:pt idx="42">
                  <c:v>2.4653</c:v>
                </c:pt>
                <c:pt idx="43">
                  <c:v>2.6726000000000001</c:v>
                </c:pt>
                <c:pt idx="44">
                  <c:v>2.2067000000000001</c:v>
                </c:pt>
                <c:pt idx="45">
                  <c:v>1.9853000000000001</c:v>
                </c:pt>
                <c:pt idx="46">
                  <c:v>2.0908000000000002</c:v>
                </c:pt>
                <c:pt idx="47">
                  <c:v>1.8297000000000001</c:v>
                </c:pt>
                <c:pt idx="48">
                  <c:v>3.3477999999999999</c:v>
                </c:pt>
                <c:pt idx="49">
                  <c:v>0.77480000000000004</c:v>
                </c:pt>
                <c:pt idx="50">
                  <c:v>1.5255000000000001</c:v>
                </c:pt>
                <c:pt idx="51">
                  <c:v>2.7806000000000002</c:v>
                </c:pt>
                <c:pt idx="52">
                  <c:v>3.0413999999999999</c:v>
                </c:pt>
                <c:pt idx="53">
                  <c:v>1.22</c:v>
                </c:pt>
                <c:pt idx="54">
                  <c:v>0.24099999999999999</c:v>
                </c:pt>
                <c:pt idx="55">
                  <c:v>3.8800000000000001E-2</c:v>
                </c:pt>
                <c:pt idx="56">
                  <c:v>-9.4E-2</c:v>
                </c:pt>
                <c:pt idx="57">
                  <c:v>1.2264999999999999</c:v>
                </c:pt>
                <c:pt idx="58">
                  <c:v>1.1375</c:v>
                </c:pt>
                <c:pt idx="59">
                  <c:v>0.61119999999999997</c:v>
                </c:pt>
                <c:pt idx="60">
                  <c:v>-0.13769999999999999</c:v>
                </c:pt>
                <c:pt idx="61">
                  <c:v>1.8737999999999999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E9-4102-AA06-B8FFC09603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4093487"/>
        <c:axId val="1744095983"/>
      </c:lineChart>
      <c:catAx>
        <c:axId val="1744093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744095983"/>
        <c:crosses val="autoZero"/>
        <c:auto val="1"/>
        <c:lblAlgn val="ctr"/>
        <c:lblOffset val="100"/>
        <c:noMultiLvlLbl val="0"/>
      </c:catAx>
      <c:valAx>
        <c:axId val="1744095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744093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[2]Data!$B$275:$BJ$275</c:f>
              <c:numCache>
                <c:formatCode>General</c:formatCode>
                <c:ptCount val="61"/>
                <c:pt idx="0">
                  <c:v>1961</c:v>
                </c:pt>
                <c:pt idx="1">
                  <c:v>1962</c:v>
                </c:pt>
                <c:pt idx="2">
                  <c:v>1963</c:v>
                </c:pt>
                <c:pt idx="3">
                  <c:v>1964</c:v>
                </c:pt>
                <c:pt idx="4">
                  <c:v>1965</c:v>
                </c:pt>
                <c:pt idx="5">
                  <c:v>1966</c:v>
                </c:pt>
                <c:pt idx="6">
                  <c:v>1967</c:v>
                </c:pt>
                <c:pt idx="7">
                  <c:v>1968</c:v>
                </c:pt>
                <c:pt idx="8">
                  <c:v>1969</c:v>
                </c:pt>
                <c:pt idx="9">
                  <c:v>1970</c:v>
                </c:pt>
                <c:pt idx="10">
                  <c:v>1971</c:v>
                </c:pt>
                <c:pt idx="11">
                  <c:v>1972</c:v>
                </c:pt>
                <c:pt idx="12">
                  <c:v>1973</c:v>
                </c:pt>
                <c:pt idx="13">
                  <c:v>1974</c:v>
                </c:pt>
                <c:pt idx="14">
                  <c:v>1975</c:v>
                </c:pt>
                <c:pt idx="15">
                  <c:v>1976</c:v>
                </c:pt>
                <c:pt idx="16">
                  <c:v>1977</c:v>
                </c:pt>
                <c:pt idx="17">
                  <c:v>1978</c:v>
                </c:pt>
                <c:pt idx="18">
                  <c:v>1979</c:v>
                </c:pt>
                <c:pt idx="19">
                  <c:v>1980</c:v>
                </c:pt>
                <c:pt idx="20">
                  <c:v>1981</c:v>
                </c:pt>
                <c:pt idx="21">
                  <c:v>1982</c:v>
                </c:pt>
                <c:pt idx="22">
                  <c:v>1983</c:v>
                </c:pt>
                <c:pt idx="23">
                  <c:v>1984</c:v>
                </c:pt>
                <c:pt idx="24">
                  <c:v>1985</c:v>
                </c:pt>
                <c:pt idx="25">
                  <c:v>1986</c:v>
                </c:pt>
                <c:pt idx="26">
                  <c:v>1987</c:v>
                </c:pt>
                <c:pt idx="27">
                  <c:v>1988</c:v>
                </c:pt>
                <c:pt idx="28">
                  <c:v>1989</c:v>
                </c:pt>
                <c:pt idx="29">
                  <c:v>1990</c:v>
                </c:pt>
                <c:pt idx="30">
                  <c:v>1991</c:v>
                </c:pt>
                <c:pt idx="31">
                  <c:v>1992</c:v>
                </c:pt>
                <c:pt idx="32">
                  <c:v>1993</c:v>
                </c:pt>
                <c:pt idx="33">
                  <c:v>1994</c:v>
                </c:pt>
                <c:pt idx="34">
                  <c:v>1995</c:v>
                </c:pt>
                <c:pt idx="35">
                  <c:v>1996</c:v>
                </c:pt>
                <c:pt idx="36">
                  <c:v>1997</c:v>
                </c:pt>
                <c:pt idx="37">
                  <c:v>1998</c:v>
                </c:pt>
                <c:pt idx="38">
                  <c:v>1999</c:v>
                </c:pt>
                <c:pt idx="39">
                  <c:v>2000</c:v>
                </c:pt>
                <c:pt idx="40">
                  <c:v>2001</c:v>
                </c:pt>
                <c:pt idx="41">
                  <c:v>2002</c:v>
                </c:pt>
                <c:pt idx="42">
                  <c:v>2003</c:v>
                </c:pt>
                <c:pt idx="43">
                  <c:v>2004</c:v>
                </c:pt>
                <c:pt idx="44">
                  <c:v>2005</c:v>
                </c:pt>
                <c:pt idx="45">
                  <c:v>2006</c:v>
                </c:pt>
                <c:pt idx="46">
                  <c:v>2007</c:v>
                </c:pt>
                <c:pt idx="47">
                  <c:v>2008</c:v>
                </c:pt>
                <c:pt idx="48">
                  <c:v>2009</c:v>
                </c:pt>
                <c:pt idx="49">
                  <c:v>2010</c:v>
                </c:pt>
                <c:pt idx="50">
                  <c:v>2011</c:v>
                </c:pt>
                <c:pt idx="51">
                  <c:v>2012</c:v>
                </c:pt>
                <c:pt idx="52">
                  <c:v>2013</c:v>
                </c:pt>
                <c:pt idx="53">
                  <c:v>2014</c:v>
                </c:pt>
                <c:pt idx="54">
                  <c:v>2015</c:v>
                </c:pt>
                <c:pt idx="55">
                  <c:v>2016</c:v>
                </c:pt>
                <c:pt idx="56">
                  <c:v>2017</c:v>
                </c:pt>
                <c:pt idx="57">
                  <c:v>2018</c:v>
                </c:pt>
                <c:pt idx="58">
                  <c:v>2019</c:v>
                </c:pt>
                <c:pt idx="59">
                  <c:v>2020</c:v>
                </c:pt>
                <c:pt idx="60">
                  <c:v>2021</c:v>
                </c:pt>
              </c:numCache>
            </c:numRef>
          </c:xVal>
          <c:yVal>
            <c:numRef>
              <c:f>[2]Data!$B$276:$BJ$276</c:f>
              <c:numCache>
                <c:formatCode>General</c:formatCode>
                <c:ptCount val="61"/>
                <c:pt idx="0">
                  <c:v>8.2072459138477143</c:v>
                </c:pt>
                <c:pt idx="1">
                  <c:v>6.2036504578714613</c:v>
                </c:pt>
                <c:pt idx="2">
                  <c:v>5.6097279781981371</c:v>
                </c:pt>
                <c:pt idx="3">
                  <c:v>2.7977022791150716</c:v>
                </c:pt>
                <c:pt idx="4">
                  <c:v>3.2680237196416329</c:v>
                </c:pt>
                <c:pt idx="5">
                  <c:v>5.984794225197291</c:v>
                </c:pt>
                <c:pt idx="6">
                  <c:v>7.178612465561713</c:v>
                </c:pt>
                <c:pt idx="7">
                  <c:v>6.5445546547054647</c:v>
                </c:pt>
                <c:pt idx="8">
                  <c:v>6.0980599955860129</c:v>
                </c:pt>
                <c:pt idx="9">
                  <c:v>5.2686929792099306</c:v>
                </c:pt>
                <c:pt idx="10">
                  <c:v>1.818107933668017</c:v>
                </c:pt>
                <c:pt idx="11">
                  <c:v>3.6904858247869896</c:v>
                </c:pt>
                <c:pt idx="12">
                  <c:v>7.1258623043649152</c:v>
                </c:pt>
                <c:pt idx="13">
                  <c:v>5.5001411013222707</c:v>
                </c:pt>
                <c:pt idx="14">
                  <c:v>-2.0901629153585191</c:v>
                </c:pt>
                <c:pt idx="15">
                  <c:v>7.1253851371209294</c:v>
                </c:pt>
                <c:pt idx="16">
                  <c:v>2.5605008447669775</c:v>
                </c:pt>
                <c:pt idx="17">
                  <c:v>3.2401397518489148</c:v>
                </c:pt>
                <c:pt idx="18">
                  <c:v>5.9591594262573722</c:v>
                </c:pt>
                <c:pt idx="19">
                  <c:v>3.430016414422596</c:v>
                </c:pt>
                <c:pt idx="20">
                  <c:v>0.84422760724814339</c:v>
                </c:pt>
                <c:pt idx="21">
                  <c:v>0.41358569462796879</c:v>
                </c:pt>
                <c:pt idx="22">
                  <c:v>1.1692034945393885</c:v>
                </c:pt>
                <c:pt idx="23">
                  <c:v>3.2258523152798517</c:v>
                </c:pt>
                <c:pt idx="24">
                  <c:v>2.7980857672086756</c:v>
                </c:pt>
                <c:pt idx="25">
                  <c:v>2.8599718638460843</c:v>
                </c:pt>
                <c:pt idx="26">
                  <c:v>3.1919606284801461</c:v>
                </c:pt>
                <c:pt idx="27">
                  <c:v>4.194377307530047</c:v>
                </c:pt>
                <c:pt idx="28">
                  <c:v>3.3883834540892224</c:v>
                </c:pt>
                <c:pt idx="29">
                  <c:v>1.9857749428717142</c:v>
                </c:pt>
                <c:pt idx="30">
                  <c:v>1.538447557766176</c:v>
                </c:pt>
                <c:pt idx="31">
                  <c:v>0.83427545355489485</c:v>
                </c:pt>
                <c:pt idx="32">
                  <c:v>-0.85280576383186713</c:v>
                </c:pt>
                <c:pt idx="33">
                  <c:v>2.1510236380256629</c:v>
                </c:pt>
                <c:pt idx="34">
                  <c:v>2.8868367592455257</c:v>
                </c:pt>
                <c:pt idx="35">
                  <c:v>1.2667848019171544</c:v>
                </c:pt>
                <c:pt idx="36">
                  <c:v>1.8302122338843816</c:v>
                </c:pt>
                <c:pt idx="37">
                  <c:v>1.8106151619762301</c:v>
                </c:pt>
                <c:pt idx="38">
                  <c:v>1.6257275993546045</c:v>
                </c:pt>
                <c:pt idx="39">
                  <c:v>3.7869551432397941</c:v>
                </c:pt>
                <c:pt idx="40">
                  <c:v>1.9513715560523792</c:v>
                </c:pt>
                <c:pt idx="41">
                  <c:v>0.25394299896845496</c:v>
                </c:pt>
                <c:pt idx="42">
                  <c:v>0.13862689077650714</c:v>
                </c:pt>
                <c:pt idx="43">
                  <c:v>1.4235941581790712</c:v>
                </c:pt>
                <c:pt idx="44">
                  <c:v>0.81784897365059805</c:v>
                </c:pt>
                <c:pt idx="45">
                  <c:v>1.7906396808179608</c:v>
                </c:pt>
                <c:pt idx="46">
                  <c:v>1.4870729803678557</c:v>
                </c:pt>
                <c:pt idx="47">
                  <c:v>-0.96201284057929115</c:v>
                </c:pt>
                <c:pt idx="48">
                  <c:v>-5.2809372082930963</c:v>
                </c:pt>
                <c:pt idx="49">
                  <c:v>1.7132958391692199</c:v>
                </c:pt>
                <c:pt idx="50">
                  <c:v>0.70733334703443518</c:v>
                </c:pt>
                <c:pt idx="51">
                  <c:v>-2.9809057682377187</c:v>
                </c:pt>
                <c:pt idx="52">
                  <c:v>-1.841065450882482</c:v>
                </c:pt>
                <c:pt idx="53">
                  <c:v>-4.5475423638379198E-3</c:v>
                </c:pt>
                <c:pt idx="54">
                  <c:v>0.77830435071658144</c:v>
                </c:pt>
                <c:pt idx="55">
                  <c:v>1.2934627315590745</c:v>
                </c:pt>
                <c:pt idx="56">
                  <c:v>1.6678590410685672</c:v>
                </c:pt>
                <c:pt idx="57">
                  <c:v>0.92581094101274175</c:v>
                </c:pt>
                <c:pt idx="58">
                  <c:v>0.48319831659715362</c:v>
                </c:pt>
                <c:pt idx="59">
                  <c:v>-9.0399534112288507</c:v>
                </c:pt>
                <c:pt idx="60">
                  <c:v>6.7372771229892408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78F-45C3-8CD3-165F3A7AAC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855391"/>
        <c:axId val="1"/>
      </c:scatterChart>
      <c:valAx>
        <c:axId val="444855391"/>
        <c:scaling>
          <c:orientation val="minMax"/>
          <c:max val="2021"/>
          <c:min val="19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DE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it-IT"/>
                  <a:t>%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DE"/>
          </a:p>
        </c:txPr>
        <c:crossAx val="444855391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[3]Foglio1!$C$7:$C$28</c:f>
              <c:strCache>
                <c:ptCount val="22"/>
                <c:pt idx="0">
                  <c:v>Lithuania</c:v>
                </c:pt>
                <c:pt idx="1">
                  <c:v>Estonia</c:v>
                </c:pt>
                <c:pt idx="2">
                  <c:v>Latvia</c:v>
                </c:pt>
                <c:pt idx="3">
                  <c:v>Slovakia</c:v>
                </c:pt>
                <c:pt idx="4">
                  <c:v>Czech Republic</c:v>
                </c:pt>
                <c:pt idx="5">
                  <c:v>Poland</c:v>
                </c:pt>
                <c:pt idx="6">
                  <c:v>Ireland</c:v>
                </c:pt>
                <c:pt idx="7">
                  <c:v>Hungary</c:v>
                </c:pt>
                <c:pt idx="8">
                  <c:v>Slovenia </c:v>
                </c:pt>
                <c:pt idx="9">
                  <c:v>Sweden </c:v>
                </c:pt>
                <c:pt idx="10">
                  <c:v>Denmark</c:v>
                </c:pt>
                <c:pt idx="11">
                  <c:v>Luxemburg</c:v>
                </c:pt>
                <c:pt idx="12">
                  <c:v>Germany</c:v>
                </c:pt>
                <c:pt idx="13">
                  <c:v>Finland</c:v>
                </c:pt>
                <c:pt idx="14">
                  <c:v>France</c:v>
                </c:pt>
                <c:pt idx="15">
                  <c:v>Greece</c:v>
                </c:pt>
                <c:pt idx="16">
                  <c:v>Belgium</c:v>
                </c:pt>
                <c:pt idx="17">
                  <c:v>Austria</c:v>
                </c:pt>
                <c:pt idx="18">
                  <c:v>The Netherlands</c:v>
                </c:pt>
                <c:pt idx="19">
                  <c:v>Portugal</c:v>
                </c:pt>
                <c:pt idx="20">
                  <c:v>Spain</c:v>
                </c:pt>
                <c:pt idx="21">
                  <c:v>Italy</c:v>
                </c:pt>
              </c:strCache>
            </c:strRef>
          </c:cat>
          <c:val>
            <c:numRef>
              <c:f>[3]Foglio1!$D$7:$D$28</c:f>
              <c:numCache>
                <c:formatCode>General</c:formatCode>
                <c:ptCount val="22"/>
                <c:pt idx="0">
                  <c:v>276.3</c:v>
                </c:pt>
                <c:pt idx="1">
                  <c:v>237.2</c:v>
                </c:pt>
                <c:pt idx="2">
                  <c:v>200.5</c:v>
                </c:pt>
                <c:pt idx="3">
                  <c:v>129.6</c:v>
                </c:pt>
                <c:pt idx="4">
                  <c:v>112.4</c:v>
                </c:pt>
                <c:pt idx="5">
                  <c:v>96.5</c:v>
                </c:pt>
                <c:pt idx="6">
                  <c:v>85.5</c:v>
                </c:pt>
                <c:pt idx="7">
                  <c:v>72.7</c:v>
                </c:pt>
                <c:pt idx="8">
                  <c:v>69.3</c:v>
                </c:pt>
                <c:pt idx="9">
                  <c:v>63</c:v>
                </c:pt>
                <c:pt idx="10">
                  <c:v>38.700000000000003</c:v>
                </c:pt>
                <c:pt idx="11">
                  <c:v>38.200000000000003</c:v>
                </c:pt>
                <c:pt idx="12">
                  <c:v>33.700000000000003</c:v>
                </c:pt>
                <c:pt idx="13">
                  <c:v>31.8</c:v>
                </c:pt>
                <c:pt idx="14">
                  <c:v>31.1</c:v>
                </c:pt>
                <c:pt idx="15">
                  <c:v>30.5</c:v>
                </c:pt>
                <c:pt idx="16">
                  <c:v>25.5</c:v>
                </c:pt>
                <c:pt idx="17">
                  <c:v>24.9</c:v>
                </c:pt>
                <c:pt idx="18">
                  <c:v>15.5</c:v>
                </c:pt>
                <c:pt idx="19">
                  <c:v>13.7</c:v>
                </c:pt>
                <c:pt idx="20">
                  <c:v>6.2</c:v>
                </c:pt>
                <c:pt idx="21">
                  <c:v>-2.9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D4-43DB-A4D9-C20FD57C4F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77193807"/>
        <c:axId val="677178415"/>
      </c:barChart>
      <c:catAx>
        <c:axId val="6771938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677178415"/>
        <c:crosses val="autoZero"/>
        <c:auto val="1"/>
        <c:lblAlgn val="ctr"/>
        <c:lblOffset val="100"/>
        <c:noMultiLvlLbl val="0"/>
      </c:catAx>
      <c:valAx>
        <c:axId val="677178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677193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[4]Foglio1!$C$271</c:f>
              <c:strCache>
                <c:ptCount val="1"/>
                <c:pt idx="0">
                  <c:v>Spain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[4]Foglio1!$B$272:$B$523</c:f>
              <c:numCache>
                <c:formatCode>General</c:formatCode>
                <c:ptCount val="252"/>
                <c:pt idx="0">
                  <c:v>2001</c:v>
                </c:pt>
                <c:pt idx="1">
                  <c:v>2001</c:v>
                </c:pt>
                <c:pt idx="2">
                  <c:v>2001</c:v>
                </c:pt>
                <c:pt idx="3">
                  <c:v>2001</c:v>
                </c:pt>
                <c:pt idx="4">
                  <c:v>2001</c:v>
                </c:pt>
                <c:pt idx="5">
                  <c:v>2001</c:v>
                </c:pt>
                <c:pt idx="6">
                  <c:v>2001</c:v>
                </c:pt>
                <c:pt idx="7">
                  <c:v>2001</c:v>
                </c:pt>
                <c:pt idx="8">
                  <c:v>2001</c:v>
                </c:pt>
                <c:pt idx="9">
                  <c:v>2001</c:v>
                </c:pt>
                <c:pt idx="10">
                  <c:v>2001</c:v>
                </c:pt>
                <c:pt idx="11">
                  <c:v>2001</c:v>
                </c:pt>
                <c:pt idx="12">
                  <c:v>2002</c:v>
                </c:pt>
                <c:pt idx="13">
                  <c:v>2002</c:v>
                </c:pt>
                <c:pt idx="14">
                  <c:v>2002</c:v>
                </c:pt>
                <c:pt idx="15">
                  <c:v>2002</c:v>
                </c:pt>
                <c:pt idx="16">
                  <c:v>2002</c:v>
                </c:pt>
                <c:pt idx="17">
                  <c:v>2002</c:v>
                </c:pt>
                <c:pt idx="18">
                  <c:v>2002</c:v>
                </c:pt>
                <c:pt idx="19">
                  <c:v>2002</c:v>
                </c:pt>
                <c:pt idx="20">
                  <c:v>2002</c:v>
                </c:pt>
                <c:pt idx="21">
                  <c:v>2002</c:v>
                </c:pt>
                <c:pt idx="22">
                  <c:v>2002</c:v>
                </c:pt>
                <c:pt idx="23">
                  <c:v>2002</c:v>
                </c:pt>
                <c:pt idx="24">
                  <c:v>2003</c:v>
                </c:pt>
                <c:pt idx="25">
                  <c:v>2003</c:v>
                </c:pt>
                <c:pt idx="26">
                  <c:v>2003</c:v>
                </c:pt>
                <c:pt idx="27">
                  <c:v>2003</c:v>
                </c:pt>
                <c:pt idx="28">
                  <c:v>2003</c:v>
                </c:pt>
                <c:pt idx="29">
                  <c:v>2003</c:v>
                </c:pt>
                <c:pt idx="30">
                  <c:v>2003</c:v>
                </c:pt>
                <c:pt idx="31">
                  <c:v>2003</c:v>
                </c:pt>
                <c:pt idx="32">
                  <c:v>2003</c:v>
                </c:pt>
                <c:pt idx="33">
                  <c:v>2003</c:v>
                </c:pt>
                <c:pt idx="34">
                  <c:v>2003</c:v>
                </c:pt>
                <c:pt idx="35">
                  <c:v>2003</c:v>
                </c:pt>
                <c:pt idx="36">
                  <c:v>2004</c:v>
                </c:pt>
                <c:pt idx="37">
                  <c:v>2004</c:v>
                </c:pt>
                <c:pt idx="38">
                  <c:v>2004</c:v>
                </c:pt>
                <c:pt idx="39">
                  <c:v>2004</c:v>
                </c:pt>
                <c:pt idx="40">
                  <c:v>2004</c:v>
                </c:pt>
                <c:pt idx="41">
                  <c:v>2004</c:v>
                </c:pt>
                <c:pt idx="42">
                  <c:v>2004</c:v>
                </c:pt>
                <c:pt idx="43">
                  <c:v>2004</c:v>
                </c:pt>
                <c:pt idx="44">
                  <c:v>2004</c:v>
                </c:pt>
                <c:pt idx="45">
                  <c:v>2004</c:v>
                </c:pt>
                <c:pt idx="46">
                  <c:v>2004</c:v>
                </c:pt>
                <c:pt idx="47">
                  <c:v>2004</c:v>
                </c:pt>
                <c:pt idx="48">
                  <c:v>2005</c:v>
                </c:pt>
                <c:pt idx="49">
                  <c:v>2005</c:v>
                </c:pt>
                <c:pt idx="50">
                  <c:v>2005</c:v>
                </c:pt>
                <c:pt idx="51">
                  <c:v>2005</c:v>
                </c:pt>
                <c:pt idx="52">
                  <c:v>2005</c:v>
                </c:pt>
                <c:pt idx="53">
                  <c:v>2005</c:v>
                </c:pt>
                <c:pt idx="54">
                  <c:v>2005</c:v>
                </c:pt>
                <c:pt idx="55">
                  <c:v>2005</c:v>
                </c:pt>
                <c:pt idx="56">
                  <c:v>2005</c:v>
                </c:pt>
                <c:pt idx="57">
                  <c:v>2005</c:v>
                </c:pt>
                <c:pt idx="58">
                  <c:v>2005</c:v>
                </c:pt>
                <c:pt idx="59">
                  <c:v>2005</c:v>
                </c:pt>
                <c:pt idx="60">
                  <c:v>2006</c:v>
                </c:pt>
                <c:pt idx="61">
                  <c:v>2006</c:v>
                </c:pt>
                <c:pt idx="62">
                  <c:v>2006</c:v>
                </c:pt>
                <c:pt idx="63">
                  <c:v>2006</c:v>
                </c:pt>
                <c:pt idx="64">
                  <c:v>2006</c:v>
                </c:pt>
                <c:pt idx="65">
                  <c:v>2006</c:v>
                </c:pt>
                <c:pt idx="66">
                  <c:v>2006</c:v>
                </c:pt>
                <c:pt idx="67">
                  <c:v>2006</c:v>
                </c:pt>
                <c:pt idx="68">
                  <c:v>2006</c:v>
                </c:pt>
                <c:pt idx="69">
                  <c:v>2006</c:v>
                </c:pt>
                <c:pt idx="70">
                  <c:v>2006</c:v>
                </c:pt>
                <c:pt idx="71">
                  <c:v>2006</c:v>
                </c:pt>
                <c:pt idx="72">
                  <c:v>2007</c:v>
                </c:pt>
                <c:pt idx="73">
                  <c:v>2007</c:v>
                </c:pt>
                <c:pt idx="74">
                  <c:v>2007</c:v>
                </c:pt>
                <c:pt idx="75">
                  <c:v>2007</c:v>
                </c:pt>
                <c:pt idx="76">
                  <c:v>2007</c:v>
                </c:pt>
                <c:pt idx="77">
                  <c:v>2007</c:v>
                </c:pt>
                <c:pt idx="78">
                  <c:v>2007</c:v>
                </c:pt>
                <c:pt idx="79">
                  <c:v>2007</c:v>
                </c:pt>
                <c:pt idx="80">
                  <c:v>2007</c:v>
                </c:pt>
                <c:pt idx="81">
                  <c:v>2007</c:v>
                </c:pt>
                <c:pt idx="82">
                  <c:v>2007</c:v>
                </c:pt>
                <c:pt idx="83">
                  <c:v>2007</c:v>
                </c:pt>
                <c:pt idx="84">
                  <c:v>2008</c:v>
                </c:pt>
                <c:pt idx="85">
                  <c:v>2008</c:v>
                </c:pt>
                <c:pt idx="86">
                  <c:v>2008</c:v>
                </c:pt>
                <c:pt idx="87">
                  <c:v>2008</c:v>
                </c:pt>
                <c:pt idx="88">
                  <c:v>2008</c:v>
                </c:pt>
                <c:pt idx="89">
                  <c:v>2008</c:v>
                </c:pt>
                <c:pt idx="90">
                  <c:v>2008</c:v>
                </c:pt>
                <c:pt idx="91">
                  <c:v>2008</c:v>
                </c:pt>
                <c:pt idx="92">
                  <c:v>2008</c:v>
                </c:pt>
                <c:pt idx="93">
                  <c:v>2008</c:v>
                </c:pt>
                <c:pt idx="94">
                  <c:v>2008</c:v>
                </c:pt>
                <c:pt idx="95">
                  <c:v>2008</c:v>
                </c:pt>
                <c:pt idx="96">
                  <c:v>2009</c:v>
                </c:pt>
                <c:pt idx="97">
                  <c:v>2009</c:v>
                </c:pt>
                <c:pt idx="98">
                  <c:v>2009</c:v>
                </c:pt>
                <c:pt idx="99">
                  <c:v>2009</c:v>
                </c:pt>
                <c:pt idx="100">
                  <c:v>2009</c:v>
                </c:pt>
                <c:pt idx="101">
                  <c:v>2009</c:v>
                </c:pt>
                <c:pt idx="102">
                  <c:v>2009</c:v>
                </c:pt>
                <c:pt idx="103">
                  <c:v>2009</c:v>
                </c:pt>
                <c:pt idx="104">
                  <c:v>2009</c:v>
                </c:pt>
                <c:pt idx="105">
                  <c:v>2009</c:v>
                </c:pt>
                <c:pt idx="106">
                  <c:v>2009</c:v>
                </c:pt>
                <c:pt idx="107">
                  <c:v>2009</c:v>
                </c:pt>
                <c:pt idx="108">
                  <c:v>2010</c:v>
                </c:pt>
                <c:pt idx="109">
                  <c:v>2010</c:v>
                </c:pt>
                <c:pt idx="110">
                  <c:v>2010</c:v>
                </c:pt>
                <c:pt idx="111">
                  <c:v>2010</c:v>
                </c:pt>
                <c:pt idx="112">
                  <c:v>2010</c:v>
                </c:pt>
                <c:pt idx="113">
                  <c:v>2010</c:v>
                </c:pt>
                <c:pt idx="114">
                  <c:v>2010</c:v>
                </c:pt>
                <c:pt idx="115">
                  <c:v>2010</c:v>
                </c:pt>
                <c:pt idx="116">
                  <c:v>2010</c:v>
                </c:pt>
                <c:pt idx="117">
                  <c:v>2010</c:v>
                </c:pt>
                <c:pt idx="118">
                  <c:v>2010</c:v>
                </c:pt>
                <c:pt idx="119">
                  <c:v>2010</c:v>
                </c:pt>
                <c:pt idx="120">
                  <c:v>2011</c:v>
                </c:pt>
                <c:pt idx="121">
                  <c:v>2011</c:v>
                </c:pt>
                <c:pt idx="122">
                  <c:v>2011</c:v>
                </c:pt>
                <c:pt idx="123">
                  <c:v>2011</c:v>
                </c:pt>
                <c:pt idx="124">
                  <c:v>2011</c:v>
                </c:pt>
                <c:pt idx="125">
                  <c:v>2011</c:v>
                </c:pt>
                <c:pt idx="126">
                  <c:v>2011</c:v>
                </c:pt>
                <c:pt idx="127">
                  <c:v>2011</c:v>
                </c:pt>
                <c:pt idx="128">
                  <c:v>2011</c:v>
                </c:pt>
                <c:pt idx="129">
                  <c:v>2011</c:v>
                </c:pt>
                <c:pt idx="130">
                  <c:v>2011</c:v>
                </c:pt>
                <c:pt idx="131">
                  <c:v>2011</c:v>
                </c:pt>
                <c:pt idx="132">
                  <c:v>2012</c:v>
                </c:pt>
                <c:pt idx="133">
                  <c:v>2012</c:v>
                </c:pt>
                <c:pt idx="134">
                  <c:v>2012</c:v>
                </c:pt>
                <c:pt idx="135">
                  <c:v>2012</c:v>
                </c:pt>
                <c:pt idx="136">
                  <c:v>2012</c:v>
                </c:pt>
                <c:pt idx="137">
                  <c:v>2012</c:v>
                </c:pt>
                <c:pt idx="138">
                  <c:v>2012</c:v>
                </c:pt>
                <c:pt idx="139">
                  <c:v>2012</c:v>
                </c:pt>
                <c:pt idx="140">
                  <c:v>2012</c:v>
                </c:pt>
                <c:pt idx="141">
                  <c:v>2012</c:v>
                </c:pt>
                <c:pt idx="142">
                  <c:v>2012</c:v>
                </c:pt>
                <c:pt idx="143">
                  <c:v>2012</c:v>
                </c:pt>
                <c:pt idx="144">
                  <c:v>2013</c:v>
                </c:pt>
                <c:pt idx="145">
                  <c:v>2013</c:v>
                </c:pt>
                <c:pt idx="146">
                  <c:v>2013</c:v>
                </c:pt>
                <c:pt idx="147">
                  <c:v>2013</c:v>
                </c:pt>
                <c:pt idx="148">
                  <c:v>2013</c:v>
                </c:pt>
                <c:pt idx="149">
                  <c:v>2013</c:v>
                </c:pt>
                <c:pt idx="150">
                  <c:v>2013</c:v>
                </c:pt>
                <c:pt idx="151">
                  <c:v>2013</c:v>
                </c:pt>
                <c:pt idx="152">
                  <c:v>2013</c:v>
                </c:pt>
                <c:pt idx="153">
                  <c:v>2013</c:v>
                </c:pt>
                <c:pt idx="154">
                  <c:v>2013</c:v>
                </c:pt>
                <c:pt idx="155">
                  <c:v>2013</c:v>
                </c:pt>
                <c:pt idx="156">
                  <c:v>2014</c:v>
                </c:pt>
                <c:pt idx="157">
                  <c:v>2014</c:v>
                </c:pt>
                <c:pt idx="158">
                  <c:v>2014</c:v>
                </c:pt>
                <c:pt idx="159">
                  <c:v>2014</c:v>
                </c:pt>
                <c:pt idx="160">
                  <c:v>2014</c:v>
                </c:pt>
                <c:pt idx="161">
                  <c:v>2014</c:v>
                </c:pt>
                <c:pt idx="162">
                  <c:v>2014</c:v>
                </c:pt>
                <c:pt idx="163">
                  <c:v>2014</c:v>
                </c:pt>
                <c:pt idx="164">
                  <c:v>2014</c:v>
                </c:pt>
                <c:pt idx="165">
                  <c:v>2014</c:v>
                </c:pt>
                <c:pt idx="166">
                  <c:v>2014</c:v>
                </c:pt>
                <c:pt idx="167">
                  <c:v>2014</c:v>
                </c:pt>
                <c:pt idx="168">
                  <c:v>2015</c:v>
                </c:pt>
                <c:pt idx="169">
                  <c:v>2015</c:v>
                </c:pt>
                <c:pt idx="170">
                  <c:v>2015</c:v>
                </c:pt>
                <c:pt idx="171">
                  <c:v>2015</c:v>
                </c:pt>
                <c:pt idx="172">
                  <c:v>2015</c:v>
                </c:pt>
                <c:pt idx="173">
                  <c:v>2015</c:v>
                </c:pt>
                <c:pt idx="174">
                  <c:v>2015</c:v>
                </c:pt>
                <c:pt idx="175">
                  <c:v>2015</c:v>
                </c:pt>
                <c:pt idx="176">
                  <c:v>2015</c:v>
                </c:pt>
                <c:pt idx="177">
                  <c:v>2015</c:v>
                </c:pt>
                <c:pt idx="178">
                  <c:v>2015</c:v>
                </c:pt>
                <c:pt idx="179">
                  <c:v>2015</c:v>
                </c:pt>
                <c:pt idx="180">
                  <c:v>2016</c:v>
                </c:pt>
                <c:pt idx="181">
                  <c:v>2016</c:v>
                </c:pt>
                <c:pt idx="182">
                  <c:v>2016</c:v>
                </c:pt>
                <c:pt idx="183">
                  <c:v>2016</c:v>
                </c:pt>
                <c:pt idx="184">
                  <c:v>2016</c:v>
                </c:pt>
                <c:pt idx="185">
                  <c:v>2016</c:v>
                </c:pt>
                <c:pt idx="186">
                  <c:v>2016</c:v>
                </c:pt>
                <c:pt idx="187">
                  <c:v>2016</c:v>
                </c:pt>
                <c:pt idx="188">
                  <c:v>2016</c:v>
                </c:pt>
                <c:pt idx="189">
                  <c:v>2016</c:v>
                </c:pt>
                <c:pt idx="190">
                  <c:v>2016</c:v>
                </c:pt>
                <c:pt idx="191">
                  <c:v>2016</c:v>
                </c:pt>
                <c:pt idx="192">
                  <c:v>2017</c:v>
                </c:pt>
                <c:pt idx="193">
                  <c:v>2017</c:v>
                </c:pt>
                <c:pt idx="194">
                  <c:v>2017</c:v>
                </c:pt>
                <c:pt idx="195">
                  <c:v>2017</c:v>
                </c:pt>
                <c:pt idx="196">
                  <c:v>2017</c:v>
                </c:pt>
                <c:pt idx="197">
                  <c:v>2017</c:v>
                </c:pt>
                <c:pt idx="198">
                  <c:v>2017</c:v>
                </c:pt>
                <c:pt idx="199">
                  <c:v>2017</c:v>
                </c:pt>
                <c:pt idx="200">
                  <c:v>2017</c:v>
                </c:pt>
                <c:pt idx="201">
                  <c:v>2017</c:v>
                </c:pt>
                <c:pt idx="202">
                  <c:v>2017</c:v>
                </c:pt>
                <c:pt idx="203">
                  <c:v>2017</c:v>
                </c:pt>
                <c:pt idx="204">
                  <c:v>2018</c:v>
                </c:pt>
                <c:pt idx="205">
                  <c:v>2018</c:v>
                </c:pt>
                <c:pt idx="206">
                  <c:v>2018</c:v>
                </c:pt>
                <c:pt idx="207">
                  <c:v>2018</c:v>
                </c:pt>
                <c:pt idx="208">
                  <c:v>2018</c:v>
                </c:pt>
                <c:pt idx="209">
                  <c:v>2018</c:v>
                </c:pt>
                <c:pt idx="210">
                  <c:v>2018</c:v>
                </c:pt>
                <c:pt idx="211">
                  <c:v>2018</c:v>
                </c:pt>
                <c:pt idx="212">
                  <c:v>2018</c:v>
                </c:pt>
                <c:pt idx="213">
                  <c:v>2018</c:v>
                </c:pt>
                <c:pt idx="214">
                  <c:v>2018</c:v>
                </c:pt>
                <c:pt idx="215">
                  <c:v>2018</c:v>
                </c:pt>
                <c:pt idx="216">
                  <c:v>2019</c:v>
                </c:pt>
                <c:pt idx="217">
                  <c:v>2019</c:v>
                </c:pt>
                <c:pt idx="218">
                  <c:v>2019</c:v>
                </c:pt>
                <c:pt idx="219">
                  <c:v>2019</c:v>
                </c:pt>
                <c:pt idx="220">
                  <c:v>2019</c:v>
                </c:pt>
                <c:pt idx="221">
                  <c:v>2019</c:v>
                </c:pt>
                <c:pt idx="222">
                  <c:v>2019</c:v>
                </c:pt>
                <c:pt idx="223">
                  <c:v>2019</c:v>
                </c:pt>
                <c:pt idx="224">
                  <c:v>2019</c:v>
                </c:pt>
                <c:pt idx="225">
                  <c:v>2019</c:v>
                </c:pt>
                <c:pt idx="226">
                  <c:v>2019</c:v>
                </c:pt>
                <c:pt idx="227">
                  <c:v>2019</c:v>
                </c:pt>
                <c:pt idx="228">
                  <c:v>2020</c:v>
                </c:pt>
                <c:pt idx="229">
                  <c:v>2020</c:v>
                </c:pt>
                <c:pt idx="230">
                  <c:v>2020</c:v>
                </c:pt>
                <c:pt idx="231">
                  <c:v>2020</c:v>
                </c:pt>
                <c:pt idx="232">
                  <c:v>2020</c:v>
                </c:pt>
                <c:pt idx="233">
                  <c:v>2020</c:v>
                </c:pt>
                <c:pt idx="234">
                  <c:v>2020</c:v>
                </c:pt>
                <c:pt idx="235">
                  <c:v>2020</c:v>
                </c:pt>
                <c:pt idx="236">
                  <c:v>2020</c:v>
                </c:pt>
                <c:pt idx="237">
                  <c:v>2020</c:v>
                </c:pt>
                <c:pt idx="238">
                  <c:v>2020</c:v>
                </c:pt>
                <c:pt idx="239">
                  <c:v>2020</c:v>
                </c:pt>
                <c:pt idx="240">
                  <c:v>2021</c:v>
                </c:pt>
                <c:pt idx="241">
                  <c:v>2021</c:v>
                </c:pt>
                <c:pt idx="242">
                  <c:v>2021</c:v>
                </c:pt>
                <c:pt idx="243">
                  <c:v>2021</c:v>
                </c:pt>
                <c:pt idx="244">
                  <c:v>2021</c:v>
                </c:pt>
                <c:pt idx="245">
                  <c:v>2021</c:v>
                </c:pt>
                <c:pt idx="246">
                  <c:v>2021</c:v>
                </c:pt>
                <c:pt idx="247">
                  <c:v>2021</c:v>
                </c:pt>
                <c:pt idx="248">
                  <c:v>2021</c:v>
                </c:pt>
                <c:pt idx="249">
                  <c:v>2021</c:v>
                </c:pt>
                <c:pt idx="250">
                  <c:v>2021</c:v>
                </c:pt>
                <c:pt idx="251">
                  <c:v>2021</c:v>
                </c:pt>
              </c:numCache>
            </c:numRef>
          </c:cat>
          <c:val>
            <c:numRef>
              <c:f>[4]Foglio1!$C$272:$C$523</c:f>
              <c:numCache>
                <c:formatCode>General</c:formatCode>
                <c:ptCount val="252"/>
                <c:pt idx="0">
                  <c:v>2.7900000000000008E-3</c:v>
                </c:pt>
                <c:pt idx="1">
                  <c:v>3.369999999999998E-3</c:v>
                </c:pt>
                <c:pt idx="2">
                  <c:v>3.710000000000005E-3</c:v>
                </c:pt>
                <c:pt idx="3">
                  <c:v>3.49E-3</c:v>
                </c:pt>
                <c:pt idx="4">
                  <c:v>3.1299999999999939E-3</c:v>
                </c:pt>
                <c:pt idx="5">
                  <c:v>3.2699999999999951E-3</c:v>
                </c:pt>
                <c:pt idx="6">
                  <c:v>3.2699999999999951E-3</c:v>
                </c:pt>
                <c:pt idx="7">
                  <c:v>3.3499999999999988E-3</c:v>
                </c:pt>
                <c:pt idx="8">
                  <c:v>3.2900000000000013E-3</c:v>
                </c:pt>
                <c:pt idx="9">
                  <c:v>3.0900000000000025E-3</c:v>
                </c:pt>
                <c:pt idx="10">
                  <c:v>3.1300000000000008E-3</c:v>
                </c:pt>
                <c:pt idx="11">
                  <c:v>2.2900000000000004E-3</c:v>
                </c:pt>
                <c:pt idx="12">
                  <c:v>1.8700000000000036E-3</c:v>
                </c:pt>
                <c:pt idx="13">
                  <c:v>1.8699999999999967E-3</c:v>
                </c:pt>
                <c:pt idx="14">
                  <c:v>1.7799999999999969E-3</c:v>
                </c:pt>
                <c:pt idx="15">
                  <c:v>1.8500000000000044E-3</c:v>
                </c:pt>
                <c:pt idx="16">
                  <c:v>1.9199999999999981E-3</c:v>
                </c:pt>
                <c:pt idx="17">
                  <c:v>2.0900000000000016E-3</c:v>
                </c:pt>
                <c:pt idx="18">
                  <c:v>2.0000000000000018E-3</c:v>
                </c:pt>
                <c:pt idx="19">
                  <c:v>1.8799999999999997E-3</c:v>
                </c:pt>
                <c:pt idx="20">
                  <c:v>1.9400000000000042E-3</c:v>
                </c:pt>
                <c:pt idx="21">
                  <c:v>1.6600000000000018E-3</c:v>
                </c:pt>
                <c:pt idx="22">
                  <c:v>1.2100000000000027E-3</c:v>
                </c:pt>
                <c:pt idx="23">
                  <c:v>9.4999999999999946E-4</c:v>
                </c:pt>
                <c:pt idx="24">
                  <c:v>5.9000000000000025E-4</c:v>
                </c:pt>
                <c:pt idx="25">
                  <c:v>5.9999999999999637E-4</c:v>
                </c:pt>
                <c:pt idx="26">
                  <c:v>3.5999999999999921E-4</c:v>
                </c:pt>
                <c:pt idx="27">
                  <c:v>3.6999999999999533E-4</c:v>
                </c:pt>
                <c:pt idx="28">
                  <c:v>5.8000000000000412E-4</c:v>
                </c:pt>
                <c:pt idx="29">
                  <c:v>6.9999999999999923E-4</c:v>
                </c:pt>
                <c:pt idx="30">
                  <c:v>6.2999999999999862E-4</c:v>
                </c:pt>
                <c:pt idx="31">
                  <c:v>6.0999999999999943E-4</c:v>
                </c:pt>
                <c:pt idx="32">
                  <c:v>3.9000000000000146E-4</c:v>
                </c:pt>
                <c:pt idx="33">
                  <c:v>4.8000000000000126E-4</c:v>
                </c:pt>
                <c:pt idx="34">
                  <c:v>5.1000000000000351E-4</c:v>
                </c:pt>
                <c:pt idx="35">
                  <c:v>4.8999999999999738E-4</c:v>
                </c:pt>
                <c:pt idx="36">
                  <c:v>1.9999999999999879E-4</c:v>
                </c:pt>
                <c:pt idx="37">
                  <c:v>3.5000000000000309E-4</c:v>
                </c:pt>
                <c:pt idx="38">
                  <c:v>1.0200000000000001E-3</c:v>
                </c:pt>
                <c:pt idx="39">
                  <c:v>9.8999999999999783E-4</c:v>
                </c:pt>
                <c:pt idx="40">
                  <c:v>8.2999999999999741E-4</c:v>
                </c:pt>
                <c:pt idx="41">
                  <c:v>8.000000000000021E-4</c:v>
                </c:pt>
                <c:pt idx="42">
                  <c:v>3.9999999999999758E-4</c:v>
                </c:pt>
                <c:pt idx="43">
                  <c:v>6.6999999999999699E-4</c:v>
                </c:pt>
                <c:pt idx="44">
                  <c:v>6.4000000000000168E-4</c:v>
                </c:pt>
                <c:pt idx="45">
                  <c:v>7.6999999999999985E-4</c:v>
                </c:pt>
                <c:pt idx="46">
                  <c:v>7.100000000000023E-4</c:v>
                </c:pt>
                <c:pt idx="47">
                  <c:v>6.2999999999999862E-4</c:v>
                </c:pt>
                <c:pt idx="48">
                  <c:v>2.6999999999999941E-4</c:v>
                </c:pt>
                <c:pt idx="49">
                  <c:v>3.9999999999999758E-4</c:v>
                </c:pt>
                <c:pt idx="50">
                  <c:v>3.5999999999999921E-4</c:v>
                </c:pt>
                <c:pt idx="51">
                  <c:v>5.0000000000000044E-4</c:v>
                </c:pt>
                <c:pt idx="52">
                  <c:v>6.0999999999999943E-4</c:v>
                </c:pt>
                <c:pt idx="53">
                  <c:v>5.3999999999999881E-4</c:v>
                </c:pt>
                <c:pt idx="54">
                  <c:v>1.9999999999999879E-4</c:v>
                </c:pt>
                <c:pt idx="55">
                  <c:v>3.999999999999837E-5</c:v>
                </c:pt>
                <c:pt idx="56">
                  <c:v>1.799999999999996E-4</c:v>
                </c:pt>
                <c:pt idx="57">
                  <c:v>3.7999999999999839E-4</c:v>
                </c:pt>
                <c:pt idx="58">
                  <c:v>2.8999999999999859E-4</c:v>
                </c:pt>
                <c:pt idx="59">
                  <c:v>3.0000000000000165E-4</c:v>
                </c:pt>
                <c:pt idx="60">
                  <c:v>1.4000000000000123E-4</c:v>
                </c:pt>
                <c:pt idx="61">
                  <c:v>1.4000000000000123E-4</c:v>
                </c:pt>
                <c:pt idx="62">
                  <c:v>1.4999999999999736E-4</c:v>
                </c:pt>
                <c:pt idx="63">
                  <c:v>3.0000000000000165E-4</c:v>
                </c:pt>
                <c:pt idx="64">
                  <c:v>2.9999999999999472E-4</c:v>
                </c:pt>
                <c:pt idx="65">
                  <c:v>2.6999999999999941E-4</c:v>
                </c:pt>
                <c:pt idx="66">
                  <c:v>1.2000000000000205E-4</c:v>
                </c:pt>
                <c:pt idx="67">
                  <c:v>9.9999999999995925E-5</c:v>
                </c:pt>
                <c:pt idx="68">
                  <c:v>1.2999999999999817E-4</c:v>
                </c:pt>
                <c:pt idx="69">
                  <c:v>2.0999999999999491E-4</c:v>
                </c:pt>
                <c:pt idx="70">
                  <c:v>3.5999999999999921E-4</c:v>
                </c:pt>
                <c:pt idx="71">
                  <c:v>4.7000000000000514E-4</c:v>
                </c:pt>
                <c:pt idx="72">
                  <c:v>5.3000000000000269E-4</c:v>
                </c:pt>
                <c:pt idx="73">
                  <c:v>5.3999999999999881E-4</c:v>
                </c:pt>
                <c:pt idx="74">
                  <c:v>6.6000000000000086E-4</c:v>
                </c:pt>
                <c:pt idx="75">
                  <c:v>5.9999999999999637E-4</c:v>
                </c:pt>
                <c:pt idx="76">
                  <c:v>5.7000000000000106E-4</c:v>
                </c:pt>
                <c:pt idx="77">
                  <c:v>5.9999999999999637E-4</c:v>
                </c:pt>
                <c:pt idx="78">
                  <c:v>9.6000000000000252E-4</c:v>
                </c:pt>
                <c:pt idx="79">
                  <c:v>1.010000000000004E-3</c:v>
                </c:pt>
                <c:pt idx="80">
                  <c:v>1.3600000000000001E-3</c:v>
                </c:pt>
                <c:pt idx="81">
                  <c:v>9.9000000000000477E-4</c:v>
                </c:pt>
                <c:pt idx="82">
                  <c:v>1.5700000000000019E-3</c:v>
                </c:pt>
                <c:pt idx="83">
                  <c:v>1.3799999999999993E-3</c:v>
                </c:pt>
                <c:pt idx="84">
                  <c:v>1.5399999999999997E-3</c:v>
                </c:pt>
                <c:pt idx="85">
                  <c:v>1.9599999999999965E-3</c:v>
                </c:pt>
                <c:pt idx="86">
                  <c:v>3.2399999999999998E-3</c:v>
                </c:pt>
                <c:pt idx="87">
                  <c:v>2.7599999999999986E-3</c:v>
                </c:pt>
                <c:pt idx="88">
                  <c:v>2.2599999999999981E-3</c:v>
                </c:pt>
                <c:pt idx="89">
                  <c:v>2.7100000000000041E-3</c:v>
                </c:pt>
                <c:pt idx="90">
                  <c:v>3.0899999999999955E-3</c:v>
                </c:pt>
                <c:pt idx="91">
                  <c:v>3.589999999999996E-3</c:v>
                </c:pt>
                <c:pt idx="92">
                  <c:v>4.7900000000000026E-3</c:v>
                </c:pt>
                <c:pt idx="93">
                  <c:v>5.850000000000001E-3</c:v>
                </c:pt>
                <c:pt idx="94">
                  <c:v>5.8700000000000002E-3</c:v>
                </c:pt>
                <c:pt idx="95">
                  <c:v>8.0800000000000038E-3</c:v>
                </c:pt>
                <c:pt idx="96">
                  <c:v>1.0759999999999995E-2</c:v>
                </c:pt>
                <c:pt idx="97">
                  <c:v>1.1040000000000001E-2</c:v>
                </c:pt>
                <c:pt idx="98">
                  <c:v>1.0420000000000002E-2</c:v>
                </c:pt>
                <c:pt idx="99">
                  <c:v>8.8099999999999984E-3</c:v>
                </c:pt>
                <c:pt idx="100">
                  <c:v>6.8700000000000011E-3</c:v>
                </c:pt>
                <c:pt idx="101">
                  <c:v>7.7599999999999961E-3</c:v>
                </c:pt>
                <c:pt idx="102">
                  <c:v>6.7400000000000029E-3</c:v>
                </c:pt>
                <c:pt idx="103">
                  <c:v>4.8200000000000048E-3</c:v>
                </c:pt>
                <c:pt idx="104">
                  <c:v>5.4599999999999996E-3</c:v>
                </c:pt>
                <c:pt idx="105">
                  <c:v>5.6700000000000014E-3</c:v>
                </c:pt>
                <c:pt idx="106">
                  <c:v>5.6900000000000006E-3</c:v>
                </c:pt>
                <c:pt idx="107">
                  <c:v>6.6700000000000023E-3</c:v>
                </c:pt>
                <c:pt idx="108">
                  <c:v>7.3300000000000032E-3</c:v>
                </c:pt>
                <c:pt idx="109">
                  <c:v>8.1099999999999992E-3</c:v>
                </c:pt>
                <c:pt idx="110">
                  <c:v>7.3000000000000009E-3</c:v>
                </c:pt>
                <c:pt idx="111">
                  <c:v>8.4300000000000035E-3</c:v>
                </c:pt>
                <c:pt idx="112">
                  <c:v>1.3529999999999997E-2</c:v>
                </c:pt>
                <c:pt idx="113">
                  <c:v>2.0160000000000004E-2</c:v>
                </c:pt>
                <c:pt idx="114">
                  <c:v>1.813E-2</c:v>
                </c:pt>
                <c:pt idx="115">
                  <c:v>1.6879999999999999E-2</c:v>
                </c:pt>
                <c:pt idx="116">
                  <c:v>1.7939999999999998E-2</c:v>
                </c:pt>
                <c:pt idx="117">
                  <c:v>1.6890000000000002E-2</c:v>
                </c:pt>
                <c:pt idx="118">
                  <c:v>2.1599999999999998E-2</c:v>
                </c:pt>
                <c:pt idx="119">
                  <c:v>2.4660000000000001E-2</c:v>
                </c:pt>
                <c:pt idx="120">
                  <c:v>2.3599999999999999E-2</c:v>
                </c:pt>
                <c:pt idx="121">
                  <c:v>2.0619999999999999E-2</c:v>
                </c:pt>
                <c:pt idx="122">
                  <c:v>2.0430000000000004E-2</c:v>
                </c:pt>
                <c:pt idx="123">
                  <c:v>1.9930000000000003E-2</c:v>
                </c:pt>
                <c:pt idx="124">
                  <c:v>2.2620000000000005E-2</c:v>
                </c:pt>
                <c:pt idx="125">
                  <c:v>2.5909999999999999E-2</c:v>
                </c:pt>
                <c:pt idx="126">
                  <c:v>3.0850000000000002E-2</c:v>
                </c:pt>
                <c:pt idx="127">
                  <c:v>3.0419999999999996E-2</c:v>
                </c:pt>
                <c:pt idx="128">
                  <c:v>3.3699999999999994E-2</c:v>
                </c:pt>
                <c:pt idx="129">
                  <c:v>3.2549999999999996E-2</c:v>
                </c:pt>
                <c:pt idx="130">
                  <c:v>4.3249999999999997E-2</c:v>
                </c:pt>
                <c:pt idx="131">
                  <c:v>3.601E-2</c:v>
                </c:pt>
                <c:pt idx="132">
                  <c:v>3.585E-2</c:v>
                </c:pt>
                <c:pt idx="133">
                  <c:v>3.2590000000000008E-2</c:v>
                </c:pt>
                <c:pt idx="134">
                  <c:v>3.3399999999999999E-2</c:v>
                </c:pt>
                <c:pt idx="135">
                  <c:v>4.1710000000000004E-2</c:v>
                </c:pt>
                <c:pt idx="136">
                  <c:v>4.7849999999999997E-2</c:v>
                </c:pt>
                <c:pt idx="137">
                  <c:v>5.2909999999999999E-2</c:v>
                </c:pt>
                <c:pt idx="138">
                  <c:v>5.5539999999999999E-2</c:v>
                </c:pt>
                <c:pt idx="139">
                  <c:v>5.2399999999999995E-2</c:v>
                </c:pt>
                <c:pt idx="140">
                  <c:v>4.4230000000000005E-2</c:v>
                </c:pt>
                <c:pt idx="141">
                  <c:v>4.1739999999999999E-2</c:v>
                </c:pt>
                <c:pt idx="142">
                  <c:v>4.3499999999999997E-2</c:v>
                </c:pt>
                <c:pt idx="143">
                  <c:v>4.0430000000000001E-2</c:v>
                </c:pt>
                <c:pt idx="144">
                  <c:v>3.5429999999999996E-2</c:v>
                </c:pt>
                <c:pt idx="145">
                  <c:v>3.6760000000000001E-2</c:v>
                </c:pt>
                <c:pt idx="146">
                  <c:v>3.5700000000000003E-2</c:v>
                </c:pt>
                <c:pt idx="147">
                  <c:v>3.3909999999999996E-2</c:v>
                </c:pt>
                <c:pt idx="148">
                  <c:v>2.9569999999999999E-2</c:v>
                </c:pt>
                <c:pt idx="149">
                  <c:v>3.1399999999999997E-2</c:v>
                </c:pt>
                <c:pt idx="150">
                  <c:v>3.108E-2</c:v>
                </c:pt>
                <c:pt idx="151">
                  <c:v>2.7719999999999998E-2</c:v>
                </c:pt>
                <c:pt idx="152">
                  <c:v>2.5259999999999998E-2</c:v>
                </c:pt>
                <c:pt idx="153">
                  <c:v>2.4569999999999998E-2</c:v>
                </c:pt>
                <c:pt idx="154">
                  <c:v>2.4220000000000002E-2</c:v>
                </c:pt>
                <c:pt idx="155">
                  <c:v>2.333E-2</c:v>
                </c:pt>
                <c:pt idx="156">
                  <c:v>2.0250000000000001E-2</c:v>
                </c:pt>
                <c:pt idx="157">
                  <c:v>2.0030000000000003E-2</c:v>
                </c:pt>
                <c:pt idx="158">
                  <c:v>1.8029999999999997E-2</c:v>
                </c:pt>
                <c:pt idx="159">
                  <c:v>1.6449999999999999E-2</c:v>
                </c:pt>
                <c:pt idx="160">
                  <c:v>1.602E-2</c:v>
                </c:pt>
                <c:pt idx="161">
                  <c:v>1.455E-2</c:v>
                </c:pt>
                <c:pt idx="162">
                  <c:v>1.5649999999999997E-2</c:v>
                </c:pt>
                <c:pt idx="163">
                  <c:v>1.4570000000000001E-2</c:v>
                </c:pt>
                <c:pt idx="164">
                  <c:v>1.2750000000000001E-2</c:v>
                </c:pt>
                <c:pt idx="165">
                  <c:v>1.3249999999999998E-2</c:v>
                </c:pt>
                <c:pt idx="166">
                  <c:v>1.3519999999999999E-2</c:v>
                </c:pt>
                <c:pt idx="167">
                  <c:v>1.193E-2</c:v>
                </c:pt>
                <c:pt idx="168">
                  <c:v>1.1529999999999999E-2</c:v>
                </c:pt>
                <c:pt idx="169">
                  <c:v>1.218E-2</c:v>
                </c:pt>
                <c:pt idx="170">
                  <c:v>9.9900000000000006E-3</c:v>
                </c:pt>
                <c:pt idx="171">
                  <c:v>1.1900000000000001E-2</c:v>
                </c:pt>
                <c:pt idx="172">
                  <c:v>1.2240000000000001E-2</c:v>
                </c:pt>
                <c:pt idx="173">
                  <c:v>1.4329999999999999E-2</c:v>
                </c:pt>
                <c:pt idx="174">
                  <c:v>1.3900000000000001E-2</c:v>
                </c:pt>
                <c:pt idx="175">
                  <c:v>1.3469999999999999E-2</c:v>
                </c:pt>
                <c:pt idx="176">
                  <c:v>1.3750000000000002E-2</c:v>
                </c:pt>
                <c:pt idx="177">
                  <c:v>1.2050000000000002E-2</c:v>
                </c:pt>
                <c:pt idx="178">
                  <c:v>1.1990000000000001E-2</c:v>
                </c:pt>
                <c:pt idx="179">
                  <c:v>1.1350000000000001E-2</c:v>
                </c:pt>
                <c:pt idx="180">
                  <c:v>1.289E-2</c:v>
                </c:pt>
                <c:pt idx="181">
                  <c:v>1.5539999999999998E-2</c:v>
                </c:pt>
                <c:pt idx="182">
                  <c:v>1.372E-2</c:v>
                </c:pt>
                <c:pt idx="183">
                  <c:v>1.396E-2</c:v>
                </c:pt>
                <c:pt idx="184">
                  <c:v>1.44E-2</c:v>
                </c:pt>
                <c:pt idx="185">
                  <c:v>1.5000000000000001E-2</c:v>
                </c:pt>
                <c:pt idx="186">
                  <c:v>1.323E-2</c:v>
                </c:pt>
                <c:pt idx="187">
                  <c:v>1.1380000000000001E-2</c:v>
                </c:pt>
                <c:pt idx="188">
                  <c:v>1.1310000000000001E-2</c:v>
                </c:pt>
                <c:pt idx="189">
                  <c:v>1.072E-2</c:v>
                </c:pt>
                <c:pt idx="190">
                  <c:v>1.2359999999999999E-2</c:v>
                </c:pt>
                <c:pt idx="191">
                  <c:v>1.1899999999999999E-2</c:v>
                </c:pt>
                <c:pt idx="192">
                  <c:v>1.2079999999999999E-2</c:v>
                </c:pt>
                <c:pt idx="193">
                  <c:v>1.443E-2</c:v>
                </c:pt>
                <c:pt idx="194">
                  <c:v>1.3670000000000002E-2</c:v>
                </c:pt>
                <c:pt idx="195">
                  <c:v>1.3929999999999998E-2</c:v>
                </c:pt>
                <c:pt idx="196">
                  <c:v>1.2309999999999998E-2</c:v>
                </c:pt>
                <c:pt idx="197">
                  <c:v>1.2029999999999999E-2</c:v>
                </c:pt>
                <c:pt idx="198">
                  <c:v>1.1390000000000001E-2</c:v>
                </c:pt>
                <c:pt idx="199">
                  <c:v>1.133E-2</c:v>
                </c:pt>
                <c:pt idx="200">
                  <c:v>1.187E-2</c:v>
                </c:pt>
                <c:pt idx="201">
                  <c:v>1.2349999999999998E-2</c:v>
                </c:pt>
                <c:pt idx="202">
                  <c:v>1.176E-2</c:v>
                </c:pt>
                <c:pt idx="203">
                  <c:v>1.1429999999999999E-2</c:v>
                </c:pt>
                <c:pt idx="204">
                  <c:v>1.0030000000000001E-2</c:v>
                </c:pt>
                <c:pt idx="205">
                  <c:v>8.4899999999999993E-3</c:v>
                </c:pt>
                <c:pt idx="206">
                  <c:v>8.0399999999999985E-3</c:v>
                </c:pt>
                <c:pt idx="207">
                  <c:v>7.26E-3</c:v>
                </c:pt>
                <c:pt idx="208">
                  <c:v>9.389999999999999E-3</c:v>
                </c:pt>
                <c:pt idx="209">
                  <c:v>1.0409999999999999E-2</c:v>
                </c:pt>
                <c:pt idx="210">
                  <c:v>1.0449999999999999E-2</c:v>
                </c:pt>
                <c:pt idx="211">
                  <c:v>1.106E-2</c:v>
                </c:pt>
                <c:pt idx="212">
                  <c:v>1.089E-2</c:v>
                </c:pt>
                <c:pt idx="213">
                  <c:v>1.1949999999999999E-2</c:v>
                </c:pt>
                <c:pt idx="214">
                  <c:v>1.2769999999999998E-2</c:v>
                </c:pt>
                <c:pt idx="215">
                  <c:v>1.2329999999999999E-2</c:v>
                </c:pt>
                <c:pt idx="216">
                  <c:v>1.2459999999999999E-2</c:v>
                </c:pt>
                <c:pt idx="217">
                  <c:v>1.2460000000000001E-2</c:v>
                </c:pt>
                <c:pt idx="218">
                  <c:v>1.124E-2</c:v>
                </c:pt>
                <c:pt idx="219">
                  <c:v>1.0889999999999999E-2</c:v>
                </c:pt>
                <c:pt idx="220">
                  <c:v>1.0030000000000001E-2</c:v>
                </c:pt>
                <c:pt idx="221">
                  <c:v>8.0599999999999995E-3</c:v>
                </c:pt>
                <c:pt idx="222">
                  <c:v>7.4400000000000004E-3</c:v>
                </c:pt>
                <c:pt idx="223">
                  <c:v>7.9100000000000004E-3</c:v>
                </c:pt>
                <c:pt idx="224">
                  <c:v>7.7000000000000002E-3</c:v>
                </c:pt>
                <c:pt idx="225">
                  <c:v>6.7299999999999999E-3</c:v>
                </c:pt>
                <c:pt idx="226">
                  <c:v>7.3600000000000002E-3</c:v>
                </c:pt>
                <c:pt idx="227">
                  <c:v>7.3499999999999998E-3</c:v>
                </c:pt>
                <c:pt idx="228">
                  <c:v>7.2999999999999992E-3</c:v>
                </c:pt>
                <c:pt idx="229">
                  <c:v>7.4200000000000004E-3</c:v>
                </c:pt>
                <c:pt idx="230">
                  <c:v>1.0630000000000001E-2</c:v>
                </c:pt>
                <c:pt idx="231">
                  <c:v>1.2740000000000001E-2</c:v>
                </c:pt>
                <c:pt idx="232">
                  <c:v>1.2580000000000001E-2</c:v>
                </c:pt>
                <c:pt idx="233">
                  <c:v>9.4500000000000001E-3</c:v>
                </c:pt>
                <c:pt idx="234">
                  <c:v>8.94E-3</c:v>
                </c:pt>
                <c:pt idx="235">
                  <c:v>8.1499999999999993E-3</c:v>
                </c:pt>
                <c:pt idx="236">
                  <c:v>7.9600000000000001E-3</c:v>
                </c:pt>
                <c:pt idx="237">
                  <c:v>7.7400000000000004E-3</c:v>
                </c:pt>
                <c:pt idx="238">
                  <c:v>7.0699999999999999E-3</c:v>
                </c:pt>
                <c:pt idx="239">
                  <c:v>6.5699999999999995E-3</c:v>
                </c:pt>
                <c:pt idx="240">
                  <c:v>6.1700000000000001E-3</c:v>
                </c:pt>
                <c:pt idx="241">
                  <c:v>6.8599999999999998E-3</c:v>
                </c:pt>
                <c:pt idx="242">
                  <c:v>6.3300000000000006E-3</c:v>
                </c:pt>
                <c:pt idx="243">
                  <c:v>6.8100000000000001E-3</c:v>
                </c:pt>
                <c:pt idx="244">
                  <c:v>6.5500000000000003E-3</c:v>
                </c:pt>
                <c:pt idx="245">
                  <c:v>6.2500000000000003E-3</c:v>
                </c:pt>
                <c:pt idx="246">
                  <c:v>7.3000000000000001E-3</c:v>
                </c:pt>
                <c:pt idx="247">
                  <c:v>7.2300000000000003E-3</c:v>
                </c:pt>
                <c:pt idx="248">
                  <c:v>6.579999999999999E-3</c:v>
                </c:pt>
                <c:pt idx="249">
                  <c:v>7.7299999999999999E-3</c:v>
                </c:pt>
                <c:pt idx="250">
                  <c:v>7.4799999999999997E-3</c:v>
                </c:pt>
                <c:pt idx="251">
                  <c:v>7.7400000000000004E-3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AFA2-455B-9053-57D3C1A3CDF2}"/>
            </c:ext>
          </c:extLst>
        </c:ser>
        <c:ser>
          <c:idx val="1"/>
          <c:order val="1"/>
          <c:tx>
            <c:strRef>
              <c:f>[4]Foglio1!$D$271</c:f>
              <c:strCache>
                <c:ptCount val="1"/>
                <c:pt idx="0">
                  <c:v>Greece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[4]Foglio1!$B$272:$B$523</c:f>
              <c:numCache>
                <c:formatCode>General</c:formatCode>
                <c:ptCount val="252"/>
                <c:pt idx="0">
                  <c:v>2001</c:v>
                </c:pt>
                <c:pt idx="1">
                  <c:v>2001</c:v>
                </c:pt>
                <c:pt idx="2">
                  <c:v>2001</c:v>
                </c:pt>
                <c:pt idx="3">
                  <c:v>2001</c:v>
                </c:pt>
                <c:pt idx="4">
                  <c:v>2001</c:v>
                </c:pt>
                <c:pt idx="5">
                  <c:v>2001</c:v>
                </c:pt>
                <c:pt idx="6">
                  <c:v>2001</c:v>
                </c:pt>
                <c:pt idx="7">
                  <c:v>2001</c:v>
                </c:pt>
                <c:pt idx="8">
                  <c:v>2001</c:v>
                </c:pt>
                <c:pt idx="9">
                  <c:v>2001</c:v>
                </c:pt>
                <c:pt idx="10">
                  <c:v>2001</c:v>
                </c:pt>
                <c:pt idx="11">
                  <c:v>2001</c:v>
                </c:pt>
                <c:pt idx="12">
                  <c:v>2002</c:v>
                </c:pt>
                <c:pt idx="13">
                  <c:v>2002</c:v>
                </c:pt>
                <c:pt idx="14">
                  <c:v>2002</c:v>
                </c:pt>
                <c:pt idx="15">
                  <c:v>2002</c:v>
                </c:pt>
                <c:pt idx="16">
                  <c:v>2002</c:v>
                </c:pt>
                <c:pt idx="17">
                  <c:v>2002</c:v>
                </c:pt>
                <c:pt idx="18">
                  <c:v>2002</c:v>
                </c:pt>
                <c:pt idx="19">
                  <c:v>2002</c:v>
                </c:pt>
                <c:pt idx="20">
                  <c:v>2002</c:v>
                </c:pt>
                <c:pt idx="21">
                  <c:v>2002</c:v>
                </c:pt>
                <c:pt idx="22">
                  <c:v>2002</c:v>
                </c:pt>
                <c:pt idx="23">
                  <c:v>2002</c:v>
                </c:pt>
                <c:pt idx="24">
                  <c:v>2003</c:v>
                </c:pt>
                <c:pt idx="25">
                  <c:v>2003</c:v>
                </c:pt>
                <c:pt idx="26">
                  <c:v>2003</c:v>
                </c:pt>
                <c:pt idx="27">
                  <c:v>2003</c:v>
                </c:pt>
                <c:pt idx="28">
                  <c:v>2003</c:v>
                </c:pt>
                <c:pt idx="29">
                  <c:v>2003</c:v>
                </c:pt>
                <c:pt idx="30">
                  <c:v>2003</c:v>
                </c:pt>
                <c:pt idx="31">
                  <c:v>2003</c:v>
                </c:pt>
                <c:pt idx="32">
                  <c:v>2003</c:v>
                </c:pt>
                <c:pt idx="33">
                  <c:v>2003</c:v>
                </c:pt>
                <c:pt idx="34">
                  <c:v>2003</c:v>
                </c:pt>
                <c:pt idx="35">
                  <c:v>2003</c:v>
                </c:pt>
                <c:pt idx="36">
                  <c:v>2004</c:v>
                </c:pt>
                <c:pt idx="37">
                  <c:v>2004</c:v>
                </c:pt>
                <c:pt idx="38">
                  <c:v>2004</c:v>
                </c:pt>
                <c:pt idx="39">
                  <c:v>2004</c:v>
                </c:pt>
                <c:pt idx="40">
                  <c:v>2004</c:v>
                </c:pt>
                <c:pt idx="41">
                  <c:v>2004</c:v>
                </c:pt>
                <c:pt idx="42">
                  <c:v>2004</c:v>
                </c:pt>
                <c:pt idx="43">
                  <c:v>2004</c:v>
                </c:pt>
                <c:pt idx="44">
                  <c:v>2004</c:v>
                </c:pt>
                <c:pt idx="45">
                  <c:v>2004</c:v>
                </c:pt>
                <c:pt idx="46">
                  <c:v>2004</c:v>
                </c:pt>
                <c:pt idx="47">
                  <c:v>2004</c:v>
                </c:pt>
                <c:pt idx="48">
                  <c:v>2005</c:v>
                </c:pt>
                <c:pt idx="49">
                  <c:v>2005</c:v>
                </c:pt>
                <c:pt idx="50">
                  <c:v>2005</c:v>
                </c:pt>
                <c:pt idx="51">
                  <c:v>2005</c:v>
                </c:pt>
                <c:pt idx="52">
                  <c:v>2005</c:v>
                </c:pt>
                <c:pt idx="53">
                  <c:v>2005</c:v>
                </c:pt>
                <c:pt idx="54">
                  <c:v>2005</c:v>
                </c:pt>
                <c:pt idx="55">
                  <c:v>2005</c:v>
                </c:pt>
                <c:pt idx="56">
                  <c:v>2005</c:v>
                </c:pt>
                <c:pt idx="57">
                  <c:v>2005</c:v>
                </c:pt>
                <c:pt idx="58">
                  <c:v>2005</c:v>
                </c:pt>
                <c:pt idx="59">
                  <c:v>2005</c:v>
                </c:pt>
                <c:pt idx="60">
                  <c:v>2006</c:v>
                </c:pt>
                <c:pt idx="61">
                  <c:v>2006</c:v>
                </c:pt>
                <c:pt idx="62">
                  <c:v>2006</c:v>
                </c:pt>
                <c:pt idx="63">
                  <c:v>2006</c:v>
                </c:pt>
                <c:pt idx="64">
                  <c:v>2006</c:v>
                </c:pt>
                <c:pt idx="65">
                  <c:v>2006</c:v>
                </c:pt>
                <c:pt idx="66">
                  <c:v>2006</c:v>
                </c:pt>
                <c:pt idx="67">
                  <c:v>2006</c:v>
                </c:pt>
                <c:pt idx="68">
                  <c:v>2006</c:v>
                </c:pt>
                <c:pt idx="69">
                  <c:v>2006</c:v>
                </c:pt>
                <c:pt idx="70">
                  <c:v>2006</c:v>
                </c:pt>
                <c:pt idx="71">
                  <c:v>2006</c:v>
                </c:pt>
                <c:pt idx="72">
                  <c:v>2007</c:v>
                </c:pt>
                <c:pt idx="73">
                  <c:v>2007</c:v>
                </c:pt>
                <c:pt idx="74">
                  <c:v>2007</c:v>
                </c:pt>
                <c:pt idx="75">
                  <c:v>2007</c:v>
                </c:pt>
                <c:pt idx="76">
                  <c:v>2007</c:v>
                </c:pt>
                <c:pt idx="77">
                  <c:v>2007</c:v>
                </c:pt>
                <c:pt idx="78">
                  <c:v>2007</c:v>
                </c:pt>
                <c:pt idx="79">
                  <c:v>2007</c:v>
                </c:pt>
                <c:pt idx="80">
                  <c:v>2007</c:v>
                </c:pt>
                <c:pt idx="81">
                  <c:v>2007</c:v>
                </c:pt>
                <c:pt idx="82">
                  <c:v>2007</c:v>
                </c:pt>
                <c:pt idx="83">
                  <c:v>2007</c:v>
                </c:pt>
                <c:pt idx="84">
                  <c:v>2008</c:v>
                </c:pt>
                <c:pt idx="85">
                  <c:v>2008</c:v>
                </c:pt>
                <c:pt idx="86">
                  <c:v>2008</c:v>
                </c:pt>
                <c:pt idx="87">
                  <c:v>2008</c:v>
                </c:pt>
                <c:pt idx="88">
                  <c:v>2008</c:v>
                </c:pt>
                <c:pt idx="89">
                  <c:v>2008</c:v>
                </c:pt>
                <c:pt idx="90">
                  <c:v>2008</c:v>
                </c:pt>
                <c:pt idx="91">
                  <c:v>2008</c:v>
                </c:pt>
                <c:pt idx="92">
                  <c:v>2008</c:v>
                </c:pt>
                <c:pt idx="93">
                  <c:v>2008</c:v>
                </c:pt>
                <c:pt idx="94">
                  <c:v>2008</c:v>
                </c:pt>
                <c:pt idx="95">
                  <c:v>2008</c:v>
                </c:pt>
                <c:pt idx="96">
                  <c:v>2009</c:v>
                </c:pt>
                <c:pt idx="97">
                  <c:v>2009</c:v>
                </c:pt>
                <c:pt idx="98">
                  <c:v>2009</c:v>
                </c:pt>
                <c:pt idx="99">
                  <c:v>2009</c:v>
                </c:pt>
                <c:pt idx="100">
                  <c:v>2009</c:v>
                </c:pt>
                <c:pt idx="101">
                  <c:v>2009</c:v>
                </c:pt>
                <c:pt idx="102">
                  <c:v>2009</c:v>
                </c:pt>
                <c:pt idx="103">
                  <c:v>2009</c:v>
                </c:pt>
                <c:pt idx="104">
                  <c:v>2009</c:v>
                </c:pt>
                <c:pt idx="105">
                  <c:v>2009</c:v>
                </c:pt>
                <c:pt idx="106">
                  <c:v>2009</c:v>
                </c:pt>
                <c:pt idx="107">
                  <c:v>2009</c:v>
                </c:pt>
                <c:pt idx="108">
                  <c:v>2010</c:v>
                </c:pt>
                <c:pt idx="109">
                  <c:v>2010</c:v>
                </c:pt>
                <c:pt idx="110">
                  <c:v>2010</c:v>
                </c:pt>
                <c:pt idx="111">
                  <c:v>2010</c:v>
                </c:pt>
                <c:pt idx="112">
                  <c:v>2010</c:v>
                </c:pt>
                <c:pt idx="113">
                  <c:v>2010</c:v>
                </c:pt>
                <c:pt idx="114">
                  <c:v>2010</c:v>
                </c:pt>
                <c:pt idx="115">
                  <c:v>2010</c:v>
                </c:pt>
                <c:pt idx="116">
                  <c:v>2010</c:v>
                </c:pt>
                <c:pt idx="117">
                  <c:v>2010</c:v>
                </c:pt>
                <c:pt idx="118">
                  <c:v>2010</c:v>
                </c:pt>
                <c:pt idx="119">
                  <c:v>2010</c:v>
                </c:pt>
                <c:pt idx="120">
                  <c:v>2011</c:v>
                </c:pt>
                <c:pt idx="121">
                  <c:v>2011</c:v>
                </c:pt>
                <c:pt idx="122">
                  <c:v>2011</c:v>
                </c:pt>
                <c:pt idx="123">
                  <c:v>2011</c:v>
                </c:pt>
                <c:pt idx="124">
                  <c:v>2011</c:v>
                </c:pt>
                <c:pt idx="125">
                  <c:v>2011</c:v>
                </c:pt>
                <c:pt idx="126">
                  <c:v>2011</c:v>
                </c:pt>
                <c:pt idx="127">
                  <c:v>2011</c:v>
                </c:pt>
                <c:pt idx="128">
                  <c:v>2011</c:v>
                </c:pt>
                <c:pt idx="129">
                  <c:v>2011</c:v>
                </c:pt>
                <c:pt idx="130">
                  <c:v>2011</c:v>
                </c:pt>
                <c:pt idx="131">
                  <c:v>2011</c:v>
                </c:pt>
                <c:pt idx="132">
                  <c:v>2012</c:v>
                </c:pt>
                <c:pt idx="133">
                  <c:v>2012</c:v>
                </c:pt>
                <c:pt idx="134">
                  <c:v>2012</c:v>
                </c:pt>
                <c:pt idx="135">
                  <c:v>2012</c:v>
                </c:pt>
                <c:pt idx="136">
                  <c:v>2012</c:v>
                </c:pt>
                <c:pt idx="137">
                  <c:v>2012</c:v>
                </c:pt>
                <c:pt idx="138">
                  <c:v>2012</c:v>
                </c:pt>
                <c:pt idx="139">
                  <c:v>2012</c:v>
                </c:pt>
                <c:pt idx="140">
                  <c:v>2012</c:v>
                </c:pt>
                <c:pt idx="141">
                  <c:v>2012</c:v>
                </c:pt>
                <c:pt idx="142">
                  <c:v>2012</c:v>
                </c:pt>
                <c:pt idx="143">
                  <c:v>2012</c:v>
                </c:pt>
                <c:pt idx="144">
                  <c:v>2013</c:v>
                </c:pt>
                <c:pt idx="145">
                  <c:v>2013</c:v>
                </c:pt>
                <c:pt idx="146">
                  <c:v>2013</c:v>
                </c:pt>
                <c:pt idx="147">
                  <c:v>2013</c:v>
                </c:pt>
                <c:pt idx="148">
                  <c:v>2013</c:v>
                </c:pt>
                <c:pt idx="149">
                  <c:v>2013</c:v>
                </c:pt>
                <c:pt idx="150">
                  <c:v>2013</c:v>
                </c:pt>
                <c:pt idx="151">
                  <c:v>2013</c:v>
                </c:pt>
                <c:pt idx="152">
                  <c:v>2013</c:v>
                </c:pt>
                <c:pt idx="153">
                  <c:v>2013</c:v>
                </c:pt>
                <c:pt idx="154">
                  <c:v>2013</c:v>
                </c:pt>
                <c:pt idx="155">
                  <c:v>2013</c:v>
                </c:pt>
                <c:pt idx="156">
                  <c:v>2014</c:v>
                </c:pt>
                <c:pt idx="157">
                  <c:v>2014</c:v>
                </c:pt>
                <c:pt idx="158">
                  <c:v>2014</c:v>
                </c:pt>
                <c:pt idx="159">
                  <c:v>2014</c:v>
                </c:pt>
                <c:pt idx="160">
                  <c:v>2014</c:v>
                </c:pt>
                <c:pt idx="161">
                  <c:v>2014</c:v>
                </c:pt>
                <c:pt idx="162">
                  <c:v>2014</c:v>
                </c:pt>
                <c:pt idx="163">
                  <c:v>2014</c:v>
                </c:pt>
                <c:pt idx="164">
                  <c:v>2014</c:v>
                </c:pt>
                <c:pt idx="165">
                  <c:v>2014</c:v>
                </c:pt>
                <c:pt idx="166">
                  <c:v>2014</c:v>
                </c:pt>
                <c:pt idx="167">
                  <c:v>2014</c:v>
                </c:pt>
                <c:pt idx="168">
                  <c:v>2015</c:v>
                </c:pt>
                <c:pt idx="169">
                  <c:v>2015</c:v>
                </c:pt>
                <c:pt idx="170">
                  <c:v>2015</c:v>
                </c:pt>
                <c:pt idx="171">
                  <c:v>2015</c:v>
                </c:pt>
                <c:pt idx="172">
                  <c:v>2015</c:v>
                </c:pt>
                <c:pt idx="173">
                  <c:v>2015</c:v>
                </c:pt>
                <c:pt idx="174">
                  <c:v>2015</c:v>
                </c:pt>
                <c:pt idx="175">
                  <c:v>2015</c:v>
                </c:pt>
                <c:pt idx="176">
                  <c:v>2015</c:v>
                </c:pt>
                <c:pt idx="177">
                  <c:v>2015</c:v>
                </c:pt>
                <c:pt idx="178">
                  <c:v>2015</c:v>
                </c:pt>
                <c:pt idx="179">
                  <c:v>2015</c:v>
                </c:pt>
                <c:pt idx="180">
                  <c:v>2016</c:v>
                </c:pt>
                <c:pt idx="181">
                  <c:v>2016</c:v>
                </c:pt>
                <c:pt idx="182">
                  <c:v>2016</c:v>
                </c:pt>
                <c:pt idx="183">
                  <c:v>2016</c:v>
                </c:pt>
                <c:pt idx="184">
                  <c:v>2016</c:v>
                </c:pt>
                <c:pt idx="185">
                  <c:v>2016</c:v>
                </c:pt>
                <c:pt idx="186">
                  <c:v>2016</c:v>
                </c:pt>
                <c:pt idx="187">
                  <c:v>2016</c:v>
                </c:pt>
                <c:pt idx="188">
                  <c:v>2016</c:v>
                </c:pt>
                <c:pt idx="189">
                  <c:v>2016</c:v>
                </c:pt>
                <c:pt idx="190">
                  <c:v>2016</c:v>
                </c:pt>
                <c:pt idx="191">
                  <c:v>2016</c:v>
                </c:pt>
                <c:pt idx="192">
                  <c:v>2017</c:v>
                </c:pt>
                <c:pt idx="193">
                  <c:v>2017</c:v>
                </c:pt>
                <c:pt idx="194">
                  <c:v>2017</c:v>
                </c:pt>
                <c:pt idx="195">
                  <c:v>2017</c:v>
                </c:pt>
                <c:pt idx="196">
                  <c:v>2017</c:v>
                </c:pt>
                <c:pt idx="197">
                  <c:v>2017</c:v>
                </c:pt>
                <c:pt idx="198">
                  <c:v>2017</c:v>
                </c:pt>
                <c:pt idx="199">
                  <c:v>2017</c:v>
                </c:pt>
                <c:pt idx="200">
                  <c:v>2017</c:v>
                </c:pt>
                <c:pt idx="201">
                  <c:v>2017</c:v>
                </c:pt>
                <c:pt idx="202">
                  <c:v>2017</c:v>
                </c:pt>
                <c:pt idx="203">
                  <c:v>2017</c:v>
                </c:pt>
                <c:pt idx="204">
                  <c:v>2018</c:v>
                </c:pt>
                <c:pt idx="205">
                  <c:v>2018</c:v>
                </c:pt>
                <c:pt idx="206">
                  <c:v>2018</c:v>
                </c:pt>
                <c:pt idx="207">
                  <c:v>2018</c:v>
                </c:pt>
                <c:pt idx="208">
                  <c:v>2018</c:v>
                </c:pt>
                <c:pt idx="209">
                  <c:v>2018</c:v>
                </c:pt>
                <c:pt idx="210">
                  <c:v>2018</c:v>
                </c:pt>
                <c:pt idx="211">
                  <c:v>2018</c:v>
                </c:pt>
                <c:pt idx="212">
                  <c:v>2018</c:v>
                </c:pt>
                <c:pt idx="213">
                  <c:v>2018</c:v>
                </c:pt>
                <c:pt idx="214">
                  <c:v>2018</c:v>
                </c:pt>
                <c:pt idx="215">
                  <c:v>2018</c:v>
                </c:pt>
                <c:pt idx="216">
                  <c:v>2019</c:v>
                </c:pt>
                <c:pt idx="217">
                  <c:v>2019</c:v>
                </c:pt>
                <c:pt idx="218">
                  <c:v>2019</c:v>
                </c:pt>
                <c:pt idx="219">
                  <c:v>2019</c:v>
                </c:pt>
                <c:pt idx="220">
                  <c:v>2019</c:v>
                </c:pt>
                <c:pt idx="221">
                  <c:v>2019</c:v>
                </c:pt>
                <c:pt idx="222">
                  <c:v>2019</c:v>
                </c:pt>
                <c:pt idx="223">
                  <c:v>2019</c:v>
                </c:pt>
                <c:pt idx="224">
                  <c:v>2019</c:v>
                </c:pt>
                <c:pt idx="225">
                  <c:v>2019</c:v>
                </c:pt>
                <c:pt idx="226">
                  <c:v>2019</c:v>
                </c:pt>
                <c:pt idx="227">
                  <c:v>2019</c:v>
                </c:pt>
                <c:pt idx="228">
                  <c:v>2020</c:v>
                </c:pt>
                <c:pt idx="229">
                  <c:v>2020</c:v>
                </c:pt>
                <c:pt idx="230">
                  <c:v>2020</c:v>
                </c:pt>
                <c:pt idx="231">
                  <c:v>2020</c:v>
                </c:pt>
                <c:pt idx="232">
                  <c:v>2020</c:v>
                </c:pt>
                <c:pt idx="233">
                  <c:v>2020</c:v>
                </c:pt>
                <c:pt idx="234">
                  <c:v>2020</c:v>
                </c:pt>
                <c:pt idx="235">
                  <c:v>2020</c:v>
                </c:pt>
                <c:pt idx="236">
                  <c:v>2020</c:v>
                </c:pt>
                <c:pt idx="237">
                  <c:v>2020</c:v>
                </c:pt>
                <c:pt idx="238">
                  <c:v>2020</c:v>
                </c:pt>
                <c:pt idx="239">
                  <c:v>2020</c:v>
                </c:pt>
                <c:pt idx="240">
                  <c:v>2021</c:v>
                </c:pt>
                <c:pt idx="241">
                  <c:v>2021</c:v>
                </c:pt>
                <c:pt idx="242">
                  <c:v>2021</c:v>
                </c:pt>
                <c:pt idx="243">
                  <c:v>2021</c:v>
                </c:pt>
                <c:pt idx="244">
                  <c:v>2021</c:v>
                </c:pt>
                <c:pt idx="245">
                  <c:v>2021</c:v>
                </c:pt>
                <c:pt idx="246">
                  <c:v>2021</c:v>
                </c:pt>
                <c:pt idx="247">
                  <c:v>2021</c:v>
                </c:pt>
                <c:pt idx="248">
                  <c:v>2021</c:v>
                </c:pt>
                <c:pt idx="249">
                  <c:v>2021</c:v>
                </c:pt>
                <c:pt idx="250">
                  <c:v>2021</c:v>
                </c:pt>
                <c:pt idx="251">
                  <c:v>2021</c:v>
                </c:pt>
              </c:numCache>
            </c:numRef>
          </c:cat>
          <c:val>
            <c:numRef>
              <c:f>[4]Foglio1!$D$272:$D$523</c:f>
              <c:numCache>
                <c:formatCode>General</c:formatCode>
                <c:ptCount val="252"/>
                <c:pt idx="0">
                  <c:v>5.4999999999999979E-3</c:v>
                </c:pt>
                <c:pt idx="1">
                  <c:v>5.6999999999999967E-3</c:v>
                </c:pt>
                <c:pt idx="2">
                  <c:v>6.1000000000000013E-3</c:v>
                </c:pt>
                <c:pt idx="3">
                  <c:v>5.6000000000000008E-3</c:v>
                </c:pt>
                <c:pt idx="4">
                  <c:v>4.8999999999999946E-3</c:v>
                </c:pt>
                <c:pt idx="5">
                  <c:v>4.7999999999999987E-3</c:v>
                </c:pt>
                <c:pt idx="6">
                  <c:v>4.9000000000000016E-3</c:v>
                </c:pt>
                <c:pt idx="7">
                  <c:v>5.1000000000000004E-3</c:v>
                </c:pt>
                <c:pt idx="8">
                  <c:v>5.0000000000000044E-3</c:v>
                </c:pt>
                <c:pt idx="9">
                  <c:v>4.7000000000000028E-3</c:v>
                </c:pt>
                <c:pt idx="10">
                  <c:v>4.500000000000004E-3</c:v>
                </c:pt>
                <c:pt idx="11">
                  <c:v>3.9000000000000007E-3</c:v>
                </c:pt>
                <c:pt idx="12">
                  <c:v>3.8000000000000048E-3</c:v>
                </c:pt>
                <c:pt idx="13">
                  <c:v>3.9000000000000007E-3</c:v>
                </c:pt>
                <c:pt idx="14">
                  <c:v>3.4000000000000002E-3</c:v>
                </c:pt>
                <c:pt idx="15">
                  <c:v>3.600000000000006E-3</c:v>
                </c:pt>
                <c:pt idx="16">
                  <c:v>3.4999999999999962E-3</c:v>
                </c:pt>
                <c:pt idx="17">
                  <c:v>3.4999999999999962E-3</c:v>
                </c:pt>
                <c:pt idx="18">
                  <c:v>3.4000000000000002E-3</c:v>
                </c:pt>
                <c:pt idx="19">
                  <c:v>3.599999999999999E-3</c:v>
                </c:pt>
                <c:pt idx="20">
                  <c:v>3.5000000000000031E-3</c:v>
                </c:pt>
                <c:pt idx="21">
                  <c:v>3.2999999999999974E-3</c:v>
                </c:pt>
                <c:pt idx="22">
                  <c:v>2.8000000000000039E-3</c:v>
                </c:pt>
                <c:pt idx="23">
                  <c:v>2.5000000000000022E-3</c:v>
                </c:pt>
                <c:pt idx="24">
                  <c:v>2.5000000000000022E-3</c:v>
                </c:pt>
                <c:pt idx="25">
                  <c:v>2.8999999999999998E-3</c:v>
                </c:pt>
                <c:pt idx="26">
                  <c:v>2.5999999999999981E-3</c:v>
                </c:pt>
                <c:pt idx="27">
                  <c:v>2.2999999999999965E-3</c:v>
                </c:pt>
                <c:pt idx="28">
                  <c:v>2.0000000000000018E-3</c:v>
                </c:pt>
                <c:pt idx="29">
                  <c:v>1.8999999999999989E-3</c:v>
                </c:pt>
                <c:pt idx="30">
                  <c:v>1.5000000000000013E-3</c:v>
                </c:pt>
                <c:pt idx="31">
                  <c:v>1.5999999999999973E-3</c:v>
                </c:pt>
                <c:pt idx="32">
                  <c:v>1.5000000000000013E-3</c:v>
                </c:pt>
                <c:pt idx="33">
                  <c:v>1.5999999999999973E-3</c:v>
                </c:pt>
                <c:pt idx="34">
                  <c:v>1.6000000000000042E-3</c:v>
                </c:pt>
                <c:pt idx="35">
                  <c:v>1.5999999999999973E-3</c:v>
                </c:pt>
                <c:pt idx="36">
                  <c:v>2.0000000000000018E-3</c:v>
                </c:pt>
                <c:pt idx="37">
                  <c:v>2.3999999999999994E-3</c:v>
                </c:pt>
                <c:pt idx="38">
                  <c:v>2.5999999999999981E-3</c:v>
                </c:pt>
                <c:pt idx="39">
                  <c:v>2.4999999999999953E-3</c:v>
                </c:pt>
                <c:pt idx="40">
                  <c:v>2.3999999999999994E-3</c:v>
                </c:pt>
                <c:pt idx="41">
                  <c:v>2.3999999999999994E-3</c:v>
                </c:pt>
                <c:pt idx="42">
                  <c:v>2.0000000000000018E-3</c:v>
                </c:pt>
                <c:pt idx="43">
                  <c:v>1.9999999999999948E-3</c:v>
                </c:pt>
                <c:pt idx="44">
                  <c:v>2.0000000000000018E-3</c:v>
                </c:pt>
                <c:pt idx="45">
                  <c:v>2.2000000000000006E-3</c:v>
                </c:pt>
                <c:pt idx="46">
                  <c:v>1.8999999999999989E-3</c:v>
                </c:pt>
                <c:pt idx="47">
                  <c:v>1.8999999999999989E-3</c:v>
                </c:pt>
                <c:pt idx="48">
                  <c:v>1.3000000000000025E-3</c:v>
                </c:pt>
                <c:pt idx="49">
                  <c:v>1.5000000000000013E-3</c:v>
                </c:pt>
                <c:pt idx="50">
                  <c:v>2.2000000000000006E-3</c:v>
                </c:pt>
                <c:pt idx="51">
                  <c:v>2.8000000000000039E-3</c:v>
                </c:pt>
                <c:pt idx="52">
                  <c:v>2.9999999999999957E-3</c:v>
                </c:pt>
                <c:pt idx="53">
                  <c:v>3.0999999999999986E-3</c:v>
                </c:pt>
                <c:pt idx="54">
                  <c:v>2.5999999999999981E-3</c:v>
                </c:pt>
                <c:pt idx="55">
                  <c:v>2.3999999999999994E-3</c:v>
                </c:pt>
                <c:pt idx="56">
                  <c:v>2.3E-3</c:v>
                </c:pt>
                <c:pt idx="57">
                  <c:v>2.1000000000000046E-3</c:v>
                </c:pt>
                <c:pt idx="58">
                  <c:v>2.2000000000000006E-3</c:v>
                </c:pt>
                <c:pt idx="59">
                  <c:v>2.3000000000000034E-3</c:v>
                </c:pt>
                <c:pt idx="60">
                  <c:v>2.7999999999999969E-3</c:v>
                </c:pt>
                <c:pt idx="61">
                  <c:v>2.9999999999999957E-3</c:v>
                </c:pt>
                <c:pt idx="62">
                  <c:v>3.0999999999999986E-3</c:v>
                </c:pt>
                <c:pt idx="63">
                  <c:v>3.4000000000000002E-3</c:v>
                </c:pt>
                <c:pt idx="64">
                  <c:v>3.3999999999999933E-3</c:v>
                </c:pt>
                <c:pt idx="65">
                  <c:v>3.4999999999999962E-3</c:v>
                </c:pt>
                <c:pt idx="66">
                  <c:v>3.2000000000000015E-3</c:v>
                </c:pt>
                <c:pt idx="67">
                  <c:v>3.0999999999999986E-3</c:v>
                </c:pt>
                <c:pt idx="68">
                  <c:v>3.0999999999999986E-3</c:v>
                </c:pt>
                <c:pt idx="69">
                  <c:v>2.8999999999999998E-3</c:v>
                </c:pt>
                <c:pt idx="70">
                  <c:v>2.700000000000001E-3</c:v>
                </c:pt>
                <c:pt idx="71">
                  <c:v>2.700000000000001E-3</c:v>
                </c:pt>
                <c:pt idx="72">
                  <c:v>2.5999999999999981E-3</c:v>
                </c:pt>
                <c:pt idx="73">
                  <c:v>2.4999999999999953E-3</c:v>
                </c:pt>
                <c:pt idx="74">
                  <c:v>2.6000000000000051E-3</c:v>
                </c:pt>
                <c:pt idx="75">
                  <c:v>2.4999999999999953E-3</c:v>
                </c:pt>
                <c:pt idx="76">
                  <c:v>2.3000000000000034E-3</c:v>
                </c:pt>
                <c:pt idx="77">
                  <c:v>2.3999999999999994E-3</c:v>
                </c:pt>
                <c:pt idx="78">
                  <c:v>2.8999999999999998E-3</c:v>
                </c:pt>
                <c:pt idx="79">
                  <c:v>3.2000000000000015E-3</c:v>
                </c:pt>
                <c:pt idx="80">
                  <c:v>3.4000000000000002E-3</c:v>
                </c:pt>
                <c:pt idx="81">
                  <c:v>3.0000000000000027E-3</c:v>
                </c:pt>
                <c:pt idx="82">
                  <c:v>3.4000000000000002E-3</c:v>
                </c:pt>
                <c:pt idx="83">
                  <c:v>3.2000000000000015E-3</c:v>
                </c:pt>
                <c:pt idx="84">
                  <c:v>3.699999999999995E-3</c:v>
                </c:pt>
                <c:pt idx="85">
                  <c:v>4.0999999999999995E-3</c:v>
                </c:pt>
                <c:pt idx="86">
                  <c:v>6.2000000000000041E-3</c:v>
                </c:pt>
                <c:pt idx="87">
                  <c:v>5.0000000000000044E-3</c:v>
                </c:pt>
                <c:pt idx="88">
                  <c:v>5.3999999999999951E-3</c:v>
                </c:pt>
                <c:pt idx="89">
                  <c:v>6.5000000000000058E-3</c:v>
                </c:pt>
                <c:pt idx="90">
                  <c:v>6.5999999999999948E-3</c:v>
                </c:pt>
                <c:pt idx="91">
                  <c:v>6.6999999999999976E-3</c:v>
                </c:pt>
                <c:pt idx="92">
                  <c:v>7.9000000000000042E-3</c:v>
                </c:pt>
                <c:pt idx="93">
                  <c:v>1.0499999999999995E-2</c:v>
                </c:pt>
                <c:pt idx="94">
                  <c:v>1.5300000000000001E-2</c:v>
                </c:pt>
                <c:pt idx="95">
                  <c:v>2.0299999999999999E-2</c:v>
                </c:pt>
                <c:pt idx="96">
                  <c:v>2.53E-2</c:v>
                </c:pt>
                <c:pt idx="97">
                  <c:v>2.5700000000000001E-2</c:v>
                </c:pt>
                <c:pt idx="98">
                  <c:v>2.8500000000000001E-2</c:v>
                </c:pt>
                <c:pt idx="99">
                  <c:v>2.3699999999999999E-2</c:v>
                </c:pt>
                <c:pt idx="100">
                  <c:v>1.8500000000000003E-2</c:v>
                </c:pt>
                <c:pt idx="101">
                  <c:v>1.8599999999999998E-2</c:v>
                </c:pt>
                <c:pt idx="102">
                  <c:v>1.55E-2</c:v>
                </c:pt>
                <c:pt idx="103">
                  <c:v>1.21E-2</c:v>
                </c:pt>
                <c:pt idx="104">
                  <c:v>1.3000000000000005E-2</c:v>
                </c:pt>
                <c:pt idx="105">
                  <c:v>1.3600000000000001E-2</c:v>
                </c:pt>
                <c:pt idx="106">
                  <c:v>1.6199999999999999E-2</c:v>
                </c:pt>
                <c:pt idx="107">
                  <c:v>2.35E-2</c:v>
                </c:pt>
                <c:pt idx="108">
                  <c:v>2.76E-2</c:v>
                </c:pt>
                <c:pt idx="109">
                  <c:v>3.2900000000000006E-2</c:v>
                </c:pt>
                <c:pt idx="110">
                  <c:v>3.1399999999999997E-2</c:v>
                </c:pt>
                <c:pt idx="111">
                  <c:v>4.7699999999999992E-2</c:v>
                </c:pt>
                <c:pt idx="112">
                  <c:v>5.2399999999999988E-2</c:v>
                </c:pt>
                <c:pt idx="113">
                  <c:v>6.5599999999999992E-2</c:v>
                </c:pt>
                <c:pt idx="114">
                  <c:v>7.7200000000000005E-2</c:v>
                </c:pt>
                <c:pt idx="115">
                  <c:v>8.3499999999999991E-2</c:v>
                </c:pt>
                <c:pt idx="116">
                  <c:v>9.0400000000000008E-2</c:v>
                </c:pt>
                <c:pt idx="117">
                  <c:v>7.2199999999999986E-2</c:v>
                </c:pt>
                <c:pt idx="118">
                  <c:v>8.9899999999999994E-2</c:v>
                </c:pt>
                <c:pt idx="119">
                  <c:v>9.0999999999999998E-2</c:v>
                </c:pt>
                <c:pt idx="120">
                  <c:v>8.7099999999999997E-2</c:v>
                </c:pt>
                <c:pt idx="121">
                  <c:v>8.2000000000000003E-2</c:v>
                </c:pt>
                <c:pt idx="122">
                  <c:v>9.2299999999999993E-2</c:v>
                </c:pt>
                <c:pt idx="123">
                  <c:v>0.1052</c:v>
                </c:pt>
                <c:pt idx="124">
                  <c:v>0.1288</c:v>
                </c:pt>
                <c:pt idx="125">
                  <c:v>0.13799999999999998</c:v>
                </c:pt>
                <c:pt idx="126">
                  <c:v>0.1341</c:v>
                </c:pt>
                <c:pt idx="127">
                  <c:v>0.13689999999999999</c:v>
                </c:pt>
                <c:pt idx="128">
                  <c:v>0.1595</c:v>
                </c:pt>
                <c:pt idx="129">
                  <c:v>0.16040000000000001</c:v>
                </c:pt>
                <c:pt idx="130">
                  <c:v>0.1605</c:v>
                </c:pt>
                <c:pt idx="131">
                  <c:v>0.19209999999999999</c:v>
                </c:pt>
                <c:pt idx="132">
                  <c:v>0.2409</c:v>
                </c:pt>
                <c:pt idx="133">
                  <c:v>0.27389999999999998</c:v>
                </c:pt>
                <c:pt idx="134">
                  <c:v>0.1724</c:v>
                </c:pt>
                <c:pt idx="135">
                  <c:v>0.1986</c:v>
                </c:pt>
                <c:pt idx="136">
                  <c:v>0.25559999999999999</c:v>
                </c:pt>
                <c:pt idx="137">
                  <c:v>0.26519999999999999</c:v>
                </c:pt>
                <c:pt idx="138">
                  <c:v>0.24579999999999999</c:v>
                </c:pt>
                <c:pt idx="139">
                  <c:v>0.23</c:v>
                </c:pt>
                <c:pt idx="140">
                  <c:v>0.19420000000000001</c:v>
                </c:pt>
                <c:pt idx="141">
                  <c:v>0.16490000000000002</c:v>
                </c:pt>
                <c:pt idx="142">
                  <c:v>0.15859999999999999</c:v>
                </c:pt>
                <c:pt idx="143">
                  <c:v>0.1203</c:v>
                </c:pt>
                <c:pt idx="144">
                  <c:v>9.5899999999999999E-2</c:v>
                </c:pt>
                <c:pt idx="145">
                  <c:v>9.4100000000000003E-2</c:v>
                </c:pt>
                <c:pt idx="146">
                  <c:v>0.1003</c:v>
                </c:pt>
                <c:pt idx="147">
                  <c:v>0.1038</c:v>
                </c:pt>
                <c:pt idx="148">
                  <c:v>7.7800000000000008E-2</c:v>
                </c:pt>
                <c:pt idx="149">
                  <c:v>8.5400000000000004E-2</c:v>
                </c:pt>
                <c:pt idx="150">
                  <c:v>8.9700000000000002E-2</c:v>
                </c:pt>
                <c:pt idx="151">
                  <c:v>8.2799999999999999E-2</c:v>
                </c:pt>
                <c:pt idx="152">
                  <c:v>8.2600000000000007E-2</c:v>
                </c:pt>
                <c:pt idx="153">
                  <c:v>6.9800000000000001E-2</c:v>
                </c:pt>
                <c:pt idx="154">
                  <c:v>6.7299999999999999E-2</c:v>
                </c:pt>
                <c:pt idx="155">
                  <c:v>6.8599999999999994E-2</c:v>
                </c:pt>
                <c:pt idx="156">
                  <c:v>6.4199999999999993E-2</c:v>
                </c:pt>
                <c:pt idx="157">
                  <c:v>6.1399999999999996E-2</c:v>
                </c:pt>
                <c:pt idx="158">
                  <c:v>5.3900000000000003E-2</c:v>
                </c:pt>
                <c:pt idx="159">
                  <c:v>4.7399999999999998E-2</c:v>
                </c:pt>
                <c:pt idx="160">
                  <c:v>5.0499999999999996E-2</c:v>
                </c:pt>
                <c:pt idx="161">
                  <c:v>4.6699999999999998E-2</c:v>
                </c:pt>
                <c:pt idx="162">
                  <c:v>4.99E-2</c:v>
                </c:pt>
                <c:pt idx="163">
                  <c:v>5.1400000000000001E-2</c:v>
                </c:pt>
                <c:pt idx="164">
                  <c:v>4.9700000000000001E-2</c:v>
                </c:pt>
                <c:pt idx="165">
                  <c:v>6.4699999999999994E-2</c:v>
                </c:pt>
                <c:pt idx="166">
                  <c:v>7.3800000000000004E-2</c:v>
                </c:pt>
                <c:pt idx="167">
                  <c:v>7.8299999999999995E-2</c:v>
                </c:pt>
                <c:pt idx="168">
                  <c:v>9.0899999999999995E-2</c:v>
                </c:pt>
                <c:pt idx="169">
                  <c:v>9.4199999999999992E-2</c:v>
                </c:pt>
                <c:pt idx="170">
                  <c:v>0.10290000000000001</c:v>
                </c:pt>
                <c:pt idx="171">
                  <c:v>0.11879999999999999</c:v>
                </c:pt>
                <c:pt idx="172">
                  <c:v>0.10390000000000001</c:v>
                </c:pt>
                <c:pt idx="173">
                  <c:v>0.10639999999999999</c:v>
                </c:pt>
                <c:pt idx="174">
                  <c:v>0.10639999999999999</c:v>
                </c:pt>
                <c:pt idx="175">
                  <c:v>9.6500000000000002E-2</c:v>
                </c:pt>
                <c:pt idx="176">
                  <c:v>7.8899999999999998E-2</c:v>
                </c:pt>
                <c:pt idx="177">
                  <c:v>7.2900000000000006E-2</c:v>
                </c:pt>
                <c:pt idx="178">
                  <c:v>6.8900000000000003E-2</c:v>
                </c:pt>
                <c:pt idx="179">
                  <c:v>7.6600000000000001E-2</c:v>
                </c:pt>
                <c:pt idx="180">
                  <c:v>8.6500000000000007E-2</c:v>
                </c:pt>
                <c:pt idx="181">
                  <c:v>0.1024</c:v>
                </c:pt>
                <c:pt idx="182">
                  <c:v>8.950000000000001E-2</c:v>
                </c:pt>
                <c:pt idx="183">
                  <c:v>8.900000000000001E-2</c:v>
                </c:pt>
                <c:pt idx="184">
                  <c:v>7.51E-2</c:v>
                </c:pt>
                <c:pt idx="185">
                  <c:v>7.9400000000000012E-2</c:v>
                </c:pt>
                <c:pt idx="186">
                  <c:v>8.14E-2</c:v>
                </c:pt>
                <c:pt idx="187">
                  <c:v>8.3199999999999996E-2</c:v>
                </c:pt>
                <c:pt idx="188">
                  <c:v>8.43E-2</c:v>
                </c:pt>
                <c:pt idx="189">
                  <c:v>8.3299999999999999E-2</c:v>
                </c:pt>
                <c:pt idx="190">
                  <c:v>7.1400000000000005E-2</c:v>
                </c:pt>
                <c:pt idx="191">
                  <c:v>6.6900000000000001E-2</c:v>
                </c:pt>
                <c:pt idx="192">
                  <c:v>6.7900000000000002E-2</c:v>
                </c:pt>
                <c:pt idx="193">
                  <c:v>7.2599999999999998E-2</c:v>
                </c:pt>
                <c:pt idx="194">
                  <c:v>6.8199999999999997E-2</c:v>
                </c:pt>
                <c:pt idx="195">
                  <c:v>6.480000000000001E-2</c:v>
                </c:pt>
                <c:pt idx="196">
                  <c:v>5.5199999999999999E-2</c:v>
                </c:pt>
                <c:pt idx="197">
                  <c:v>5.5099999999999996E-2</c:v>
                </c:pt>
                <c:pt idx="198">
                  <c:v>4.87E-2</c:v>
                </c:pt>
                <c:pt idx="199">
                  <c:v>5.1999999999999998E-2</c:v>
                </c:pt>
                <c:pt idx="200">
                  <c:v>5.2099999999999994E-2</c:v>
                </c:pt>
                <c:pt idx="201">
                  <c:v>5.2199999999999996E-2</c:v>
                </c:pt>
                <c:pt idx="202">
                  <c:v>4.9100000000000005E-2</c:v>
                </c:pt>
                <c:pt idx="203">
                  <c:v>4.1399999999999999E-2</c:v>
                </c:pt>
                <c:pt idx="204">
                  <c:v>3.32E-2</c:v>
                </c:pt>
                <c:pt idx="205">
                  <c:v>3.4799999999999998E-2</c:v>
                </c:pt>
                <c:pt idx="206">
                  <c:v>3.7400000000000003E-2</c:v>
                </c:pt>
                <c:pt idx="207">
                  <c:v>3.56E-2</c:v>
                </c:pt>
                <c:pt idx="208">
                  <c:v>3.8400000000000004E-2</c:v>
                </c:pt>
                <c:pt idx="209">
                  <c:v>4.0600000000000004E-2</c:v>
                </c:pt>
                <c:pt idx="210">
                  <c:v>3.6000000000000004E-2</c:v>
                </c:pt>
                <c:pt idx="211">
                  <c:v>3.8899999999999997E-2</c:v>
                </c:pt>
                <c:pt idx="212">
                  <c:v>3.7999999999999999E-2</c:v>
                </c:pt>
                <c:pt idx="213">
                  <c:v>3.9699999999999999E-2</c:v>
                </c:pt>
                <c:pt idx="214">
                  <c:v>4.1100000000000005E-2</c:v>
                </c:pt>
                <c:pt idx="215">
                  <c:v>4.0899999999999999E-2</c:v>
                </c:pt>
                <c:pt idx="216">
                  <c:v>4.0799999999999996E-2</c:v>
                </c:pt>
                <c:pt idx="217">
                  <c:v>3.7799999999999993E-2</c:v>
                </c:pt>
                <c:pt idx="218">
                  <c:v>3.7499999999999999E-2</c:v>
                </c:pt>
                <c:pt idx="219">
                  <c:v>3.4599999999999999E-2</c:v>
                </c:pt>
                <c:pt idx="220">
                  <c:v>3.5000000000000003E-2</c:v>
                </c:pt>
                <c:pt idx="221">
                  <c:v>2.98E-2</c:v>
                </c:pt>
                <c:pt idx="222">
                  <c:v>2.5500000000000002E-2</c:v>
                </c:pt>
                <c:pt idx="223">
                  <c:v>2.63E-2</c:v>
                </c:pt>
                <c:pt idx="224">
                  <c:v>2.0899999999999998E-2</c:v>
                </c:pt>
                <c:pt idx="225">
                  <c:v>1.8100000000000002E-2</c:v>
                </c:pt>
                <c:pt idx="226">
                  <c:v>1.7100000000000001E-2</c:v>
                </c:pt>
                <c:pt idx="227">
                  <c:v>1.72E-2</c:v>
                </c:pt>
                <c:pt idx="228">
                  <c:v>1.6500000000000001E-2</c:v>
                </c:pt>
                <c:pt idx="229">
                  <c:v>1.54E-2</c:v>
                </c:pt>
                <c:pt idx="230">
                  <c:v>2.5099999999999997E-2</c:v>
                </c:pt>
                <c:pt idx="231">
                  <c:v>2.5000000000000001E-2</c:v>
                </c:pt>
                <c:pt idx="232">
                  <c:v>2.4460000000000003E-2</c:v>
                </c:pt>
                <c:pt idx="233">
                  <c:v>1.754E-2</c:v>
                </c:pt>
                <c:pt idx="234">
                  <c:v>1.6629999999999999E-2</c:v>
                </c:pt>
                <c:pt idx="235">
                  <c:v>1.602E-2</c:v>
                </c:pt>
                <c:pt idx="236">
                  <c:v>1.6039999999999999E-2</c:v>
                </c:pt>
                <c:pt idx="237">
                  <c:v>1.507E-2</c:v>
                </c:pt>
                <c:pt idx="238">
                  <c:v>1.3639999999999999E-2</c:v>
                </c:pt>
                <c:pt idx="239">
                  <c:v>1.248E-2</c:v>
                </c:pt>
                <c:pt idx="240">
                  <c:v>1.2029999999999999E-2</c:v>
                </c:pt>
                <c:pt idx="241">
                  <c:v>1.372E-2</c:v>
                </c:pt>
                <c:pt idx="242">
                  <c:v>1.167E-2</c:v>
                </c:pt>
                <c:pt idx="243">
                  <c:v>1.188E-2</c:v>
                </c:pt>
                <c:pt idx="244">
                  <c:v>1.017E-2</c:v>
                </c:pt>
                <c:pt idx="245">
                  <c:v>1.035E-2</c:v>
                </c:pt>
                <c:pt idx="246">
                  <c:v>1.0620000000000001E-2</c:v>
                </c:pt>
                <c:pt idx="247">
                  <c:v>1.1270000000000001E-2</c:v>
                </c:pt>
                <c:pt idx="248">
                  <c:v>1.043E-2</c:v>
                </c:pt>
                <c:pt idx="249">
                  <c:v>1.489E-2</c:v>
                </c:pt>
                <c:pt idx="250">
                  <c:v>1.592E-2</c:v>
                </c:pt>
                <c:pt idx="251">
                  <c:v>1.4930000000000001E-2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AFA2-455B-9053-57D3C1A3CDF2}"/>
            </c:ext>
          </c:extLst>
        </c:ser>
        <c:ser>
          <c:idx val="2"/>
          <c:order val="2"/>
          <c:tx>
            <c:strRef>
              <c:f>[4]Foglio1!$E$271</c:f>
              <c:strCache>
                <c:ptCount val="1"/>
                <c:pt idx="0">
                  <c:v>Italy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[4]Foglio1!$B$272:$B$523</c:f>
              <c:numCache>
                <c:formatCode>General</c:formatCode>
                <c:ptCount val="252"/>
                <c:pt idx="0">
                  <c:v>2001</c:v>
                </c:pt>
                <c:pt idx="1">
                  <c:v>2001</c:v>
                </c:pt>
                <c:pt idx="2">
                  <c:v>2001</c:v>
                </c:pt>
                <c:pt idx="3">
                  <c:v>2001</c:v>
                </c:pt>
                <c:pt idx="4">
                  <c:v>2001</c:v>
                </c:pt>
                <c:pt idx="5">
                  <c:v>2001</c:v>
                </c:pt>
                <c:pt idx="6">
                  <c:v>2001</c:v>
                </c:pt>
                <c:pt idx="7">
                  <c:v>2001</c:v>
                </c:pt>
                <c:pt idx="8">
                  <c:v>2001</c:v>
                </c:pt>
                <c:pt idx="9">
                  <c:v>2001</c:v>
                </c:pt>
                <c:pt idx="10">
                  <c:v>2001</c:v>
                </c:pt>
                <c:pt idx="11">
                  <c:v>2001</c:v>
                </c:pt>
                <c:pt idx="12">
                  <c:v>2002</c:v>
                </c:pt>
                <c:pt idx="13">
                  <c:v>2002</c:v>
                </c:pt>
                <c:pt idx="14">
                  <c:v>2002</c:v>
                </c:pt>
                <c:pt idx="15">
                  <c:v>2002</c:v>
                </c:pt>
                <c:pt idx="16">
                  <c:v>2002</c:v>
                </c:pt>
                <c:pt idx="17">
                  <c:v>2002</c:v>
                </c:pt>
                <c:pt idx="18">
                  <c:v>2002</c:v>
                </c:pt>
                <c:pt idx="19">
                  <c:v>2002</c:v>
                </c:pt>
                <c:pt idx="20">
                  <c:v>2002</c:v>
                </c:pt>
                <c:pt idx="21">
                  <c:v>2002</c:v>
                </c:pt>
                <c:pt idx="22">
                  <c:v>2002</c:v>
                </c:pt>
                <c:pt idx="23">
                  <c:v>2002</c:v>
                </c:pt>
                <c:pt idx="24">
                  <c:v>2003</c:v>
                </c:pt>
                <c:pt idx="25">
                  <c:v>2003</c:v>
                </c:pt>
                <c:pt idx="26">
                  <c:v>2003</c:v>
                </c:pt>
                <c:pt idx="27">
                  <c:v>2003</c:v>
                </c:pt>
                <c:pt idx="28">
                  <c:v>2003</c:v>
                </c:pt>
                <c:pt idx="29">
                  <c:v>2003</c:v>
                </c:pt>
                <c:pt idx="30">
                  <c:v>2003</c:v>
                </c:pt>
                <c:pt idx="31">
                  <c:v>2003</c:v>
                </c:pt>
                <c:pt idx="32">
                  <c:v>2003</c:v>
                </c:pt>
                <c:pt idx="33">
                  <c:v>2003</c:v>
                </c:pt>
                <c:pt idx="34">
                  <c:v>2003</c:v>
                </c:pt>
                <c:pt idx="35">
                  <c:v>2003</c:v>
                </c:pt>
                <c:pt idx="36">
                  <c:v>2004</c:v>
                </c:pt>
                <c:pt idx="37">
                  <c:v>2004</c:v>
                </c:pt>
                <c:pt idx="38">
                  <c:v>2004</c:v>
                </c:pt>
                <c:pt idx="39">
                  <c:v>2004</c:v>
                </c:pt>
                <c:pt idx="40">
                  <c:v>2004</c:v>
                </c:pt>
                <c:pt idx="41">
                  <c:v>2004</c:v>
                </c:pt>
                <c:pt idx="42">
                  <c:v>2004</c:v>
                </c:pt>
                <c:pt idx="43">
                  <c:v>2004</c:v>
                </c:pt>
                <c:pt idx="44">
                  <c:v>2004</c:v>
                </c:pt>
                <c:pt idx="45">
                  <c:v>2004</c:v>
                </c:pt>
                <c:pt idx="46">
                  <c:v>2004</c:v>
                </c:pt>
                <c:pt idx="47">
                  <c:v>2004</c:v>
                </c:pt>
                <c:pt idx="48">
                  <c:v>2005</c:v>
                </c:pt>
                <c:pt idx="49">
                  <c:v>2005</c:v>
                </c:pt>
                <c:pt idx="50">
                  <c:v>2005</c:v>
                </c:pt>
                <c:pt idx="51">
                  <c:v>2005</c:v>
                </c:pt>
                <c:pt idx="52">
                  <c:v>2005</c:v>
                </c:pt>
                <c:pt idx="53">
                  <c:v>2005</c:v>
                </c:pt>
                <c:pt idx="54">
                  <c:v>2005</c:v>
                </c:pt>
                <c:pt idx="55">
                  <c:v>2005</c:v>
                </c:pt>
                <c:pt idx="56">
                  <c:v>2005</c:v>
                </c:pt>
                <c:pt idx="57">
                  <c:v>2005</c:v>
                </c:pt>
                <c:pt idx="58">
                  <c:v>2005</c:v>
                </c:pt>
                <c:pt idx="59">
                  <c:v>2005</c:v>
                </c:pt>
                <c:pt idx="60">
                  <c:v>2006</c:v>
                </c:pt>
                <c:pt idx="61">
                  <c:v>2006</c:v>
                </c:pt>
                <c:pt idx="62">
                  <c:v>2006</c:v>
                </c:pt>
                <c:pt idx="63">
                  <c:v>2006</c:v>
                </c:pt>
                <c:pt idx="64">
                  <c:v>2006</c:v>
                </c:pt>
                <c:pt idx="65">
                  <c:v>2006</c:v>
                </c:pt>
                <c:pt idx="66">
                  <c:v>2006</c:v>
                </c:pt>
                <c:pt idx="67">
                  <c:v>2006</c:v>
                </c:pt>
                <c:pt idx="68">
                  <c:v>2006</c:v>
                </c:pt>
                <c:pt idx="69">
                  <c:v>2006</c:v>
                </c:pt>
                <c:pt idx="70">
                  <c:v>2006</c:v>
                </c:pt>
                <c:pt idx="71">
                  <c:v>2006</c:v>
                </c:pt>
                <c:pt idx="72">
                  <c:v>2007</c:v>
                </c:pt>
                <c:pt idx="73">
                  <c:v>2007</c:v>
                </c:pt>
                <c:pt idx="74">
                  <c:v>2007</c:v>
                </c:pt>
                <c:pt idx="75">
                  <c:v>2007</c:v>
                </c:pt>
                <c:pt idx="76">
                  <c:v>2007</c:v>
                </c:pt>
                <c:pt idx="77">
                  <c:v>2007</c:v>
                </c:pt>
                <c:pt idx="78">
                  <c:v>2007</c:v>
                </c:pt>
                <c:pt idx="79">
                  <c:v>2007</c:v>
                </c:pt>
                <c:pt idx="80">
                  <c:v>2007</c:v>
                </c:pt>
                <c:pt idx="81">
                  <c:v>2007</c:v>
                </c:pt>
                <c:pt idx="82">
                  <c:v>2007</c:v>
                </c:pt>
                <c:pt idx="83">
                  <c:v>2007</c:v>
                </c:pt>
                <c:pt idx="84">
                  <c:v>2008</c:v>
                </c:pt>
                <c:pt idx="85">
                  <c:v>2008</c:v>
                </c:pt>
                <c:pt idx="86">
                  <c:v>2008</c:v>
                </c:pt>
                <c:pt idx="87">
                  <c:v>2008</c:v>
                </c:pt>
                <c:pt idx="88">
                  <c:v>2008</c:v>
                </c:pt>
                <c:pt idx="89">
                  <c:v>2008</c:v>
                </c:pt>
                <c:pt idx="90">
                  <c:v>2008</c:v>
                </c:pt>
                <c:pt idx="91">
                  <c:v>2008</c:v>
                </c:pt>
                <c:pt idx="92">
                  <c:v>2008</c:v>
                </c:pt>
                <c:pt idx="93">
                  <c:v>2008</c:v>
                </c:pt>
                <c:pt idx="94">
                  <c:v>2008</c:v>
                </c:pt>
                <c:pt idx="95">
                  <c:v>2008</c:v>
                </c:pt>
                <c:pt idx="96">
                  <c:v>2009</c:v>
                </c:pt>
                <c:pt idx="97">
                  <c:v>2009</c:v>
                </c:pt>
                <c:pt idx="98">
                  <c:v>2009</c:v>
                </c:pt>
                <c:pt idx="99">
                  <c:v>2009</c:v>
                </c:pt>
                <c:pt idx="100">
                  <c:v>2009</c:v>
                </c:pt>
                <c:pt idx="101">
                  <c:v>2009</c:v>
                </c:pt>
                <c:pt idx="102">
                  <c:v>2009</c:v>
                </c:pt>
                <c:pt idx="103">
                  <c:v>2009</c:v>
                </c:pt>
                <c:pt idx="104">
                  <c:v>2009</c:v>
                </c:pt>
                <c:pt idx="105">
                  <c:v>2009</c:v>
                </c:pt>
                <c:pt idx="106">
                  <c:v>2009</c:v>
                </c:pt>
                <c:pt idx="107">
                  <c:v>2009</c:v>
                </c:pt>
                <c:pt idx="108">
                  <c:v>2010</c:v>
                </c:pt>
                <c:pt idx="109">
                  <c:v>2010</c:v>
                </c:pt>
                <c:pt idx="110">
                  <c:v>2010</c:v>
                </c:pt>
                <c:pt idx="111">
                  <c:v>2010</c:v>
                </c:pt>
                <c:pt idx="112">
                  <c:v>2010</c:v>
                </c:pt>
                <c:pt idx="113">
                  <c:v>2010</c:v>
                </c:pt>
                <c:pt idx="114">
                  <c:v>2010</c:v>
                </c:pt>
                <c:pt idx="115">
                  <c:v>2010</c:v>
                </c:pt>
                <c:pt idx="116">
                  <c:v>2010</c:v>
                </c:pt>
                <c:pt idx="117">
                  <c:v>2010</c:v>
                </c:pt>
                <c:pt idx="118">
                  <c:v>2010</c:v>
                </c:pt>
                <c:pt idx="119">
                  <c:v>2010</c:v>
                </c:pt>
                <c:pt idx="120">
                  <c:v>2011</c:v>
                </c:pt>
                <c:pt idx="121">
                  <c:v>2011</c:v>
                </c:pt>
                <c:pt idx="122">
                  <c:v>2011</c:v>
                </c:pt>
                <c:pt idx="123">
                  <c:v>2011</c:v>
                </c:pt>
                <c:pt idx="124">
                  <c:v>2011</c:v>
                </c:pt>
                <c:pt idx="125">
                  <c:v>2011</c:v>
                </c:pt>
                <c:pt idx="126">
                  <c:v>2011</c:v>
                </c:pt>
                <c:pt idx="127">
                  <c:v>2011</c:v>
                </c:pt>
                <c:pt idx="128">
                  <c:v>2011</c:v>
                </c:pt>
                <c:pt idx="129">
                  <c:v>2011</c:v>
                </c:pt>
                <c:pt idx="130">
                  <c:v>2011</c:v>
                </c:pt>
                <c:pt idx="131">
                  <c:v>2011</c:v>
                </c:pt>
                <c:pt idx="132">
                  <c:v>2012</c:v>
                </c:pt>
                <c:pt idx="133">
                  <c:v>2012</c:v>
                </c:pt>
                <c:pt idx="134">
                  <c:v>2012</c:v>
                </c:pt>
                <c:pt idx="135">
                  <c:v>2012</c:v>
                </c:pt>
                <c:pt idx="136">
                  <c:v>2012</c:v>
                </c:pt>
                <c:pt idx="137">
                  <c:v>2012</c:v>
                </c:pt>
                <c:pt idx="138">
                  <c:v>2012</c:v>
                </c:pt>
                <c:pt idx="139">
                  <c:v>2012</c:v>
                </c:pt>
                <c:pt idx="140">
                  <c:v>2012</c:v>
                </c:pt>
                <c:pt idx="141">
                  <c:v>2012</c:v>
                </c:pt>
                <c:pt idx="142">
                  <c:v>2012</c:v>
                </c:pt>
                <c:pt idx="143">
                  <c:v>2012</c:v>
                </c:pt>
                <c:pt idx="144">
                  <c:v>2013</c:v>
                </c:pt>
                <c:pt idx="145">
                  <c:v>2013</c:v>
                </c:pt>
                <c:pt idx="146">
                  <c:v>2013</c:v>
                </c:pt>
                <c:pt idx="147">
                  <c:v>2013</c:v>
                </c:pt>
                <c:pt idx="148">
                  <c:v>2013</c:v>
                </c:pt>
                <c:pt idx="149">
                  <c:v>2013</c:v>
                </c:pt>
                <c:pt idx="150">
                  <c:v>2013</c:v>
                </c:pt>
                <c:pt idx="151">
                  <c:v>2013</c:v>
                </c:pt>
                <c:pt idx="152">
                  <c:v>2013</c:v>
                </c:pt>
                <c:pt idx="153">
                  <c:v>2013</c:v>
                </c:pt>
                <c:pt idx="154">
                  <c:v>2013</c:v>
                </c:pt>
                <c:pt idx="155">
                  <c:v>2013</c:v>
                </c:pt>
                <c:pt idx="156">
                  <c:v>2014</c:v>
                </c:pt>
                <c:pt idx="157">
                  <c:v>2014</c:v>
                </c:pt>
                <c:pt idx="158">
                  <c:v>2014</c:v>
                </c:pt>
                <c:pt idx="159">
                  <c:v>2014</c:v>
                </c:pt>
                <c:pt idx="160">
                  <c:v>2014</c:v>
                </c:pt>
                <c:pt idx="161">
                  <c:v>2014</c:v>
                </c:pt>
                <c:pt idx="162">
                  <c:v>2014</c:v>
                </c:pt>
                <c:pt idx="163">
                  <c:v>2014</c:v>
                </c:pt>
                <c:pt idx="164">
                  <c:v>2014</c:v>
                </c:pt>
                <c:pt idx="165">
                  <c:v>2014</c:v>
                </c:pt>
                <c:pt idx="166">
                  <c:v>2014</c:v>
                </c:pt>
                <c:pt idx="167">
                  <c:v>2014</c:v>
                </c:pt>
                <c:pt idx="168">
                  <c:v>2015</c:v>
                </c:pt>
                <c:pt idx="169">
                  <c:v>2015</c:v>
                </c:pt>
                <c:pt idx="170">
                  <c:v>2015</c:v>
                </c:pt>
                <c:pt idx="171">
                  <c:v>2015</c:v>
                </c:pt>
                <c:pt idx="172">
                  <c:v>2015</c:v>
                </c:pt>
                <c:pt idx="173">
                  <c:v>2015</c:v>
                </c:pt>
                <c:pt idx="174">
                  <c:v>2015</c:v>
                </c:pt>
                <c:pt idx="175">
                  <c:v>2015</c:v>
                </c:pt>
                <c:pt idx="176">
                  <c:v>2015</c:v>
                </c:pt>
                <c:pt idx="177">
                  <c:v>2015</c:v>
                </c:pt>
                <c:pt idx="178">
                  <c:v>2015</c:v>
                </c:pt>
                <c:pt idx="179">
                  <c:v>2015</c:v>
                </c:pt>
                <c:pt idx="180">
                  <c:v>2016</c:v>
                </c:pt>
                <c:pt idx="181">
                  <c:v>2016</c:v>
                </c:pt>
                <c:pt idx="182">
                  <c:v>2016</c:v>
                </c:pt>
                <c:pt idx="183">
                  <c:v>2016</c:v>
                </c:pt>
                <c:pt idx="184">
                  <c:v>2016</c:v>
                </c:pt>
                <c:pt idx="185">
                  <c:v>2016</c:v>
                </c:pt>
                <c:pt idx="186">
                  <c:v>2016</c:v>
                </c:pt>
                <c:pt idx="187">
                  <c:v>2016</c:v>
                </c:pt>
                <c:pt idx="188">
                  <c:v>2016</c:v>
                </c:pt>
                <c:pt idx="189">
                  <c:v>2016</c:v>
                </c:pt>
                <c:pt idx="190">
                  <c:v>2016</c:v>
                </c:pt>
                <c:pt idx="191">
                  <c:v>2016</c:v>
                </c:pt>
                <c:pt idx="192">
                  <c:v>2017</c:v>
                </c:pt>
                <c:pt idx="193">
                  <c:v>2017</c:v>
                </c:pt>
                <c:pt idx="194">
                  <c:v>2017</c:v>
                </c:pt>
                <c:pt idx="195">
                  <c:v>2017</c:v>
                </c:pt>
                <c:pt idx="196">
                  <c:v>2017</c:v>
                </c:pt>
                <c:pt idx="197">
                  <c:v>2017</c:v>
                </c:pt>
                <c:pt idx="198">
                  <c:v>2017</c:v>
                </c:pt>
                <c:pt idx="199">
                  <c:v>2017</c:v>
                </c:pt>
                <c:pt idx="200">
                  <c:v>2017</c:v>
                </c:pt>
                <c:pt idx="201">
                  <c:v>2017</c:v>
                </c:pt>
                <c:pt idx="202">
                  <c:v>2017</c:v>
                </c:pt>
                <c:pt idx="203">
                  <c:v>2017</c:v>
                </c:pt>
                <c:pt idx="204">
                  <c:v>2018</c:v>
                </c:pt>
                <c:pt idx="205">
                  <c:v>2018</c:v>
                </c:pt>
                <c:pt idx="206">
                  <c:v>2018</c:v>
                </c:pt>
                <c:pt idx="207">
                  <c:v>2018</c:v>
                </c:pt>
                <c:pt idx="208">
                  <c:v>2018</c:v>
                </c:pt>
                <c:pt idx="209">
                  <c:v>2018</c:v>
                </c:pt>
                <c:pt idx="210">
                  <c:v>2018</c:v>
                </c:pt>
                <c:pt idx="211">
                  <c:v>2018</c:v>
                </c:pt>
                <c:pt idx="212">
                  <c:v>2018</c:v>
                </c:pt>
                <c:pt idx="213">
                  <c:v>2018</c:v>
                </c:pt>
                <c:pt idx="214">
                  <c:v>2018</c:v>
                </c:pt>
                <c:pt idx="215">
                  <c:v>2018</c:v>
                </c:pt>
                <c:pt idx="216">
                  <c:v>2019</c:v>
                </c:pt>
                <c:pt idx="217">
                  <c:v>2019</c:v>
                </c:pt>
                <c:pt idx="218">
                  <c:v>2019</c:v>
                </c:pt>
                <c:pt idx="219">
                  <c:v>2019</c:v>
                </c:pt>
                <c:pt idx="220">
                  <c:v>2019</c:v>
                </c:pt>
                <c:pt idx="221">
                  <c:v>2019</c:v>
                </c:pt>
                <c:pt idx="222">
                  <c:v>2019</c:v>
                </c:pt>
                <c:pt idx="223">
                  <c:v>2019</c:v>
                </c:pt>
                <c:pt idx="224">
                  <c:v>2019</c:v>
                </c:pt>
                <c:pt idx="225">
                  <c:v>2019</c:v>
                </c:pt>
                <c:pt idx="226">
                  <c:v>2019</c:v>
                </c:pt>
                <c:pt idx="227">
                  <c:v>2019</c:v>
                </c:pt>
                <c:pt idx="228">
                  <c:v>2020</c:v>
                </c:pt>
                <c:pt idx="229">
                  <c:v>2020</c:v>
                </c:pt>
                <c:pt idx="230">
                  <c:v>2020</c:v>
                </c:pt>
                <c:pt idx="231">
                  <c:v>2020</c:v>
                </c:pt>
                <c:pt idx="232">
                  <c:v>2020</c:v>
                </c:pt>
                <c:pt idx="233">
                  <c:v>2020</c:v>
                </c:pt>
                <c:pt idx="234">
                  <c:v>2020</c:v>
                </c:pt>
                <c:pt idx="235">
                  <c:v>2020</c:v>
                </c:pt>
                <c:pt idx="236">
                  <c:v>2020</c:v>
                </c:pt>
                <c:pt idx="237">
                  <c:v>2020</c:v>
                </c:pt>
                <c:pt idx="238">
                  <c:v>2020</c:v>
                </c:pt>
                <c:pt idx="239">
                  <c:v>2020</c:v>
                </c:pt>
                <c:pt idx="240">
                  <c:v>2021</c:v>
                </c:pt>
                <c:pt idx="241">
                  <c:v>2021</c:v>
                </c:pt>
                <c:pt idx="242">
                  <c:v>2021</c:v>
                </c:pt>
                <c:pt idx="243">
                  <c:v>2021</c:v>
                </c:pt>
                <c:pt idx="244">
                  <c:v>2021</c:v>
                </c:pt>
                <c:pt idx="245">
                  <c:v>2021</c:v>
                </c:pt>
                <c:pt idx="246">
                  <c:v>2021</c:v>
                </c:pt>
                <c:pt idx="247">
                  <c:v>2021</c:v>
                </c:pt>
                <c:pt idx="248">
                  <c:v>2021</c:v>
                </c:pt>
                <c:pt idx="249">
                  <c:v>2021</c:v>
                </c:pt>
                <c:pt idx="250">
                  <c:v>2021</c:v>
                </c:pt>
                <c:pt idx="251">
                  <c:v>2021</c:v>
                </c:pt>
              </c:numCache>
            </c:numRef>
          </c:cat>
          <c:val>
            <c:numRef>
              <c:f>[4]Foglio1!$E$272:$E$523</c:f>
              <c:numCache>
                <c:formatCode>General</c:formatCode>
                <c:ptCount val="252"/>
                <c:pt idx="0">
                  <c:v>3.8300000000000001E-3</c:v>
                </c:pt>
                <c:pt idx="1">
                  <c:v>4.039999999999995E-3</c:v>
                </c:pt>
                <c:pt idx="2">
                  <c:v>4.5999999999999999E-3</c:v>
                </c:pt>
                <c:pt idx="3">
                  <c:v>4.5199999999999962E-3</c:v>
                </c:pt>
                <c:pt idx="4">
                  <c:v>3.9899999999999936E-3</c:v>
                </c:pt>
                <c:pt idx="5">
                  <c:v>3.9900000000000005E-3</c:v>
                </c:pt>
                <c:pt idx="6">
                  <c:v>3.9599999999999982E-3</c:v>
                </c:pt>
                <c:pt idx="7">
                  <c:v>3.9500000000000021E-3</c:v>
                </c:pt>
                <c:pt idx="8">
                  <c:v>3.8600000000000023E-3</c:v>
                </c:pt>
                <c:pt idx="9">
                  <c:v>3.6399999999999974E-3</c:v>
                </c:pt>
                <c:pt idx="10">
                  <c:v>3.5000000000000031E-3</c:v>
                </c:pt>
                <c:pt idx="11">
                  <c:v>3.0700000000000033E-3</c:v>
                </c:pt>
                <c:pt idx="12">
                  <c:v>2.8200000000000031E-3</c:v>
                </c:pt>
                <c:pt idx="13">
                  <c:v>2.7900000000000008E-3</c:v>
                </c:pt>
                <c:pt idx="14">
                  <c:v>2.5099999999999983E-3</c:v>
                </c:pt>
                <c:pt idx="15">
                  <c:v>2.5400000000000006E-3</c:v>
                </c:pt>
                <c:pt idx="16">
                  <c:v>2.359999999999994E-3</c:v>
                </c:pt>
                <c:pt idx="17">
                  <c:v>2.3499999999999979E-3</c:v>
                </c:pt>
                <c:pt idx="18">
                  <c:v>2.3900000000000032E-3</c:v>
                </c:pt>
                <c:pt idx="19">
                  <c:v>2.3800000000000002E-3</c:v>
                </c:pt>
                <c:pt idx="20">
                  <c:v>2.3800000000000002E-3</c:v>
                </c:pt>
                <c:pt idx="21">
                  <c:v>2.9700000000000004E-3</c:v>
                </c:pt>
                <c:pt idx="22">
                  <c:v>2.5500000000000037E-3</c:v>
                </c:pt>
                <c:pt idx="23">
                  <c:v>2.1800000000000014E-3</c:v>
                </c:pt>
                <c:pt idx="24">
                  <c:v>1.9500000000000003E-3</c:v>
                </c:pt>
                <c:pt idx="25">
                  <c:v>2.0700000000000024E-3</c:v>
                </c:pt>
                <c:pt idx="26">
                  <c:v>1.8499999999999975E-3</c:v>
                </c:pt>
                <c:pt idx="27">
                  <c:v>1.6199999999999964E-3</c:v>
                </c:pt>
                <c:pt idx="28">
                  <c:v>2.1499999999999991E-3</c:v>
                </c:pt>
                <c:pt idx="29">
                  <c:v>2.019999999999994E-3</c:v>
                </c:pt>
                <c:pt idx="30">
                  <c:v>1.6200000000000034E-3</c:v>
                </c:pt>
                <c:pt idx="31">
                  <c:v>1.6299999999999995E-3</c:v>
                </c:pt>
                <c:pt idx="32">
                  <c:v>1.4399999999999968E-3</c:v>
                </c:pt>
                <c:pt idx="33">
                  <c:v>1.6199999999999964E-3</c:v>
                </c:pt>
                <c:pt idx="34">
                  <c:v>1.6100000000000003E-3</c:v>
                </c:pt>
                <c:pt idx="35">
                  <c:v>1.6899999999999971E-3</c:v>
                </c:pt>
                <c:pt idx="36">
                  <c:v>1.4699999999999991E-3</c:v>
                </c:pt>
                <c:pt idx="37">
                  <c:v>2.3300000000000057E-3</c:v>
                </c:pt>
                <c:pt idx="38">
                  <c:v>2.5899999999999951E-3</c:v>
                </c:pt>
                <c:pt idx="39">
                  <c:v>2.5099999999999983E-3</c:v>
                </c:pt>
                <c:pt idx="40">
                  <c:v>2.4299999999999947E-3</c:v>
                </c:pt>
                <c:pt idx="41">
                  <c:v>2.3400000000000018E-3</c:v>
                </c:pt>
                <c:pt idx="42">
                  <c:v>2.0000000000000018E-3</c:v>
                </c:pt>
                <c:pt idx="43">
                  <c:v>1.9699999999999995E-3</c:v>
                </c:pt>
                <c:pt idx="44">
                  <c:v>2.3099999999999996E-3</c:v>
                </c:pt>
                <c:pt idx="45">
                  <c:v>2.3900000000000032E-3</c:v>
                </c:pt>
                <c:pt idx="46">
                  <c:v>2.2000000000000006E-3</c:v>
                </c:pt>
                <c:pt idx="47">
                  <c:v>2.1200000000000038E-3</c:v>
                </c:pt>
                <c:pt idx="48">
                  <c:v>1.5099999999999975E-3</c:v>
                </c:pt>
                <c:pt idx="49">
                  <c:v>1.3799999999999993E-3</c:v>
                </c:pt>
                <c:pt idx="50">
                  <c:v>1.3700000000000032E-3</c:v>
                </c:pt>
                <c:pt idx="51">
                  <c:v>1.7300000000000024E-3</c:v>
                </c:pt>
                <c:pt idx="52">
                  <c:v>2.5299999999999975E-3</c:v>
                </c:pt>
                <c:pt idx="53">
                  <c:v>2.7499999999999955E-3</c:v>
                </c:pt>
                <c:pt idx="54">
                  <c:v>2.3800000000000002E-3</c:v>
                </c:pt>
                <c:pt idx="55">
                  <c:v>2.1899999999999975E-3</c:v>
                </c:pt>
                <c:pt idx="56">
                  <c:v>2.1700000000000018E-3</c:v>
                </c:pt>
                <c:pt idx="57">
                  <c:v>2.0400000000000001E-3</c:v>
                </c:pt>
                <c:pt idx="58">
                  <c:v>2.0499999999999963E-3</c:v>
                </c:pt>
                <c:pt idx="59">
                  <c:v>2.1299999999999999E-3</c:v>
                </c:pt>
                <c:pt idx="60">
                  <c:v>2.2399999999999989E-3</c:v>
                </c:pt>
                <c:pt idx="61">
                  <c:v>2.2700000000000012E-3</c:v>
                </c:pt>
                <c:pt idx="62">
                  <c:v>2.8299999999999992E-3</c:v>
                </c:pt>
                <c:pt idx="63">
                  <c:v>3.3200000000000035E-3</c:v>
                </c:pt>
                <c:pt idx="64">
                  <c:v>3.2499999999999959E-3</c:v>
                </c:pt>
                <c:pt idx="65">
                  <c:v>3.3499999999999988E-3</c:v>
                </c:pt>
                <c:pt idx="66">
                  <c:v>2.9600000000000043E-3</c:v>
                </c:pt>
                <c:pt idx="67">
                  <c:v>2.9099999999999959E-3</c:v>
                </c:pt>
                <c:pt idx="68">
                  <c:v>2.8600000000000014E-3</c:v>
                </c:pt>
                <c:pt idx="69">
                  <c:v>2.7999999999999969E-3</c:v>
                </c:pt>
                <c:pt idx="70">
                  <c:v>2.5999999999999981E-3</c:v>
                </c:pt>
                <c:pt idx="71">
                  <c:v>2.6800000000000018E-3</c:v>
                </c:pt>
                <c:pt idx="72">
                  <c:v>2.4300000000000016E-3</c:v>
                </c:pt>
                <c:pt idx="73">
                  <c:v>2.2999999999999965E-3</c:v>
                </c:pt>
                <c:pt idx="74">
                  <c:v>2.360000000000001E-3</c:v>
                </c:pt>
                <c:pt idx="75">
                  <c:v>2.2000000000000006E-3</c:v>
                </c:pt>
                <c:pt idx="76">
                  <c:v>2.1000000000000046E-3</c:v>
                </c:pt>
                <c:pt idx="77">
                  <c:v>2.1199999999999969E-3</c:v>
                </c:pt>
                <c:pt idx="78">
                  <c:v>2.6000000000000051E-3</c:v>
                </c:pt>
                <c:pt idx="79">
                  <c:v>2.8400000000000022E-3</c:v>
                </c:pt>
                <c:pt idx="80">
                  <c:v>3.5400000000000015E-3</c:v>
                </c:pt>
                <c:pt idx="81">
                  <c:v>3.1100000000000017E-3</c:v>
                </c:pt>
                <c:pt idx="82">
                  <c:v>3.5900000000000029E-3</c:v>
                </c:pt>
                <c:pt idx="83">
                  <c:v>3.2799999999999982E-3</c:v>
                </c:pt>
                <c:pt idx="84">
                  <c:v>3.6899999999999988E-3</c:v>
                </c:pt>
                <c:pt idx="85">
                  <c:v>4.0400000000000019E-3</c:v>
                </c:pt>
                <c:pt idx="86">
                  <c:v>5.7700000000000043E-3</c:v>
                </c:pt>
                <c:pt idx="87">
                  <c:v>4.9200000000000008E-3</c:v>
                </c:pt>
                <c:pt idx="88">
                  <c:v>5.0299999999999997E-3</c:v>
                </c:pt>
                <c:pt idx="89">
                  <c:v>5.8600000000000041E-3</c:v>
                </c:pt>
                <c:pt idx="90">
                  <c:v>6.0499999999999998E-3</c:v>
                </c:pt>
                <c:pt idx="91">
                  <c:v>6.1399999999999996E-3</c:v>
                </c:pt>
                <c:pt idx="92">
                  <c:v>7.1400000000000005E-3</c:v>
                </c:pt>
                <c:pt idx="93">
                  <c:v>9.0000000000000011E-3</c:v>
                </c:pt>
                <c:pt idx="94">
                  <c:v>1.183E-2</c:v>
                </c:pt>
                <c:pt idx="95">
                  <c:v>1.4190000000000001E-2</c:v>
                </c:pt>
                <c:pt idx="96">
                  <c:v>1.5509999999999999E-2</c:v>
                </c:pt>
                <c:pt idx="97">
                  <c:v>1.4059999999999996E-2</c:v>
                </c:pt>
                <c:pt idx="98">
                  <c:v>1.438E-2</c:v>
                </c:pt>
                <c:pt idx="99">
                  <c:v>1.226E-2</c:v>
                </c:pt>
                <c:pt idx="100">
                  <c:v>1.0450000000000001E-2</c:v>
                </c:pt>
                <c:pt idx="101">
                  <c:v>1.1359999999999995E-2</c:v>
                </c:pt>
                <c:pt idx="102">
                  <c:v>1.0329999999999999E-2</c:v>
                </c:pt>
                <c:pt idx="103">
                  <c:v>8.0600000000000047E-3</c:v>
                </c:pt>
                <c:pt idx="104">
                  <c:v>8.2800000000000026E-3</c:v>
                </c:pt>
                <c:pt idx="105">
                  <c:v>8.9100000000000013E-3</c:v>
                </c:pt>
                <c:pt idx="106">
                  <c:v>8.3700000000000024E-3</c:v>
                </c:pt>
                <c:pt idx="107">
                  <c:v>8.6700000000000041E-3</c:v>
                </c:pt>
                <c:pt idx="108">
                  <c:v>8.1799999999999998E-3</c:v>
                </c:pt>
                <c:pt idx="109">
                  <c:v>8.77E-3</c:v>
                </c:pt>
                <c:pt idx="110">
                  <c:v>8.4499999999999992E-3</c:v>
                </c:pt>
                <c:pt idx="111">
                  <c:v>9.3600000000000037E-3</c:v>
                </c:pt>
                <c:pt idx="112">
                  <c:v>1.2549999999999995E-2</c:v>
                </c:pt>
                <c:pt idx="113">
                  <c:v>1.5620000000000002E-2</c:v>
                </c:pt>
                <c:pt idx="114">
                  <c:v>1.4059999999999996E-2</c:v>
                </c:pt>
                <c:pt idx="115">
                  <c:v>1.4519999999999998E-2</c:v>
                </c:pt>
                <c:pt idx="116">
                  <c:v>1.5620000000000002E-2</c:v>
                </c:pt>
                <c:pt idx="117">
                  <c:v>1.4499999999999999E-2</c:v>
                </c:pt>
                <c:pt idx="118">
                  <c:v>1.6540000000000003E-2</c:v>
                </c:pt>
                <c:pt idx="119">
                  <c:v>1.6930000000000001E-2</c:v>
                </c:pt>
                <c:pt idx="120">
                  <c:v>1.7089999999999998E-2</c:v>
                </c:pt>
                <c:pt idx="121">
                  <c:v>1.5359999999999999E-2</c:v>
                </c:pt>
                <c:pt idx="122">
                  <c:v>1.6650000000000005E-2</c:v>
                </c:pt>
                <c:pt idx="123">
                  <c:v>1.5010000000000003E-2</c:v>
                </c:pt>
                <c:pt idx="124">
                  <c:v>1.6959999999999999E-2</c:v>
                </c:pt>
                <c:pt idx="125">
                  <c:v>1.9260000000000003E-2</c:v>
                </c:pt>
                <c:pt idx="126">
                  <c:v>2.7229999999999997E-2</c:v>
                </c:pt>
                <c:pt idx="127">
                  <c:v>3.0609999999999998E-2</c:v>
                </c:pt>
                <c:pt idx="128">
                  <c:v>3.916E-2</c:v>
                </c:pt>
                <c:pt idx="129">
                  <c:v>3.9720000000000005E-2</c:v>
                </c:pt>
                <c:pt idx="130">
                  <c:v>5.1869999999999993E-2</c:v>
                </c:pt>
                <c:pt idx="131">
                  <c:v>4.8820000000000002E-2</c:v>
                </c:pt>
                <c:pt idx="132">
                  <c:v>4.7169999999999997E-2</c:v>
                </c:pt>
                <c:pt idx="133">
                  <c:v>3.6960000000000007E-2</c:v>
                </c:pt>
                <c:pt idx="134">
                  <c:v>3.2189999999999996E-2</c:v>
                </c:pt>
                <c:pt idx="135">
                  <c:v>4.0559999999999999E-2</c:v>
                </c:pt>
                <c:pt idx="136">
                  <c:v>4.4429999999999997E-2</c:v>
                </c:pt>
                <c:pt idx="137">
                  <c:v>4.6040000000000005E-2</c:v>
                </c:pt>
                <c:pt idx="138">
                  <c:v>4.7559999999999998E-2</c:v>
                </c:pt>
                <c:pt idx="139">
                  <c:v>4.4819999999999999E-2</c:v>
                </c:pt>
                <c:pt idx="140">
                  <c:v>3.7640000000000007E-2</c:v>
                </c:pt>
                <c:pt idx="141">
                  <c:v>3.483E-2</c:v>
                </c:pt>
                <c:pt idx="142">
                  <c:v>3.5109999999999995E-2</c:v>
                </c:pt>
                <c:pt idx="143">
                  <c:v>3.2420000000000004E-2</c:v>
                </c:pt>
                <c:pt idx="144">
                  <c:v>2.6979999999999997E-2</c:v>
                </c:pt>
                <c:pt idx="145">
                  <c:v>2.9529999999999997E-2</c:v>
                </c:pt>
                <c:pt idx="146">
                  <c:v>3.2899999999999999E-2</c:v>
                </c:pt>
                <c:pt idx="147">
                  <c:v>3.0779999999999998E-2</c:v>
                </c:pt>
                <c:pt idx="148">
                  <c:v>2.674E-2</c:v>
                </c:pt>
                <c:pt idx="149">
                  <c:v>2.8490000000000001E-2</c:v>
                </c:pt>
                <c:pt idx="150">
                  <c:v>2.8579999999999998E-2</c:v>
                </c:pt>
                <c:pt idx="151">
                  <c:v>2.6890000000000001E-2</c:v>
                </c:pt>
                <c:pt idx="152">
                  <c:v>2.6509999999999999E-2</c:v>
                </c:pt>
                <c:pt idx="153">
                  <c:v>2.4879999999999996E-2</c:v>
                </c:pt>
                <c:pt idx="154">
                  <c:v>2.4150000000000001E-2</c:v>
                </c:pt>
                <c:pt idx="155">
                  <c:v>2.3140000000000004E-2</c:v>
                </c:pt>
                <c:pt idx="156">
                  <c:v>2.1059999999999999E-2</c:v>
                </c:pt>
                <c:pt idx="157">
                  <c:v>2.0910000000000002E-2</c:v>
                </c:pt>
                <c:pt idx="158">
                  <c:v>1.8889999999999997E-2</c:v>
                </c:pt>
                <c:pt idx="159">
                  <c:v>1.7680000000000001E-2</c:v>
                </c:pt>
                <c:pt idx="160">
                  <c:v>1.7930000000000001E-2</c:v>
                </c:pt>
                <c:pt idx="161">
                  <c:v>1.66E-2</c:v>
                </c:pt>
                <c:pt idx="162">
                  <c:v>1.6840000000000001E-2</c:v>
                </c:pt>
                <c:pt idx="163">
                  <c:v>1.6829999999999998E-2</c:v>
                </c:pt>
                <c:pt idx="164">
                  <c:v>1.4800000000000001E-2</c:v>
                </c:pt>
                <c:pt idx="165">
                  <c:v>1.634E-2</c:v>
                </c:pt>
                <c:pt idx="166">
                  <c:v>1.5699999999999999E-2</c:v>
                </c:pt>
                <c:pt idx="167">
                  <c:v>1.4000000000000002E-2</c:v>
                </c:pt>
                <c:pt idx="168">
                  <c:v>1.312E-2</c:v>
                </c:pt>
                <c:pt idx="169">
                  <c:v>1.2570000000000001E-2</c:v>
                </c:pt>
                <c:pt idx="170">
                  <c:v>1.064E-2</c:v>
                </c:pt>
                <c:pt idx="171">
                  <c:v>1.2370000000000001E-2</c:v>
                </c:pt>
                <c:pt idx="172">
                  <c:v>1.252E-2</c:v>
                </c:pt>
                <c:pt idx="173">
                  <c:v>1.4089999999999998E-2</c:v>
                </c:pt>
                <c:pt idx="174">
                  <c:v>1.332E-2</c:v>
                </c:pt>
                <c:pt idx="175">
                  <c:v>1.2289999999999999E-2</c:v>
                </c:pt>
                <c:pt idx="176">
                  <c:v>1.2699999999999999E-2</c:v>
                </c:pt>
                <c:pt idx="177">
                  <c:v>1.176E-2</c:v>
                </c:pt>
                <c:pt idx="178">
                  <c:v>1.0499999999999999E-2</c:v>
                </c:pt>
                <c:pt idx="179">
                  <c:v>1.0289999999999999E-2</c:v>
                </c:pt>
                <c:pt idx="180">
                  <c:v>1.1039999999999999E-2</c:v>
                </c:pt>
                <c:pt idx="181">
                  <c:v>1.388E-2</c:v>
                </c:pt>
                <c:pt idx="182">
                  <c:v>1.205E-2</c:v>
                </c:pt>
                <c:pt idx="183">
                  <c:v>1.312E-2</c:v>
                </c:pt>
                <c:pt idx="184">
                  <c:v>1.396E-2</c:v>
                </c:pt>
                <c:pt idx="185">
                  <c:v>1.473E-2</c:v>
                </c:pt>
                <c:pt idx="186">
                  <c:v>1.3769999999999999E-2</c:v>
                </c:pt>
                <c:pt idx="187">
                  <c:v>1.3059999999999999E-2</c:v>
                </c:pt>
                <c:pt idx="188">
                  <c:v>1.3559999999999999E-2</c:v>
                </c:pt>
                <c:pt idx="189">
                  <c:v>1.4500000000000001E-2</c:v>
                </c:pt>
                <c:pt idx="190">
                  <c:v>1.753E-2</c:v>
                </c:pt>
                <c:pt idx="191">
                  <c:v>1.636E-2</c:v>
                </c:pt>
                <c:pt idx="192">
                  <c:v>1.7410000000000002E-2</c:v>
                </c:pt>
                <c:pt idx="193">
                  <c:v>2.0920000000000001E-2</c:v>
                </c:pt>
                <c:pt idx="194">
                  <c:v>2.051E-2</c:v>
                </c:pt>
                <c:pt idx="195">
                  <c:v>2.0369999999999999E-2</c:v>
                </c:pt>
                <c:pt idx="196">
                  <c:v>1.8540000000000001E-2</c:v>
                </c:pt>
                <c:pt idx="197">
                  <c:v>1.8030000000000001E-2</c:v>
                </c:pt>
                <c:pt idx="198">
                  <c:v>1.771E-2</c:v>
                </c:pt>
                <c:pt idx="199">
                  <c:v>1.7600000000000001E-2</c:v>
                </c:pt>
                <c:pt idx="200">
                  <c:v>1.7590000000000001E-2</c:v>
                </c:pt>
                <c:pt idx="201">
                  <c:v>1.704E-2</c:v>
                </c:pt>
                <c:pt idx="202">
                  <c:v>1.4789999999999999E-2</c:v>
                </c:pt>
                <c:pt idx="203">
                  <c:v>1.4950000000000001E-2</c:v>
                </c:pt>
                <c:pt idx="204">
                  <c:v>1.5140000000000001E-2</c:v>
                </c:pt>
                <c:pt idx="205">
                  <c:v>1.4209999999999999E-2</c:v>
                </c:pt>
                <c:pt idx="206">
                  <c:v>1.4350000000000002E-2</c:v>
                </c:pt>
                <c:pt idx="207">
                  <c:v>1.2930000000000001E-2</c:v>
                </c:pt>
                <c:pt idx="208">
                  <c:v>1.7299999999999999E-2</c:v>
                </c:pt>
                <c:pt idx="209">
                  <c:v>2.4139999999999998E-2</c:v>
                </c:pt>
                <c:pt idx="210">
                  <c:v>2.3629999999999998E-2</c:v>
                </c:pt>
                <c:pt idx="211">
                  <c:v>2.8709999999999999E-2</c:v>
                </c:pt>
                <c:pt idx="212">
                  <c:v>2.5890000000000003E-2</c:v>
                </c:pt>
                <c:pt idx="213">
                  <c:v>3.0689999999999999E-2</c:v>
                </c:pt>
                <c:pt idx="214">
                  <c:v>3.0800000000000001E-2</c:v>
                </c:pt>
                <c:pt idx="215">
                  <c:v>2.785E-2</c:v>
                </c:pt>
                <c:pt idx="216">
                  <c:v>2.64E-2</c:v>
                </c:pt>
                <c:pt idx="217">
                  <c:v>2.7519999999999999E-2</c:v>
                </c:pt>
                <c:pt idx="218">
                  <c:v>2.6800000000000001E-2</c:v>
                </c:pt>
                <c:pt idx="219">
                  <c:v>2.6579999999999999E-2</c:v>
                </c:pt>
                <c:pt idx="220">
                  <c:v>2.7740000000000001E-2</c:v>
                </c:pt>
                <c:pt idx="221">
                  <c:v>2.5939999999999998E-2</c:v>
                </c:pt>
                <c:pt idx="222">
                  <c:v>2.044E-2</c:v>
                </c:pt>
                <c:pt idx="223">
                  <c:v>2.0539999999999999E-2</c:v>
                </c:pt>
                <c:pt idx="224">
                  <c:v>1.4919999999999999E-2</c:v>
                </c:pt>
                <c:pt idx="225">
                  <c:v>1.474E-2</c:v>
                </c:pt>
                <c:pt idx="226">
                  <c:v>1.6160000000000001E-2</c:v>
                </c:pt>
                <c:pt idx="227">
                  <c:v>1.67E-2</c:v>
                </c:pt>
                <c:pt idx="228">
                  <c:v>1.585E-2</c:v>
                </c:pt>
                <c:pt idx="229">
                  <c:v>1.4249999999999999E-2</c:v>
                </c:pt>
                <c:pt idx="230">
                  <c:v>2.0909999999999998E-2</c:v>
                </c:pt>
                <c:pt idx="231">
                  <c:v>2.249E-2</c:v>
                </c:pt>
                <c:pt idx="232">
                  <c:v>2.2780000000000002E-2</c:v>
                </c:pt>
                <c:pt idx="233">
                  <c:v>1.8890000000000001E-2</c:v>
                </c:pt>
                <c:pt idx="234">
                  <c:v>1.719E-2</c:v>
                </c:pt>
                <c:pt idx="235">
                  <c:v>1.5539999999999998E-2</c:v>
                </c:pt>
                <c:pt idx="236">
                  <c:v>1.5049999999999999E-2</c:v>
                </c:pt>
                <c:pt idx="237">
                  <c:v>1.3770000000000001E-2</c:v>
                </c:pt>
                <c:pt idx="238">
                  <c:v>1.278E-2</c:v>
                </c:pt>
                <c:pt idx="239">
                  <c:v>1.196E-2</c:v>
                </c:pt>
                <c:pt idx="240">
                  <c:v>1.166E-2</c:v>
                </c:pt>
                <c:pt idx="241">
                  <c:v>1.03E-2</c:v>
                </c:pt>
                <c:pt idx="242">
                  <c:v>9.5999999999999992E-3</c:v>
                </c:pt>
                <c:pt idx="243">
                  <c:v>1.065E-2</c:v>
                </c:pt>
                <c:pt idx="244">
                  <c:v>1.0999999999999999E-2</c:v>
                </c:pt>
                <c:pt idx="245">
                  <c:v>1.03E-2</c:v>
                </c:pt>
                <c:pt idx="246">
                  <c:v>1.085E-2</c:v>
                </c:pt>
                <c:pt idx="247">
                  <c:v>1.089E-2</c:v>
                </c:pt>
                <c:pt idx="248">
                  <c:v>1.0620000000000001E-2</c:v>
                </c:pt>
                <c:pt idx="249">
                  <c:v>1.2910000000000001E-2</c:v>
                </c:pt>
                <c:pt idx="250">
                  <c:v>1.306E-2</c:v>
                </c:pt>
                <c:pt idx="251">
                  <c:v>1.3639999999999999E-2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AFA2-455B-9053-57D3C1A3CDF2}"/>
            </c:ext>
          </c:extLst>
        </c:ser>
        <c:ser>
          <c:idx val="3"/>
          <c:order val="3"/>
          <c:tx>
            <c:strRef>
              <c:f>[4]Foglio1!$F$271</c:f>
              <c:strCache>
                <c:ptCount val="1"/>
                <c:pt idx="0">
                  <c:v>Portugal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[4]Foglio1!$B$272:$B$523</c:f>
              <c:numCache>
                <c:formatCode>General</c:formatCode>
                <c:ptCount val="252"/>
                <c:pt idx="0">
                  <c:v>2001</c:v>
                </c:pt>
                <c:pt idx="1">
                  <c:v>2001</c:v>
                </c:pt>
                <c:pt idx="2">
                  <c:v>2001</c:v>
                </c:pt>
                <c:pt idx="3">
                  <c:v>2001</c:v>
                </c:pt>
                <c:pt idx="4">
                  <c:v>2001</c:v>
                </c:pt>
                <c:pt idx="5">
                  <c:v>2001</c:v>
                </c:pt>
                <c:pt idx="6">
                  <c:v>2001</c:v>
                </c:pt>
                <c:pt idx="7">
                  <c:v>2001</c:v>
                </c:pt>
                <c:pt idx="8">
                  <c:v>2001</c:v>
                </c:pt>
                <c:pt idx="9">
                  <c:v>2001</c:v>
                </c:pt>
                <c:pt idx="10">
                  <c:v>2001</c:v>
                </c:pt>
                <c:pt idx="11">
                  <c:v>2001</c:v>
                </c:pt>
                <c:pt idx="12">
                  <c:v>2002</c:v>
                </c:pt>
                <c:pt idx="13">
                  <c:v>2002</c:v>
                </c:pt>
                <c:pt idx="14">
                  <c:v>2002</c:v>
                </c:pt>
                <c:pt idx="15">
                  <c:v>2002</c:v>
                </c:pt>
                <c:pt idx="16">
                  <c:v>2002</c:v>
                </c:pt>
                <c:pt idx="17">
                  <c:v>2002</c:v>
                </c:pt>
                <c:pt idx="18">
                  <c:v>2002</c:v>
                </c:pt>
                <c:pt idx="19">
                  <c:v>2002</c:v>
                </c:pt>
                <c:pt idx="20">
                  <c:v>2002</c:v>
                </c:pt>
                <c:pt idx="21">
                  <c:v>2002</c:v>
                </c:pt>
                <c:pt idx="22">
                  <c:v>2002</c:v>
                </c:pt>
                <c:pt idx="23">
                  <c:v>2002</c:v>
                </c:pt>
                <c:pt idx="24">
                  <c:v>2003</c:v>
                </c:pt>
                <c:pt idx="25">
                  <c:v>2003</c:v>
                </c:pt>
                <c:pt idx="26">
                  <c:v>2003</c:v>
                </c:pt>
                <c:pt idx="27">
                  <c:v>2003</c:v>
                </c:pt>
                <c:pt idx="28">
                  <c:v>2003</c:v>
                </c:pt>
                <c:pt idx="29">
                  <c:v>2003</c:v>
                </c:pt>
                <c:pt idx="30">
                  <c:v>2003</c:v>
                </c:pt>
                <c:pt idx="31">
                  <c:v>2003</c:v>
                </c:pt>
                <c:pt idx="32">
                  <c:v>2003</c:v>
                </c:pt>
                <c:pt idx="33">
                  <c:v>2003</c:v>
                </c:pt>
                <c:pt idx="34">
                  <c:v>2003</c:v>
                </c:pt>
                <c:pt idx="35">
                  <c:v>2003</c:v>
                </c:pt>
                <c:pt idx="36">
                  <c:v>2004</c:v>
                </c:pt>
                <c:pt idx="37">
                  <c:v>2004</c:v>
                </c:pt>
                <c:pt idx="38">
                  <c:v>2004</c:v>
                </c:pt>
                <c:pt idx="39">
                  <c:v>2004</c:v>
                </c:pt>
                <c:pt idx="40">
                  <c:v>2004</c:v>
                </c:pt>
                <c:pt idx="41">
                  <c:v>2004</c:v>
                </c:pt>
                <c:pt idx="42">
                  <c:v>2004</c:v>
                </c:pt>
                <c:pt idx="43">
                  <c:v>2004</c:v>
                </c:pt>
                <c:pt idx="44">
                  <c:v>2004</c:v>
                </c:pt>
                <c:pt idx="45">
                  <c:v>2004</c:v>
                </c:pt>
                <c:pt idx="46">
                  <c:v>2004</c:v>
                </c:pt>
                <c:pt idx="47">
                  <c:v>2004</c:v>
                </c:pt>
                <c:pt idx="48">
                  <c:v>2005</c:v>
                </c:pt>
                <c:pt idx="49">
                  <c:v>2005</c:v>
                </c:pt>
                <c:pt idx="50">
                  <c:v>2005</c:v>
                </c:pt>
                <c:pt idx="51">
                  <c:v>2005</c:v>
                </c:pt>
                <c:pt idx="52">
                  <c:v>2005</c:v>
                </c:pt>
                <c:pt idx="53">
                  <c:v>2005</c:v>
                </c:pt>
                <c:pt idx="54">
                  <c:v>2005</c:v>
                </c:pt>
                <c:pt idx="55">
                  <c:v>2005</c:v>
                </c:pt>
                <c:pt idx="56">
                  <c:v>2005</c:v>
                </c:pt>
                <c:pt idx="57">
                  <c:v>2005</c:v>
                </c:pt>
                <c:pt idx="58">
                  <c:v>2005</c:v>
                </c:pt>
                <c:pt idx="59">
                  <c:v>2005</c:v>
                </c:pt>
                <c:pt idx="60">
                  <c:v>2006</c:v>
                </c:pt>
                <c:pt idx="61">
                  <c:v>2006</c:v>
                </c:pt>
                <c:pt idx="62">
                  <c:v>2006</c:v>
                </c:pt>
                <c:pt idx="63">
                  <c:v>2006</c:v>
                </c:pt>
                <c:pt idx="64">
                  <c:v>2006</c:v>
                </c:pt>
                <c:pt idx="65">
                  <c:v>2006</c:v>
                </c:pt>
                <c:pt idx="66">
                  <c:v>2006</c:v>
                </c:pt>
                <c:pt idx="67">
                  <c:v>2006</c:v>
                </c:pt>
                <c:pt idx="68">
                  <c:v>2006</c:v>
                </c:pt>
                <c:pt idx="69">
                  <c:v>2006</c:v>
                </c:pt>
                <c:pt idx="70">
                  <c:v>2006</c:v>
                </c:pt>
                <c:pt idx="71">
                  <c:v>2006</c:v>
                </c:pt>
                <c:pt idx="72">
                  <c:v>2007</c:v>
                </c:pt>
                <c:pt idx="73">
                  <c:v>2007</c:v>
                </c:pt>
                <c:pt idx="74">
                  <c:v>2007</c:v>
                </c:pt>
                <c:pt idx="75">
                  <c:v>2007</c:v>
                </c:pt>
                <c:pt idx="76">
                  <c:v>2007</c:v>
                </c:pt>
                <c:pt idx="77">
                  <c:v>2007</c:v>
                </c:pt>
                <c:pt idx="78">
                  <c:v>2007</c:v>
                </c:pt>
                <c:pt idx="79">
                  <c:v>2007</c:v>
                </c:pt>
                <c:pt idx="80">
                  <c:v>2007</c:v>
                </c:pt>
                <c:pt idx="81">
                  <c:v>2007</c:v>
                </c:pt>
                <c:pt idx="82">
                  <c:v>2007</c:v>
                </c:pt>
                <c:pt idx="83">
                  <c:v>2007</c:v>
                </c:pt>
                <c:pt idx="84">
                  <c:v>2008</c:v>
                </c:pt>
                <c:pt idx="85">
                  <c:v>2008</c:v>
                </c:pt>
                <c:pt idx="86">
                  <c:v>2008</c:v>
                </c:pt>
                <c:pt idx="87">
                  <c:v>2008</c:v>
                </c:pt>
                <c:pt idx="88">
                  <c:v>2008</c:v>
                </c:pt>
                <c:pt idx="89">
                  <c:v>2008</c:v>
                </c:pt>
                <c:pt idx="90">
                  <c:v>2008</c:v>
                </c:pt>
                <c:pt idx="91">
                  <c:v>2008</c:v>
                </c:pt>
                <c:pt idx="92">
                  <c:v>2008</c:v>
                </c:pt>
                <c:pt idx="93">
                  <c:v>2008</c:v>
                </c:pt>
                <c:pt idx="94">
                  <c:v>2008</c:v>
                </c:pt>
                <c:pt idx="95">
                  <c:v>2008</c:v>
                </c:pt>
                <c:pt idx="96">
                  <c:v>2009</c:v>
                </c:pt>
                <c:pt idx="97">
                  <c:v>2009</c:v>
                </c:pt>
                <c:pt idx="98">
                  <c:v>2009</c:v>
                </c:pt>
                <c:pt idx="99">
                  <c:v>2009</c:v>
                </c:pt>
                <c:pt idx="100">
                  <c:v>2009</c:v>
                </c:pt>
                <c:pt idx="101">
                  <c:v>2009</c:v>
                </c:pt>
                <c:pt idx="102">
                  <c:v>2009</c:v>
                </c:pt>
                <c:pt idx="103">
                  <c:v>2009</c:v>
                </c:pt>
                <c:pt idx="104">
                  <c:v>2009</c:v>
                </c:pt>
                <c:pt idx="105">
                  <c:v>2009</c:v>
                </c:pt>
                <c:pt idx="106">
                  <c:v>2009</c:v>
                </c:pt>
                <c:pt idx="107">
                  <c:v>2009</c:v>
                </c:pt>
                <c:pt idx="108">
                  <c:v>2010</c:v>
                </c:pt>
                <c:pt idx="109">
                  <c:v>2010</c:v>
                </c:pt>
                <c:pt idx="110">
                  <c:v>2010</c:v>
                </c:pt>
                <c:pt idx="111">
                  <c:v>2010</c:v>
                </c:pt>
                <c:pt idx="112">
                  <c:v>2010</c:v>
                </c:pt>
                <c:pt idx="113">
                  <c:v>2010</c:v>
                </c:pt>
                <c:pt idx="114">
                  <c:v>2010</c:v>
                </c:pt>
                <c:pt idx="115">
                  <c:v>2010</c:v>
                </c:pt>
                <c:pt idx="116">
                  <c:v>2010</c:v>
                </c:pt>
                <c:pt idx="117">
                  <c:v>2010</c:v>
                </c:pt>
                <c:pt idx="118">
                  <c:v>2010</c:v>
                </c:pt>
                <c:pt idx="119">
                  <c:v>2010</c:v>
                </c:pt>
                <c:pt idx="120">
                  <c:v>2011</c:v>
                </c:pt>
                <c:pt idx="121">
                  <c:v>2011</c:v>
                </c:pt>
                <c:pt idx="122">
                  <c:v>2011</c:v>
                </c:pt>
                <c:pt idx="123">
                  <c:v>2011</c:v>
                </c:pt>
                <c:pt idx="124">
                  <c:v>2011</c:v>
                </c:pt>
                <c:pt idx="125">
                  <c:v>2011</c:v>
                </c:pt>
                <c:pt idx="126">
                  <c:v>2011</c:v>
                </c:pt>
                <c:pt idx="127">
                  <c:v>2011</c:v>
                </c:pt>
                <c:pt idx="128">
                  <c:v>2011</c:v>
                </c:pt>
                <c:pt idx="129">
                  <c:v>2011</c:v>
                </c:pt>
                <c:pt idx="130">
                  <c:v>2011</c:v>
                </c:pt>
                <c:pt idx="131">
                  <c:v>2011</c:v>
                </c:pt>
                <c:pt idx="132">
                  <c:v>2012</c:v>
                </c:pt>
                <c:pt idx="133">
                  <c:v>2012</c:v>
                </c:pt>
                <c:pt idx="134">
                  <c:v>2012</c:v>
                </c:pt>
                <c:pt idx="135">
                  <c:v>2012</c:v>
                </c:pt>
                <c:pt idx="136">
                  <c:v>2012</c:v>
                </c:pt>
                <c:pt idx="137">
                  <c:v>2012</c:v>
                </c:pt>
                <c:pt idx="138">
                  <c:v>2012</c:v>
                </c:pt>
                <c:pt idx="139">
                  <c:v>2012</c:v>
                </c:pt>
                <c:pt idx="140">
                  <c:v>2012</c:v>
                </c:pt>
                <c:pt idx="141">
                  <c:v>2012</c:v>
                </c:pt>
                <c:pt idx="142">
                  <c:v>2012</c:v>
                </c:pt>
                <c:pt idx="143">
                  <c:v>2012</c:v>
                </c:pt>
                <c:pt idx="144">
                  <c:v>2013</c:v>
                </c:pt>
                <c:pt idx="145">
                  <c:v>2013</c:v>
                </c:pt>
                <c:pt idx="146">
                  <c:v>2013</c:v>
                </c:pt>
                <c:pt idx="147">
                  <c:v>2013</c:v>
                </c:pt>
                <c:pt idx="148">
                  <c:v>2013</c:v>
                </c:pt>
                <c:pt idx="149">
                  <c:v>2013</c:v>
                </c:pt>
                <c:pt idx="150">
                  <c:v>2013</c:v>
                </c:pt>
                <c:pt idx="151">
                  <c:v>2013</c:v>
                </c:pt>
                <c:pt idx="152">
                  <c:v>2013</c:v>
                </c:pt>
                <c:pt idx="153">
                  <c:v>2013</c:v>
                </c:pt>
                <c:pt idx="154">
                  <c:v>2013</c:v>
                </c:pt>
                <c:pt idx="155">
                  <c:v>2013</c:v>
                </c:pt>
                <c:pt idx="156">
                  <c:v>2014</c:v>
                </c:pt>
                <c:pt idx="157">
                  <c:v>2014</c:v>
                </c:pt>
                <c:pt idx="158">
                  <c:v>2014</c:v>
                </c:pt>
                <c:pt idx="159">
                  <c:v>2014</c:v>
                </c:pt>
                <c:pt idx="160">
                  <c:v>2014</c:v>
                </c:pt>
                <c:pt idx="161">
                  <c:v>2014</c:v>
                </c:pt>
                <c:pt idx="162">
                  <c:v>2014</c:v>
                </c:pt>
                <c:pt idx="163">
                  <c:v>2014</c:v>
                </c:pt>
                <c:pt idx="164">
                  <c:v>2014</c:v>
                </c:pt>
                <c:pt idx="165">
                  <c:v>2014</c:v>
                </c:pt>
                <c:pt idx="166">
                  <c:v>2014</c:v>
                </c:pt>
                <c:pt idx="167">
                  <c:v>2014</c:v>
                </c:pt>
                <c:pt idx="168">
                  <c:v>2015</c:v>
                </c:pt>
                <c:pt idx="169">
                  <c:v>2015</c:v>
                </c:pt>
                <c:pt idx="170">
                  <c:v>2015</c:v>
                </c:pt>
                <c:pt idx="171">
                  <c:v>2015</c:v>
                </c:pt>
                <c:pt idx="172">
                  <c:v>2015</c:v>
                </c:pt>
                <c:pt idx="173">
                  <c:v>2015</c:v>
                </c:pt>
                <c:pt idx="174">
                  <c:v>2015</c:v>
                </c:pt>
                <c:pt idx="175">
                  <c:v>2015</c:v>
                </c:pt>
                <c:pt idx="176">
                  <c:v>2015</c:v>
                </c:pt>
                <c:pt idx="177">
                  <c:v>2015</c:v>
                </c:pt>
                <c:pt idx="178">
                  <c:v>2015</c:v>
                </c:pt>
                <c:pt idx="179">
                  <c:v>2015</c:v>
                </c:pt>
                <c:pt idx="180">
                  <c:v>2016</c:v>
                </c:pt>
                <c:pt idx="181">
                  <c:v>2016</c:v>
                </c:pt>
                <c:pt idx="182">
                  <c:v>2016</c:v>
                </c:pt>
                <c:pt idx="183">
                  <c:v>2016</c:v>
                </c:pt>
                <c:pt idx="184">
                  <c:v>2016</c:v>
                </c:pt>
                <c:pt idx="185">
                  <c:v>2016</c:v>
                </c:pt>
                <c:pt idx="186">
                  <c:v>2016</c:v>
                </c:pt>
                <c:pt idx="187">
                  <c:v>2016</c:v>
                </c:pt>
                <c:pt idx="188">
                  <c:v>2016</c:v>
                </c:pt>
                <c:pt idx="189">
                  <c:v>2016</c:v>
                </c:pt>
                <c:pt idx="190">
                  <c:v>2016</c:v>
                </c:pt>
                <c:pt idx="191">
                  <c:v>2016</c:v>
                </c:pt>
                <c:pt idx="192">
                  <c:v>2017</c:v>
                </c:pt>
                <c:pt idx="193">
                  <c:v>2017</c:v>
                </c:pt>
                <c:pt idx="194">
                  <c:v>2017</c:v>
                </c:pt>
                <c:pt idx="195">
                  <c:v>2017</c:v>
                </c:pt>
                <c:pt idx="196">
                  <c:v>2017</c:v>
                </c:pt>
                <c:pt idx="197">
                  <c:v>2017</c:v>
                </c:pt>
                <c:pt idx="198">
                  <c:v>2017</c:v>
                </c:pt>
                <c:pt idx="199">
                  <c:v>2017</c:v>
                </c:pt>
                <c:pt idx="200">
                  <c:v>2017</c:v>
                </c:pt>
                <c:pt idx="201">
                  <c:v>2017</c:v>
                </c:pt>
                <c:pt idx="202">
                  <c:v>2017</c:v>
                </c:pt>
                <c:pt idx="203">
                  <c:v>2017</c:v>
                </c:pt>
                <c:pt idx="204">
                  <c:v>2018</c:v>
                </c:pt>
                <c:pt idx="205">
                  <c:v>2018</c:v>
                </c:pt>
                <c:pt idx="206">
                  <c:v>2018</c:v>
                </c:pt>
                <c:pt idx="207">
                  <c:v>2018</c:v>
                </c:pt>
                <c:pt idx="208">
                  <c:v>2018</c:v>
                </c:pt>
                <c:pt idx="209">
                  <c:v>2018</c:v>
                </c:pt>
                <c:pt idx="210">
                  <c:v>2018</c:v>
                </c:pt>
                <c:pt idx="211">
                  <c:v>2018</c:v>
                </c:pt>
                <c:pt idx="212">
                  <c:v>2018</c:v>
                </c:pt>
                <c:pt idx="213">
                  <c:v>2018</c:v>
                </c:pt>
                <c:pt idx="214">
                  <c:v>2018</c:v>
                </c:pt>
                <c:pt idx="215">
                  <c:v>2018</c:v>
                </c:pt>
                <c:pt idx="216">
                  <c:v>2019</c:v>
                </c:pt>
                <c:pt idx="217">
                  <c:v>2019</c:v>
                </c:pt>
                <c:pt idx="218">
                  <c:v>2019</c:v>
                </c:pt>
                <c:pt idx="219">
                  <c:v>2019</c:v>
                </c:pt>
                <c:pt idx="220">
                  <c:v>2019</c:v>
                </c:pt>
                <c:pt idx="221">
                  <c:v>2019</c:v>
                </c:pt>
                <c:pt idx="222">
                  <c:v>2019</c:v>
                </c:pt>
                <c:pt idx="223">
                  <c:v>2019</c:v>
                </c:pt>
                <c:pt idx="224">
                  <c:v>2019</c:v>
                </c:pt>
                <c:pt idx="225">
                  <c:v>2019</c:v>
                </c:pt>
                <c:pt idx="226">
                  <c:v>2019</c:v>
                </c:pt>
                <c:pt idx="227">
                  <c:v>2019</c:v>
                </c:pt>
                <c:pt idx="228">
                  <c:v>2020</c:v>
                </c:pt>
                <c:pt idx="229">
                  <c:v>2020</c:v>
                </c:pt>
                <c:pt idx="230">
                  <c:v>2020</c:v>
                </c:pt>
                <c:pt idx="231">
                  <c:v>2020</c:v>
                </c:pt>
                <c:pt idx="232">
                  <c:v>2020</c:v>
                </c:pt>
                <c:pt idx="233">
                  <c:v>2020</c:v>
                </c:pt>
                <c:pt idx="234">
                  <c:v>2020</c:v>
                </c:pt>
                <c:pt idx="235">
                  <c:v>2020</c:v>
                </c:pt>
                <c:pt idx="236">
                  <c:v>2020</c:v>
                </c:pt>
                <c:pt idx="237">
                  <c:v>2020</c:v>
                </c:pt>
                <c:pt idx="238">
                  <c:v>2020</c:v>
                </c:pt>
                <c:pt idx="239">
                  <c:v>2020</c:v>
                </c:pt>
                <c:pt idx="240">
                  <c:v>2021</c:v>
                </c:pt>
                <c:pt idx="241">
                  <c:v>2021</c:v>
                </c:pt>
                <c:pt idx="242">
                  <c:v>2021</c:v>
                </c:pt>
                <c:pt idx="243">
                  <c:v>2021</c:v>
                </c:pt>
                <c:pt idx="244">
                  <c:v>2021</c:v>
                </c:pt>
                <c:pt idx="245">
                  <c:v>2021</c:v>
                </c:pt>
                <c:pt idx="246">
                  <c:v>2021</c:v>
                </c:pt>
                <c:pt idx="247">
                  <c:v>2021</c:v>
                </c:pt>
                <c:pt idx="248">
                  <c:v>2021</c:v>
                </c:pt>
                <c:pt idx="249">
                  <c:v>2021</c:v>
                </c:pt>
                <c:pt idx="250">
                  <c:v>2021</c:v>
                </c:pt>
                <c:pt idx="251">
                  <c:v>2021</c:v>
                </c:pt>
              </c:numCache>
            </c:numRef>
          </c:cat>
          <c:val>
            <c:numRef>
              <c:f>[4]Foglio1!$F$272:$F$523</c:f>
              <c:numCache>
                <c:formatCode>General</c:formatCode>
                <c:ptCount val="252"/>
                <c:pt idx="0">
                  <c:v>3.5799999999999998E-3</c:v>
                </c:pt>
                <c:pt idx="1">
                  <c:v>3.6099999999999952E-3</c:v>
                </c:pt>
                <c:pt idx="2">
                  <c:v>4.1800000000000032E-3</c:v>
                </c:pt>
                <c:pt idx="3">
                  <c:v>4.3499999999999997E-3</c:v>
                </c:pt>
                <c:pt idx="4">
                  <c:v>3.7399999999999933E-3</c:v>
                </c:pt>
                <c:pt idx="5">
                  <c:v>3.7899999999999948E-3</c:v>
                </c:pt>
                <c:pt idx="6">
                  <c:v>3.709999999999998E-3</c:v>
                </c:pt>
                <c:pt idx="7">
                  <c:v>3.7000000000000019E-3</c:v>
                </c:pt>
                <c:pt idx="8">
                  <c:v>3.6100000000000021E-3</c:v>
                </c:pt>
                <c:pt idx="9">
                  <c:v>3.1800000000000023E-3</c:v>
                </c:pt>
                <c:pt idx="10">
                  <c:v>3.0700000000000033E-3</c:v>
                </c:pt>
                <c:pt idx="11">
                  <c:v>2.6800000000000018E-3</c:v>
                </c:pt>
                <c:pt idx="12">
                  <c:v>2.1700000000000053E-3</c:v>
                </c:pt>
                <c:pt idx="13">
                  <c:v>2.2799999999999973E-3</c:v>
                </c:pt>
                <c:pt idx="14">
                  <c:v>2.3000000000000034E-3</c:v>
                </c:pt>
                <c:pt idx="15">
                  <c:v>2.4000000000000063E-3</c:v>
                </c:pt>
                <c:pt idx="16">
                  <c:v>2.3299999999999987E-3</c:v>
                </c:pt>
                <c:pt idx="17">
                  <c:v>2.4300000000000016E-3</c:v>
                </c:pt>
                <c:pt idx="18">
                  <c:v>2.4599999999999969E-3</c:v>
                </c:pt>
                <c:pt idx="19">
                  <c:v>2.6099999999999943E-3</c:v>
                </c:pt>
                <c:pt idx="20">
                  <c:v>2.5099999999999983E-3</c:v>
                </c:pt>
                <c:pt idx="21">
                  <c:v>2.4100000000000024E-3</c:v>
                </c:pt>
                <c:pt idx="22">
                  <c:v>1.7500000000000016E-3</c:v>
                </c:pt>
                <c:pt idx="23">
                  <c:v>1.2199999999999989E-3</c:v>
                </c:pt>
                <c:pt idx="24">
                  <c:v>9.0000000000000496E-4</c:v>
                </c:pt>
                <c:pt idx="25">
                  <c:v>9.3000000000000027E-4</c:v>
                </c:pt>
                <c:pt idx="26">
                  <c:v>8.0999999999999822E-4</c:v>
                </c:pt>
                <c:pt idx="27">
                  <c:v>3.4000000000000002E-4</c:v>
                </c:pt>
                <c:pt idx="28">
                  <c:v>9.1000000000000109E-4</c:v>
                </c:pt>
                <c:pt idx="29">
                  <c:v>1.5399999999999997E-3</c:v>
                </c:pt>
                <c:pt idx="30">
                  <c:v>1.2800000000000034E-3</c:v>
                </c:pt>
                <c:pt idx="31">
                  <c:v>1.339999999999994E-3</c:v>
                </c:pt>
                <c:pt idx="32">
                  <c:v>1.2300000000000019E-3</c:v>
                </c:pt>
                <c:pt idx="33">
                  <c:v>1.3600000000000001E-3</c:v>
                </c:pt>
                <c:pt idx="34">
                  <c:v>1.3400000000000009E-3</c:v>
                </c:pt>
                <c:pt idx="35">
                  <c:v>1.1299999999999991E-3</c:v>
                </c:pt>
                <c:pt idx="36">
                  <c:v>8.4000000000000047E-4</c:v>
                </c:pt>
                <c:pt idx="37">
                  <c:v>7.8000000000000291E-4</c:v>
                </c:pt>
                <c:pt idx="38">
                  <c:v>8.4999999999999659E-4</c:v>
                </c:pt>
                <c:pt idx="39">
                  <c:v>1.459999999999996E-3</c:v>
                </c:pt>
                <c:pt idx="40">
                  <c:v>1.7199999999999993E-3</c:v>
                </c:pt>
                <c:pt idx="41">
                  <c:v>1.6200000000000034E-3</c:v>
                </c:pt>
                <c:pt idx="42">
                  <c:v>1.1200000000000029E-3</c:v>
                </c:pt>
                <c:pt idx="43">
                  <c:v>1.0299999999999962E-3</c:v>
                </c:pt>
                <c:pt idx="44">
                  <c:v>9.6999999999999864E-4</c:v>
                </c:pt>
                <c:pt idx="45">
                  <c:v>1.0400000000000062E-3</c:v>
                </c:pt>
                <c:pt idx="46">
                  <c:v>8.0999999999999822E-4</c:v>
                </c:pt>
                <c:pt idx="47">
                  <c:v>6.4000000000000168E-4</c:v>
                </c:pt>
                <c:pt idx="48">
                  <c:v>-1.0000000000003062E-5</c:v>
                </c:pt>
                <c:pt idx="49">
                  <c:v>1.0999999999999899E-4</c:v>
                </c:pt>
                <c:pt idx="50">
                  <c:v>-3.999999999999837E-5</c:v>
                </c:pt>
                <c:pt idx="51">
                  <c:v>2.2000000000000491E-4</c:v>
                </c:pt>
                <c:pt idx="52">
                  <c:v>5.2999999999999575E-4</c:v>
                </c:pt>
                <c:pt idx="53">
                  <c:v>6.0999999999999943E-4</c:v>
                </c:pt>
                <c:pt idx="54">
                  <c:v>1.4899999999999983E-3</c:v>
                </c:pt>
                <c:pt idx="55">
                  <c:v>1.5999999999999973E-3</c:v>
                </c:pt>
                <c:pt idx="56">
                  <c:v>1.629999999999996E-3</c:v>
                </c:pt>
                <c:pt idx="57">
                  <c:v>1.4699999999999991E-3</c:v>
                </c:pt>
                <c:pt idx="58">
                  <c:v>1.3199999999999948E-3</c:v>
                </c:pt>
                <c:pt idx="59">
                  <c:v>1.2199999999999989E-3</c:v>
                </c:pt>
                <c:pt idx="60">
                  <c:v>1.3099999999999987E-3</c:v>
                </c:pt>
                <c:pt idx="61">
                  <c:v>1.2899999999999995E-3</c:v>
                </c:pt>
                <c:pt idx="62">
                  <c:v>1.3099999999999987E-3</c:v>
                </c:pt>
                <c:pt idx="63">
                  <c:v>1.4100000000000015E-3</c:v>
                </c:pt>
                <c:pt idx="64">
                  <c:v>1.0999999999999968E-3</c:v>
                </c:pt>
                <c:pt idx="65">
                  <c:v>1.3699999999999962E-3</c:v>
                </c:pt>
                <c:pt idx="66">
                  <c:v>1.3400000000000009E-3</c:v>
                </c:pt>
                <c:pt idx="67">
                  <c:v>1.7899999999999999E-3</c:v>
                </c:pt>
                <c:pt idx="68">
                  <c:v>1.8099999999999991E-3</c:v>
                </c:pt>
                <c:pt idx="69">
                  <c:v>1.8499999999999975E-3</c:v>
                </c:pt>
                <c:pt idx="70">
                  <c:v>1.7700000000000007E-3</c:v>
                </c:pt>
                <c:pt idx="71">
                  <c:v>1.910000000000002E-3</c:v>
                </c:pt>
                <c:pt idx="72">
                  <c:v>1.5900000000000011E-3</c:v>
                </c:pt>
                <c:pt idx="73">
                  <c:v>1.3899999999999954E-3</c:v>
                </c:pt>
                <c:pt idx="74">
                  <c:v>1.6299999999999995E-3</c:v>
                </c:pt>
                <c:pt idx="75">
                  <c:v>1.5200000000000005E-3</c:v>
                </c:pt>
                <c:pt idx="76">
                  <c:v>1.6100000000000003E-3</c:v>
                </c:pt>
                <c:pt idx="77">
                  <c:v>1.8499999999999975E-3</c:v>
                </c:pt>
                <c:pt idx="78">
                  <c:v>2.2800000000000042E-3</c:v>
                </c:pt>
                <c:pt idx="79">
                  <c:v>2.5500000000000037E-3</c:v>
                </c:pt>
                <c:pt idx="80">
                  <c:v>2.8299999999999992E-3</c:v>
                </c:pt>
                <c:pt idx="81">
                  <c:v>2.360000000000001E-3</c:v>
                </c:pt>
                <c:pt idx="82">
                  <c:v>2.7100000000000041E-3</c:v>
                </c:pt>
                <c:pt idx="83">
                  <c:v>2.579999999999999E-3</c:v>
                </c:pt>
                <c:pt idx="84">
                  <c:v>2.7900000000000008E-3</c:v>
                </c:pt>
                <c:pt idx="85">
                  <c:v>3.1599999999999961E-3</c:v>
                </c:pt>
                <c:pt idx="86">
                  <c:v>5.6100000000000039E-3</c:v>
                </c:pt>
                <c:pt idx="87">
                  <c:v>4.7999999999999987E-3</c:v>
                </c:pt>
                <c:pt idx="88">
                  <c:v>4.039999999999995E-3</c:v>
                </c:pt>
                <c:pt idx="89">
                  <c:v>4.4100000000000042E-3</c:v>
                </c:pt>
                <c:pt idx="90">
                  <c:v>4.6299999999999952E-3</c:v>
                </c:pt>
                <c:pt idx="91">
                  <c:v>4.9200000000000008E-3</c:v>
                </c:pt>
                <c:pt idx="92">
                  <c:v>5.7099999999999998E-3</c:v>
                </c:pt>
                <c:pt idx="93">
                  <c:v>6.7699999999999982E-3</c:v>
                </c:pt>
                <c:pt idx="94">
                  <c:v>7.8999999999999973E-3</c:v>
                </c:pt>
                <c:pt idx="95">
                  <c:v>9.5399999999999999E-3</c:v>
                </c:pt>
                <c:pt idx="96">
                  <c:v>1.2449999999999999E-2</c:v>
                </c:pt>
                <c:pt idx="97">
                  <c:v>1.387E-2</c:v>
                </c:pt>
                <c:pt idx="98">
                  <c:v>1.6560000000000002E-2</c:v>
                </c:pt>
                <c:pt idx="99">
                  <c:v>1.396E-2</c:v>
                </c:pt>
                <c:pt idx="100">
                  <c:v>9.209999999999996E-3</c:v>
                </c:pt>
                <c:pt idx="101">
                  <c:v>1.031E-2</c:v>
                </c:pt>
                <c:pt idx="102">
                  <c:v>9.11E-3</c:v>
                </c:pt>
                <c:pt idx="103">
                  <c:v>6.3899999999999998E-3</c:v>
                </c:pt>
                <c:pt idx="104">
                  <c:v>6.750000000000006E-3</c:v>
                </c:pt>
                <c:pt idx="105">
                  <c:v>6.4000000000000029E-3</c:v>
                </c:pt>
                <c:pt idx="106">
                  <c:v>5.839999999999998E-3</c:v>
                </c:pt>
                <c:pt idx="107">
                  <c:v>7.6700000000000032E-3</c:v>
                </c:pt>
                <c:pt idx="108">
                  <c:v>9.11E-3</c:v>
                </c:pt>
                <c:pt idx="109">
                  <c:v>1.3940000000000001E-2</c:v>
                </c:pt>
                <c:pt idx="110">
                  <c:v>1.2090000000000004E-2</c:v>
                </c:pt>
                <c:pt idx="111">
                  <c:v>1.7170000000000001E-2</c:v>
                </c:pt>
                <c:pt idx="112">
                  <c:v>2.2909999999999996E-2</c:v>
                </c:pt>
                <c:pt idx="113">
                  <c:v>3.0040000000000004E-2</c:v>
                </c:pt>
                <c:pt idx="114">
                  <c:v>2.8729999999999999E-2</c:v>
                </c:pt>
                <c:pt idx="115">
                  <c:v>2.9560000000000003E-2</c:v>
                </c:pt>
                <c:pt idx="116">
                  <c:v>3.7769999999999998E-2</c:v>
                </c:pt>
                <c:pt idx="117">
                  <c:v>3.6990000000000002E-2</c:v>
                </c:pt>
                <c:pt idx="118">
                  <c:v>4.3819999999999998E-2</c:v>
                </c:pt>
                <c:pt idx="119">
                  <c:v>3.6169999999999994E-2</c:v>
                </c:pt>
                <c:pt idx="120">
                  <c:v>3.9249999999999993E-2</c:v>
                </c:pt>
                <c:pt idx="121">
                  <c:v>4.1359999999999994E-2</c:v>
                </c:pt>
                <c:pt idx="122">
                  <c:v>4.5860000000000005E-2</c:v>
                </c:pt>
                <c:pt idx="123">
                  <c:v>5.8459999999999998E-2</c:v>
                </c:pt>
                <c:pt idx="124">
                  <c:v>6.5729999999999997E-2</c:v>
                </c:pt>
                <c:pt idx="125">
                  <c:v>7.9750000000000001E-2</c:v>
                </c:pt>
                <c:pt idx="126">
                  <c:v>9.4120000000000009E-2</c:v>
                </c:pt>
                <c:pt idx="127">
                  <c:v>8.72E-2</c:v>
                </c:pt>
                <c:pt idx="128">
                  <c:v>9.511E-2</c:v>
                </c:pt>
                <c:pt idx="129">
                  <c:v>9.7159999999999996E-2</c:v>
                </c:pt>
                <c:pt idx="130">
                  <c:v>0.10022</c:v>
                </c:pt>
                <c:pt idx="131">
                  <c:v>0.11148999999999999</c:v>
                </c:pt>
                <c:pt idx="132">
                  <c:v>0.12029000000000001</c:v>
                </c:pt>
                <c:pt idx="133">
                  <c:v>0.10964</c:v>
                </c:pt>
                <c:pt idx="134">
                  <c:v>0.11176999999999999</c:v>
                </c:pt>
                <c:pt idx="135">
                  <c:v>0.10386000000000001</c:v>
                </c:pt>
                <c:pt idx="136">
                  <c:v>0.10245</c:v>
                </c:pt>
                <c:pt idx="137">
                  <c:v>9.257E-2</c:v>
                </c:pt>
                <c:pt idx="138">
                  <c:v>9.2520000000000005E-2</c:v>
                </c:pt>
                <c:pt idx="139">
                  <c:v>8.5449999999999998E-2</c:v>
                </c:pt>
                <c:pt idx="140">
                  <c:v>7.1300000000000002E-2</c:v>
                </c:pt>
                <c:pt idx="141">
                  <c:v>6.7029999999999992E-2</c:v>
                </c:pt>
                <c:pt idx="142">
                  <c:v>6.9800000000000001E-2</c:v>
                </c:pt>
                <c:pt idx="143">
                  <c:v>5.9520000000000003E-2</c:v>
                </c:pt>
                <c:pt idx="144">
                  <c:v>4.7299999999999995E-2</c:v>
                </c:pt>
                <c:pt idx="145">
                  <c:v>4.8560000000000006E-2</c:v>
                </c:pt>
                <c:pt idx="146">
                  <c:v>4.752E-2</c:v>
                </c:pt>
                <c:pt idx="147">
                  <c:v>4.9519999999999995E-2</c:v>
                </c:pt>
                <c:pt idx="148">
                  <c:v>4.1659999999999996E-2</c:v>
                </c:pt>
                <c:pt idx="149">
                  <c:v>4.7679999999999993E-2</c:v>
                </c:pt>
                <c:pt idx="150">
                  <c:v>5.3089999999999998E-2</c:v>
                </c:pt>
                <c:pt idx="151">
                  <c:v>4.8680000000000001E-2</c:v>
                </c:pt>
                <c:pt idx="152">
                  <c:v>5.1720000000000002E-2</c:v>
                </c:pt>
                <c:pt idx="153">
                  <c:v>4.5729999999999993E-2</c:v>
                </c:pt>
                <c:pt idx="154">
                  <c:v>4.2980000000000004E-2</c:v>
                </c:pt>
                <c:pt idx="155">
                  <c:v>4.2400000000000007E-2</c:v>
                </c:pt>
                <c:pt idx="156">
                  <c:v>3.4519999999999995E-2</c:v>
                </c:pt>
                <c:pt idx="157">
                  <c:v>3.3750000000000002E-2</c:v>
                </c:pt>
                <c:pt idx="158">
                  <c:v>2.9199999999999997E-2</c:v>
                </c:pt>
                <c:pt idx="159">
                  <c:v>2.3579999999999997E-2</c:v>
                </c:pt>
                <c:pt idx="160">
                  <c:v>2.3309999999999997E-2</c:v>
                </c:pt>
                <c:pt idx="161">
                  <c:v>2.2429999999999999E-2</c:v>
                </c:pt>
                <c:pt idx="162">
                  <c:v>2.5770000000000001E-2</c:v>
                </c:pt>
                <c:pt idx="163">
                  <c:v>2.5229999999999995E-2</c:v>
                </c:pt>
                <c:pt idx="164">
                  <c:v>2.2580000000000003E-2</c:v>
                </c:pt>
                <c:pt idx="165">
                  <c:v>2.4220000000000002E-2</c:v>
                </c:pt>
                <c:pt idx="166">
                  <c:v>2.4080000000000004E-2</c:v>
                </c:pt>
                <c:pt idx="167">
                  <c:v>2.2190000000000001E-2</c:v>
                </c:pt>
                <c:pt idx="168">
                  <c:v>2.0959999999999999E-2</c:v>
                </c:pt>
                <c:pt idx="169">
                  <c:v>2.0220000000000002E-2</c:v>
                </c:pt>
                <c:pt idx="170">
                  <c:v>1.5120000000000001E-2</c:v>
                </c:pt>
                <c:pt idx="171">
                  <c:v>1.7489999999999999E-2</c:v>
                </c:pt>
                <c:pt idx="172">
                  <c:v>1.8529999999999998E-2</c:v>
                </c:pt>
                <c:pt idx="173">
                  <c:v>2.1419999999999998E-2</c:v>
                </c:pt>
                <c:pt idx="174">
                  <c:v>2.0279999999999999E-2</c:v>
                </c:pt>
                <c:pt idx="175">
                  <c:v>1.9049999999999997E-2</c:v>
                </c:pt>
                <c:pt idx="176">
                  <c:v>1.9360000000000002E-2</c:v>
                </c:pt>
                <c:pt idx="177">
                  <c:v>1.8890000000000001E-2</c:v>
                </c:pt>
                <c:pt idx="178">
                  <c:v>2.053E-2</c:v>
                </c:pt>
                <c:pt idx="179">
                  <c:v>1.9389999999999998E-2</c:v>
                </c:pt>
                <c:pt idx="180">
                  <c:v>2.2780000000000002E-2</c:v>
                </c:pt>
                <c:pt idx="181">
                  <c:v>3.0580000000000003E-2</c:v>
                </c:pt>
                <c:pt idx="182">
                  <c:v>2.6689999999999998E-2</c:v>
                </c:pt>
                <c:pt idx="183">
                  <c:v>2.9960000000000004E-2</c:v>
                </c:pt>
                <c:pt idx="184">
                  <c:v>3.015E-2</c:v>
                </c:pt>
                <c:pt idx="185">
                  <c:v>3.2209999999999996E-2</c:v>
                </c:pt>
                <c:pt idx="186">
                  <c:v>3.2059999999999998E-2</c:v>
                </c:pt>
                <c:pt idx="187">
                  <c:v>3.0419999999999999E-2</c:v>
                </c:pt>
                <c:pt idx="188">
                  <c:v>3.3459999999999997E-2</c:v>
                </c:pt>
                <c:pt idx="189">
                  <c:v>3.3259999999999998E-2</c:v>
                </c:pt>
                <c:pt idx="190">
                  <c:v>3.3239999999999999E-2</c:v>
                </c:pt>
                <c:pt idx="191">
                  <c:v>3.492E-2</c:v>
                </c:pt>
                <c:pt idx="192">
                  <c:v>3.6989999999999995E-2</c:v>
                </c:pt>
                <c:pt idx="193">
                  <c:v>3.7830000000000003E-2</c:v>
                </c:pt>
                <c:pt idx="194">
                  <c:v>3.6419999999999994E-2</c:v>
                </c:pt>
                <c:pt idx="195">
                  <c:v>3.5540000000000002E-2</c:v>
                </c:pt>
                <c:pt idx="196">
                  <c:v>2.9470000000000003E-2</c:v>
                </c:pt>
                <c:pt idx="197">
                  <c:v>2.7180000000000003E-2</c:v>
                </c:pt>
                <c:pt idx="198">
                  <c:v>2.5649999999999999E-2</c:v>
                </c:pt>
                <c:pt idx="199">
                  <c:v>2.478E-2</c:v>
                </c:pt>
                <c:pt idx="200">
                  <c:v>2.2800000000000001E-2</c:v>
                </c:pt>
                <c:pt idx="201">
                  <c:v>1.9520000000000003E-2</c:v>
                </c:pt>
                <c:pt idx="202">
                  <c:v>1.6710000000000003E-2</c:v>
                </c:pt>
                <c:pt idx="203">
                  <c:v>1.5280000000000002E-2</c:v>
                </c:pt>
                <c:pt idx="204">
                  <c:v>1.3760000000000001E-2</c:v>
                </c:pt>
                <c:pt idx="205">
                  <c:v>1.3720000000000001E-2</c:v>
                </c:pt>
                <c:pt idx="206">
                  <c:v>1.26E-2</c:v>
                </c:pt>
                <c:pt idx="207">
                  <c:v>1.1820000000000001E-2</c:v>
                </c:pt>
                <c:pt idx="208">
                  <c:v>1.388E-2</c:v>
                </c:pt>
                <c:pt idx="209">
                  <c:v>1.5359999999999999E-2</c:v>
                </c:pt>
                <c:pt idx="210">
                  <c:v>1.481E-2</c:v>
                </c:pt>
                <c:pt idx="211">
                  <c:v>1.5290000000000002E-2</c:v>
                </c:pt>
                <c:pt idx="212">
                  <c:v>1.511E-2</c:v>
                </c:pt>
                <c:pt idx="213">
                  <c:v>1.5560000000000001E-2</c:v>
                </c:pt>
                <c:pt idx="214">
                  <c:v>1.5950000000000002E-2</c:v>
                </c:pt>
                <c:pt idx="215">
                  <c:v>1.5159999999999998E-2</c:v>
                </c:pt>
                <c:pt idx="216">
                  <c:v>1.5350000000000003E-2</c:v>
                </c:pt>
                <c:pt idx="217">
                  <c:v>1.487E-2</c:v>
                </c:pt>
                <c:pt idx="218">
                  <c:v>1.307E-2</c:v>
                </c:pt>
                <c:pt idx="219">
                  <c:v>1.2199999999999999E-2</c:v>
                </c:pt>
                <c:pt idx="220">
                  <c:v>1.1519999999999999E-2</c:v>
                </c:pt>
                <c:pt idx="221">
                  <c:v>8.9599999999999992E-3</c:v>
                </c:pt>
                <c:pt idx="222">
                  <c:v>8.3300000000000006E-3</c:v>
                </c:pt>
                <c:pt idx="223">
                  <c:v>8.2299999999999995E-3</c:v>
                </c:pt>
                <c:pt idx="224">
                  <c:v>7.9399999999999991E-3</c:v>
                </c:pt>
                <c:pt idx="225">
                  <c:v>6.5700000000000003E-3</c:v>
                </c:pt>
                <c:pt idx="226">
                  <c:v>6.9899999999999997E-3</c:v>
                </c:pt>
                <c:pt idx="227">
                  <c:v>7.0699999999999999E-3</c:v>
                </c:pt>
                <c:pt idx="228">
                  <c:v>6.8000000000000005E-3</c:v>
                </c:pt>
                <c:pt idx="229">
                  <c:v>7.1700000000000002E-3</c:v>
                </c:pt>
                <c:pt idx="230">
                  <c:v>1.2460000000000001E-2</c:v>
                </c:pt>
                <c:pt idx="231">
                  <c:v>1.4179999999999998E-2</c:v>
                </c:pt>
                <c:pt idx="232">
                  <c:v>1.324E-2</c:v>
                </c:pt>
                <c:pt idx="233">
                  <c:v>9.6100000000000005E-3</c:v>
                </c:pt>
                <c:pt idx="234">
                  <c:v>9.2300000000000004E-3</c:v>
                </c:pt>
                <c:pt idx="235">
                  <c:v>8.77E-3</c:v>
                </c:pt>
                <c:pt idx="236">
                  <c:v>8.43E-3</c:v>
                </c:pt>
                <c:pt idx="237">
                  <c:v>7.8399999999999997E-3</c:v>
                </c:pt>
                <c:pt idx="238">
                  <c:v>6.8599999999999998E-3</c:v>
                </c:pt>
                <c:pt idx="239">
                  <c:v>6.45E-3</c:v>
                </c:pt>
                <c:pt idx="240">
                  <c:v>5.5999999999999999E-3</c:v>
                </c:pt>
                <c:pt idx="241">
                  <c:v>5.8100000000000001E-3</c:v>
                </c:pt>
                <c:pt idx="242">
                  <c:v>5.2399999999999999E-3</c:v>
                </c:pt>
                <c:pt idx="243">
                  <c:v>6.8599999999999998E-3</c:v>
                </c:pt>
                <c:pt idx="244">
                  <c:v>6.4900000000000001E-3</c:v>
                </c:pt>
                <c:pt idx="245">
                  <c:v>6.1100000000000008E-3</c:v>
                </c:pt>
                <c:pt idx="246">
                  <c:v>6.3999999999999994E-3</c:v>
                </c:pt>
                <c:pt idx="247">
                  <c:v>5.9800000000000001E-3</c:v>
                </c:pt>
                <c:pt idx="248">
                  <c:v>5.6500000000000005E-3</c:v>
                </c:pt>
                <c:pt idx="249">
                  <c:v>6.8199999999999997E-3</c:v>
                </c:pt>
                <c:pt idx="250">
                  <c:v>6.7299999999999999E-3</c:v>
                </c:pt>
                <c:pt idx="251">
                  <c:v>6.6400000000000001E-3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AFA2-455B-9053-57D3C1A3CD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3984607"/>
        <c:axId val="473988767"/>
      </c:lineChart>
      <c:catAx>
        <c:axId val="473984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473988767"/>
        <c:crosses val="autoZero"/>
        <c:auto val="1"/>
        <c:lblAlgn val="ctr"/>
        <c:lblOffset val="100"/>
        <c:noMultiLvlLbl val="0"/>
      </c:catAx>
      <c:valAx>
        <c:axId val="4739887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473984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[1]Foglio1!$C$144</c:f>
              <c:strCache>
                <c:ptCount val="1"/>
                <c:pt idx="0">
                  <c:v>Germany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[1]Foglio1!$D$143:$AI$143</c:f>
              <c:strCache>
                <c:ptCount val="32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0</c:v>
                </c:pt>
              </c:strCache>
            </c:strRef>
          </c:cat>
          <c:val>
            <c:numRef>
              <c:f>[1]Foglio1!$D$144:$AI$144</c:f>
              <c:numCache>
                <c:formatCode>General</c:formatCode>
                <c:ptCount val="32"/>
                <c:pt idx="0">
                  <c:v>-3.2401658120699111</c:v>
                </c:pt>
                <c:pt idx="1">
                  <c:v>-4.9654311436665992</c:v>
                </c:pt>
                <c:pt idx="2">
                  <c:v>-3.988362260431991</c:v>
                </c:pt>
                <c:pt idx="3">
                  <c:v>-2.9649393738686309</c:v>
                </c:pt>
                <c:pt idx="4">
                  <c:v>-2.4075021593990091</c:v>
                </c:pt>
                <c:pt idx="5">
                  <c:v>-9.0616844764029878</c:v>
                </c:pt>
                <c:pt idx="6">
                  <c:v>-2.8608714491724712</c:v>
                </c:pt>
                <c:pt idx="7">
                  <c:v>-2.4127386265711759</c:v>
                </c:pt>
                <c:pt idx="8">
                  <c:v>-2.3418365471075759</c:v>
                </c:pt>
                <c:pt idx="9">
                  <c:v>-1.709745443652622</c:v>
                </c:pt>
                <c:pt idx="10">
                  <c:v>-2.1929786992150331</c:v>
                </c:pt>
                <c:pt idx="11">
                  <c:v>-3.7967841209616182</c:v>
                </c:pt>
                <c:pt idx="12">
                  <c:v>-4.0605023404808804</c:v>
                </c:pt>
                <c:pt idx="13">
                  <c:v>-3.0892705242783478</c:v>
                </c:pt>
                <c:pt idx="14">
                  <c:v>-2.765072301526573</c:v>
                </c:pt>
                <c:pt idx="15">
                  <c:v>-2.5997567078038699</c:v>
                </c:pt>
                <c:pt idx="16">
                  <c:v>-1.9968450971791969</c:v>
                </c:pt>
                <c:pt idx="17">
                  <c:v>-0.76126841384126465</c:v>
                </c:pt>
                <c:pt idx="18">
                  <c:v>-1.0722959441752169</c:v>
                </c:pt>
                <c:pt idx="19">
                  <c:v>-1.27981738851463</c:v>
                </c:pt>
                <c:pt idx="20">
                  <c:v>-3.7867322843059128</c:v>
                </c:pt>
                <c:pt idx="21">
                  <c:v>-1.336219472886732</c:v>
                </c:pt>
                <c:pt idx="22">
                  <c:v>-6.1628072824845503E-2</c:v>
                </c:pt>
                <c:pt idx="23">
                  <c:v>0.3345095836108456</c:v>
                </c:pt>
                <c:pt idx="24">
                  <c:v>0.55622018748795909</c:v>
                </c:pt>
                <c:pt idx="25">
                  <c:v>0.90583655220025605</c:v>
                </c:pt>
                <c:pt idx="26">
                  <c:v>0.83070952390875874</c:v>
                </c:pt>
                <c:pt idx="27">
                  <c:v>0.5608089199841757</c:v>
                </c:pt>
                <c:pt idx="28">
                  <c:v>1.387794642290523</c:v>
                </c:pt>
                <c:pt idx="29">
                  <c:v>1.1088566176977039</c:v>
                </c:pt>
                <c:pt idx="30">
                  <c:v>-2.5785534764646059</c:v>
                </c:pt>
                <c:pt idx="31">
                  <c:v>-2.6549592168177938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3C-4A8B-9F12-640902E1799D}"/>
            </c:ext>
          </c:extLst>
        </c:ser>
        <c:ser>
          <c:idx val="1"/>
          <c:order val="1"/>
          <c:tx>
            <c:strRef>
              <c:f>[1]Foglio1!$C$145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[1]Foglio1!$D$143:$AI$143</c:f>
              <c:strCache>
                <c:ptCount val="32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0</c:v>
                </c:pt>
              </c:strCache>
            </c:strRef>
          </c:cat>
          <c:val>
            <c:numRef>
              <c:f>[1]Foglio1!$D$145:$AI$145</c:f>
              <c:numCache>
                <c:formatCode>General</c:formatCode>
                <c:ptCount val="32"/>
                <c:pt idx="0">
                  <c:v>-2.4340000000000002</c:v>
                </c:pt>
                <c:pt idx="1">
                  <c:v>-2.863</c:v>
                </c:pt>
                <c:pt idx="2">
                  <c:v>-4.601</c:v>
                </c:pt>
                <c:pt idx="3">
                  <c:v>-6.359</c:v>
                </c:pt>
                <c:pt idx="4">
                  <c:v>-5.423</c:v>
                </c:pt>
                <c:pt idx="5">
                  <c:v>-5.109</c:v>
                </c:pt>
                <c:pt idx="6">
                  <c:v>-3.9060000000000001</c:v>
                </c:pt>
                <c:pt idx="7">
                  <c:v>-3.653</c:v>
                </c:pt>
                <c:pt idx="8">
                  <c:v>-2.379</c:v>
                </c:pt>
                <c:pt idx="9">
                  <c:v>-1.603</c:v>
                </c:pt>
                <c:pt idx="10">
                  <c:v>-1.3180000000000001</c:v>
                </c:pt>
                <c:pt idx="11">
                  <c:v>-1.379</c:v>
                </c:pt>
                <c:pt idx="12">
                  <c:v>-3.16</c:v>
                </c:pt>
                <c:pt idx="13">
                  <c:v>-4.0149999999999997</c:v>
                </c:pt>
                <c:pt idx="14">
                  <c:v>-3.5910000000000002</c:v>
                </c:pt>
                <c:pt idx="15">
                  <c:v>-3.3559999999999999</c:v>
                </c:pt>
                <c:pt idx="16">
                  <c:v>-2.444</c:v>
                </c:pt>
                <c:pt idx="17">
                  <c:v>-2.6360000000000001</c:v>
                </c:pt>
                <c:pt idx="18">
                  <c:v>-3.2639999999999998</c:v>
                </c:pt>
                <c:pt idx="19">
                  <c:v>-7.1749999999999998</c:v>
                </c:pt>
                <c:pt idx="20">
                  <c:v>-6.8869999999999996</c:v>
                </c:pt>
                <c:pt idx="21">
                  <c:v>-5.1550000000000002</c:v>
                </c:pt>
                <c:pt idx="22">
                  <c:v>-4.9809999999999999</c:v>
                </c:pt>
                <c:pt idx="23">
                  <c:v>-4.0839999999999996</c:v>
                </c:pt>
                <c:pt idx="24">
                  <c:v>-3.9049999999999998</c:v>
                </c:pt>
                <c:pt idx="25">
                  <c:v>-3.625</c:v>
                </c:pt>
                <c:pt idx="26">
                  <c:v>-3.637</c:v>
                </c:pt>
                <c:pt idx="27">
                  <c:v>-2.9580000000000002</c:v>
                </c:pt>
                <c:pt idx="28">
                  <c:v>-2.2890000000000001</c:v>
                </c:pt>
                <c:pt idx="29">
                  <c:v>-3.0649999999999999</c:v>
                </c:pt>
                <c:pt idx="30">
                  <c:v>-8.8759999999999994</c:v>
                </c:pt>
                <c:pt idx="31">
                  <c:v>-6.43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3C-4A8B-9F12-640902E1799D}"/>
            </c:ext>
          </c:extLst>
        </c:ser>
        <c:ser>
          <c:idx val="2"/>
          <c:order val="2"/>
          <c:tx>
            <c:strRef>
              <c:f>[1]Foglio1!$C$146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[1]Foglio1!$D$143:$AI$143</c:f>
              <c:strCache>
                <c:ptCount val="32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0</c:v>
                </c:pt>
              </c:strCache>
            </c:strRef>
          </c:cat>
          <c:val>
            <c:numRef>
              <c:f>[1]Foglio1!$D$146:$AI$146</c:f>
              <c:numCache>
                <c:formatCode>General</c:formatCode>
                <c:ptCount val="32"/>
                <c:pt idx="0">
                  <c:v>-11.079000000000001</c:v>
                </c:pt>
                <c:pt idx="1">
                  <c:v>-11.021000000000001</c:v>
                </c:pt>
                <c:pt idx="2">
                  <c:v>-10.032</c:v>
                </c:pt>
                <c:pt idx="3">
                  <c:v>-9.6989999999999998</c:v>
                </c:pt>
                <c:pt idx="4">
                  <c:v>-8.782</c:v>
                </c:pt>
                <c:pt idx="5">
                  <c:v>-7.21</c:v>
                </c:pt>
                <c:pt idx="6">
                  <c:v>-6.6150000000000002</c:v>
                </c:pt>
                <c:pt idx="7">
                  <c:v>-2.9820000000000002</c:v>
                </c:pt>
                <c:pt idx="8">
                  <c:v>-2.988</c:v>
                </c:pt>
                <c:pt idx="9">
                  <c:v>-1.7729999999999999</c:v>
                </c:pt>
                <c:pt idx="10">
                  <c:v>-2.423</c:v>
                </c:pt>
                <c:pt idx="11">
                  <c:v>-3.19</c:v>
                </c:pt>
                <c:pt idx="12">
                  <c:v>-2.8690000000000002</c:v>
                </c:pt>
                <c:pt idx="13">
                  <c:v>-3.218</c:v>
                </c:pt>
                <c:pt idx="14">
                  <c:v>-3.4790000000000001</c:v>
                </c:pt>
                <c:pt idx="15">
                  <c:v>-4.0830000000000002</c:v>
                </c:pt>
                <c:pt idx="16">
                  <c:v>-3.617</c:v>
                </c:pt>
                <c:pt idx="17">
                  <c:v>-1.34</c:v>
                </c:pt>
                <c:pt idx="18">
                  <c:v>-2.5640000000000001</c:v>
                </c:pt>
                <c:pt idx="19">
                  <c:v>-5.1210000000000004</c:v>
                </c:pt>
                <c:pt idx="20">
                  <c:v>-4.24</c:v>
                </c:pt>
                <c:pt idx="21">
                  <c:v>-3.593</c:v>
                </c:pt>
                <c:pt idx="22">
                  <c:v>-2.9449999999999998</c:v>
                </c:pt>
                <c:pt idx="23">
                  <c:v>-2.8540000000000001</c:v>
                </c:pt>
                <c:pt idx="24">
                  <c:v>-2.9540000000000002</c:v>
                </c:pt>
                <c:pt idx="25">
                  <c:v>-2.552</c:v>
                </c:pt>
                <c:pt idx="26">
                  <c:v>-2.4039999999999999</c:v>
                </c:pt>
                <c:pt idx="27">
                  <c:v>-2.419</c:v>
                </c:pt>
                <c:pt idx="28">
                  <c:v>-2.1859999999999999</c:v>
                </c:pt>
                <c:pt idx="29">
                  <c:v>-1.54</c:v>
                </c:pt>
                <c:pt idx="30">
                  <c:v>-9.5969999999999995</c:v>
                </c:pt>
                <c:pt idx="31">
                  <c:v>-7.1749999999999998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C3C-4A8B-9F12-640902E1799D}"/>
            </c:ext>
          </c:extLst>
        </c:ser>
        <c:ser>
          <c:idx val="3"/>
          <c:order val="3"/>
          <c:tx>
            <c:strRef>
              <c:f>[1]Foglio1!$C$147</c:f>
              <c:strCache>
                <c:ptCount val="1"/>
                <c:pt idx="0">
                  <c:v>Spain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[1]Foglio1!$D$143:$AI$143</c:f>
              <c:strCache>
                <c:ptCount val="32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0</c:v>
                </c:pt>
              </c:strCache>
            </c:strRef>
          </c:cat>
          <c:val>
            <c:numRef>
              <c:f>[1]Foglio1!$D$147:$AI$147</c:f>
              <c:numCache>
                <c:formatCode>General</c:formatCode>
                <c:ptCount val="32"/>
                <c:pt idx="0">
                  <c:v>-4.0140000000000002</c:v>
                </c:pt>
                <c:pt idx="1">
                  <c:v>-4.7130000000000001</c:v>
                </c:pt>
                <c:pt idx="2">
                  <c:v>-4.3890000000000002</c:v>
                </c:pt>
                <c:pt idx="3">
                  <c:v>-7.0910000000000002</c:v>
                </c:pt>
                <c:pt idx="4">
                  <c:v>-6.4989999999999997</c:v>
                </c:pt>
                <c:pt idx="5">
                  <c:v>-6.992</c:v>
                </c:pt>
                <c:pt idx="6">
                  <c:v>-6.0529999999999999</c:v>
                </c:pt>
                <c:pt idx="7">
                  <c:v>-3.9740000000000002</c:v>
                </c:pt>
                <c:pt idx="8">
                  <c:v>-2.7050000000000001</c:v>
                </c:pt>
                <c:pt idx="9">
                  <c:v>-1.2729999999999999</c:v>
                </c:pt>
                <c:pt idx="10">
                  <c:v>-1.161</c:v>
                </c:pt>
                <c:pt idx="11">
                  <c:v>-0.45500000000000002</c:v>
                </c:pt>
                <c:pt idx="12">
                  <c:v>-0.317</c:v>
                </c:pt>
                <c:pt idx="13">
                  <c:v>-0.375</c:v>
                </c:pt>
                <c:pt idx="14">
                  <c:v>-9.5000000000000001E-2</c:v>
                </c:pt>
                <c:pt idx="15">
                  <c:v>1.232</c:v>
                </c:pt>
                <c:pt idx="16">
                  <c:v>2.1240000000000001</c:v>
                </c:pt>
                <c:pt idx="17">
                  <c:v>1.8859999999999999</c:v>
                </c:pt>
                <c:pt idx="18">
                  <c:v>-4.5720000000000001</c:v>
                </c:pt>
                <c:pt idx="19">
                  <c:v>-11.276</c:v>
                </c:pt>
                <c:pt idx="20">
                  <c:v>-9.5269999999999992</c:v>
                </c:pt>
                <c:pt idx="21">
                  <c:v>-9.74</c:v>
                </c:pt>
                <c:pt idx="22">
                  <c:v>-11.551</c:v>
                </c:pt>
                <c:pt idx="23">
                  <c:v>-7.5309999999999997</c:v>
                </c:pt>
                <c:pt idx="24">
                  <c:v>-6.1130000000000004</c:v>
                </c:pt>
                <c:pt idx="25">
                  <c:v>-5.3109999999999999</c:v>
                </c:pt>
                <c:pt idx="26">
                  <c:v>-4.3</c:v>
                </c:pt>
                <c:pt idx="27">
                  <c:v>-3.1030000000000002</c:v>
                </c:pt>
                <c:pt idx="28">
                  <c:v>-2.5950000000000002</c:v>
                </c:pt>
                <c:pt idx="29">
                  <c:v>-3.0630000000000002</c:v>
                </c:pt>
                <c:pt idx="30">
                  <c:v>-10.268000000000001</c:v>
                </c:pt>
                <c:pt idx="31">
                  <c:v>-6.8730000000000002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C3C-4A8B-9F12-640902E179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7824991"/>
        <c:axId val="387823743"/>
      </c:lineChart>
      <c:catAx>
        <c:axId val="387824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387823743"/>
        <c:crosses val="autoZero"/>
        <c:auto val="1"/>
        <c:lblAlgn val="ctr"/>
        <c:lblOffset val="100"/>
        <c:noMultiLvlLbl val="0"/>
      </c:catAx>
      <c:valAx>
        <c:axId val="387823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38782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Germany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[1]Foglio2!$J$58:$J$89</c:f>
              <c:strCache>
                <c:ptCount val="32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</c:strCache>
            </c:strRef>
          </c:cat>
          <c:val>
            <c:numRef>
              <c:f>[1]Foglio2!$K$58:$K$89</c:f>
              <c:numCache>
                <c:formatCode>General</c:formatCode>
                <c:ptCount val="32"/>
                <c:pt idx="0">
                  <c:v>-2.0382989700131301E-2</c:v>
                </c:pt>
                <c:pt idx="1">
                  <c:v>-0.96599999999999997</c:v>
                </c:pt>
                <c:pt idx="2">
                  <c:v>8.9999999999999993E-3</c:v>
                </c:pt>
                <c:pt idx="3">
                  <c:v>-0.38700000000000001</c:v>
                </c:pt>
                <c:pt idx="4">
                  <c:v>0.36</c:v>
                </c:pt>
                <c:pt idx="5">
                  <c:v>-6.327</c:v>
                </c:pt>
                <c:pt idx="6">
                  <c:v>-0.5</c:v>
                </c:pt>
                <c:pt idx="7">
                  <c:v>8.8999999999999996E-2</c:v>
                </c:pt>
                <c:pt idx="8">
                  <c:v>0.47399999999999998</c:v>
                </c:pt>
                <c:pt idx="9">
                  <c:v>1.0669999999999999</c:v>
                </c:pt>
                <c:pt idx="10">
                  <c:v>1.194</c:v>
                </c:pt>
                <c:pt idx="11">
                  <c:v>-0.40799999999999997</c:v>
                </c:pt>
                <c:pt idx="12">
                  <c:v>-1.228</c:v>
                </c:pt>
                <c:pt idx="13">
                  <c:v>-1.07</c:v>
                </c:pt>
                <c:pt idx="14">
                  <c:v>-0.79500000000000004</c:v>
                </c:pt>
                <c:pt idx="15">
                  <c:v>-0.85699999999999998</c:v>
                </c:pt>
                <c:pt idx="16">
                  <c:v>0.74199999999999999</c:v>
                </c:pt>
                <c:pt idx="17">
                  <c:v>2.665</c:v>
                </c:pt>
                <c:pt idx="18">
                  <c:v>2.2149999999999999</c:v>
                </c:pt>
                <c:pt idx="19">
                  <c:v>-0.77100000000000002</c:v>
                </c:pt>
                <c:pt idx="20">
                  <c:v>-2.242</c:v>
                </c:pt>
                <c:pt idx="21">
                  <c:v>1.1220000000000001</c:v>
                </c:pt>
                <c:pt idx="22">
                  <c:v>1.857</c:v>
                </c:pt>
                <c:pt idx="23">
                  <c:v>1.484</c:v>
                </c:pt>
                <c:pt idx="24">
                  <c:v>1.8129999999999999</c:v>
                </c:pt>
                <c:pt idx="25">
                  <c:v>2.0430000000000001</c:v>
                </c:pt>
                <c:pt idx="26">
                  <c:v>2.0939999999999999</c:v>
                </c:pt>
                <c:pt idx="27">
                  <c:v>2.1709999999999998</c:v>
                </c:pt>
                <c:pt idx="28">
                  <c:v>2.669</c:v>
                </c:pt>
                <c:pt idx="29">
                  <c:v>2.105</c:v>
                </c:pt>
                <c:pt idx="30">
                  <c:v>-3.9009999999999998</c:v>
                </c:pt>
                <c:pt idx="31">
                  <c:v>-3.2869999999999999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07-47FD-8B77-80298A2117A5}"/>
            </c:ext>
          </c:extLst>
        </c:ser>
        <c:ser>
          <c:idx val="1"/>
          <c:order val="1"/>
          <c:tx>
            <c:v>Italy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[1]Foglio2!$L$58:$L$89</c:f>
              <c:numCache>
                <c:formatCode>General</c:formatCode>
                <c:ptCount val="32"/>
                <c:pt idx="0">
                  <c:v>-1.77</c:v>
                </c:pt>
                <c:pt idx="1">
                  <c:v>-0.46800000000000003</c:v>
                </c:pt>
                <c:pt idx="2">
                  <c:v>1.298</c:v>
                </c:pt>
                <c:pt idx="3">
                  <c:v>2.0529999999999999</c:v>
                </c:pt>
                <c:pt idx="4">
                  <c:v>1.5069999999999999</c:v>
                </c:pt>
                <c:pt idx="5">
                  <c:v>3.0790000000000002</c:v>
                </c:pt>
                <c:pt idx="6">
                  <c:v>3.7370000000000001</c:v>
                </c:pt>
                <c:pt idx="7">
                  <c:v>5.6609999999999996</c:v>
                </c:pt>
                <c:pt idx="8">
                  <c:v>4.4909999999999997</c:v>
                </c:pt>
                <c:pt idx="9">
                  <c:v>4.3310000000000004</c:v>
                </c:pt>
                <c:pt idx="10">
                  <c:v>3.423</c:v>
                </c:pt>
                <c:pt idx="11">
                  <c:v>2.573</c:v>
                </c:pt>
                <c:pt idx="12">
                  <c:v>2.327</c:v>
                </c:pt>
                <c:pt idx="13">
                  <c:v>1.5229999999999999</c:v>
                </c:pt>
                <c:pt idx="14">
                  <c:v>0.96799999999999997</c:v>
                </c:pt>
                <c:pt idx="15">
                  <c:v>0.23599999999999999</c:v>
                </c:pt>
                <c:pt idx="16">
                  <c:v>0.61</c:v>
                </c:pt>
                <c:pt idx="17">
                  <c:v>3.181</c:v>
                </c:pt>
                <c:pt idx="18">
                  <c:v>2.1190000000000002</c:v>
                </c:pt>
                <c:pt idx="19">
                  <c:v>-0.91300000000000003</c:v>
                </c:pt>
                <c:pt idx="20">
                  <c:v>-0.127</c:v>
                </c:pt>
                <c:pt idx="21">
                  <c:v>0.84699999999999998</c:v>
                </c:pt>
                <c:pt idx="22">
                  <c:v>2.0310000000000001</c:v>
                </c:pt>
                <c:pt idx="23">
                  <c:v>1.7829999999999999</c:v>
                </c:pt>
                <c:pt idx="24">
                  <c:v>1.4319999999999999</c:v>
                </c:pt>
                <c:pt idx="25">
                  <c:v>1.3819999999999999</c:v>
                </c:pt>
                <c:pt idx="26">
                  <c:v>1.3360000000000001</c:v>
                </c:pt>
                <c:pt idx="27">
                  <c:v>1.1759999999999999</c:v>
                </c:pt>
                <c:pt idx="28">
                  <c:v>1.2989999999999999</c:v>
                </c:pt>
                <c:pt idx="29">
                  <c:v>1.66</c:v>
                </c:pt>
                <c:pt idx="30">
                  <c:v>-6.3109999999999999</c:v>
                </c:pt>
                <c:pt idx="31">
                  <c:v>-3.7949999999999999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07-47FD-8B77-80298A2117A5}"/>
            </c:ext>
          </c:extLst>
        </c:ser>
        <c:ser>
          <c:idx val="2"/>
          <c:order val="2"/>
          <c:tx>
            <c:v>France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[1]Foglio2!$M$58:$M$89</c:f>
              <c:numCache>
                <c:formatCode>General</c:formatCode>
                <c:ptCount val="32"/>
                <c:pt idx="0">
                  <c:v>-0.25900000000000001</c:v>
                </c:pt>
                <c:pt idx="1">
                  <c:v>-0.57299999999999995</c:v>
                </c:pt>
                <c:pt idx="2">
                  <c:v>-2.1389999999999998</c:v>
                </c:pt>
                <c:pt idx="3">
                  <c:v>-3.6930000000000001</c:v>
                </c:pt>
                <c:pt idx="4">
                  <c:v>-2.633</c:v>
                </c:pt>
                <c:pt idx="5">
                  <c:v>-2.2280000000000002</c:v>
                </c:pt>
                <c:pt idx="6">
                  <c:v>-0.83699999999999997</c:v>
                </c:pt>
                <c:pt idx="7">
                  <c:v>-0.65200000000000002</c:v>
                </c:pt>
                <c:pt idx="8">
                  <c:v>0.495</c:v>
                </c:pt>
                <c:pt idx="9">
                  <c:v>1.04</c:v>
                </c:pt>
                <c:pt idx="10">
                  <c:v>1.2490000000000001</c:v>
                </c:pt>
                <c:pt idx="11">
                  <c:v>1.216</c:v>
                </c:pt>
                <c:pt idx="12">
                  <c:v>-0.54600000000000004</c:v>
                </c:pt>
                <c:pt idx="13">
                  <c:v>-1.51</c:v>
                </c:pt>
                <c:pt idx="14">
                  <c:v>-1.08</c:v>
                </c:pt>
                <c:pt idx="15">
                  <c:v>-0.91700000000000004</c:v>
                </c:pt>
                <c:pt idx="16">
                  <c:v>-6.2E-2</c:v>
                </c:pt>
                <c:pt idx="17">
                  <c:v>-0.158</c:v>
                </c:pt>
                <c:pt idx="18">
                  <c:v>-0.61499999999999999</c:v>
                </c:pt>
                <c:pt idx="19">
                  <c:v>-4.9400000000000004</c:v>
                </c:pt>
                <c:pt idx="20">
                  <c:v>-4.6059999999999999</c:v>
                </c:pt>
                <c:pt idx="21">
                  <c:v>-2.6829999999999998</c:v>
                </c:pt>
                <c:pt idx="22">
                  <c:v>-2.548</c:v>
                </c:pt>
                <c:pt idx="23">
                  <c:v>-1.9139999999999999</c:v>
                </c:pt>
                <c:pt idx="24">
                  <c:v>-1.85</c:v>
                </c:pt>
                <c:pt idx="25">
                  <c:v>-1.75</c:v>
                </c:pt>
                <c:pt idx="26">
                  <c:v>-1.8919999999999999</c:v>
                </c:pt>
                <c:pt idx="27">
                  <c:v>-1.325</c:v>
                </c:pt>
                <c:pt idx="28">
                  <c:v>-0.68</c:v>
                </c:pt>
                <c:pt idx="29">
                  <c:v>-1.7070000000000001</c:v>
                </c:pt>
                <c:pt idx="30">
                  <c:v>-7.68</c:v>
                </c:pt>
                <c:pt idx="31">
                  <c:v>-5.1429999999999998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07-47FD-8B77-80298A2117A5}"/>
            </c:ext>
          </c:extLst>
        </c:ser>
        <c:ser>
          <c:idx val="3"/>
          <c:order val="3"/>
          <c:tx>
            <c:v>Spain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[1]Foglio2!$N$58:$N$89</c:f>
              <c:numCache>
                <c:formatCode>General</c:formatCode>
                <c:ptCount val="32"/>
                <c:pt idx="0">
                  <c:v>-1.111</c:v>
                </c:pt>
                <c:pt idx="1">
                  <c:v>-1.6</c:v>
                </c:pt>
                <c:pt idx="2">
                  <c:v>-0.68600000000000005</c:v>
                </c:pt>
                <c:pt idx="3">
                  <c:v>-2.6219999999999999</c:v>
                </c:pt>
                <c:pt idx="4">
                  <c:v>-2.35</c:v>
                </c:pt>
                <c:pt idx="5">
                  <c:v>-2.4529999999999998</c:v>
                </c:pt>
                <c:pt idx="6">
                  <c:v>-1.395</c:v>
                </c:pt>
                <c:pt idx="7">
                  <c:v>0.223</c:v>
                </c:pt>
                <c:pt idx="8">
                  <c:v>1.04</c:v>
                </c:pt>
                <c:pt idx="9">
                  <c:v>1.9039999999999999</c:v>
                </c:pt>
                <c:pt idx="10">
                  <c:v>1.6459999999999999</c:v>
                </c:pt>
                <c:pt idx="11">
                  <c:v>2.0350000000000001</c:v>
                </c:pt>
                <c:pt idx="12">
                  <c:v>1.946</c:v>
                </c:pt>
                <c:pt idx="13">
                  <c:v>1.6379999999999999</c:v>
                </c:pt>
                <c:pt idx="14">
                  <c:v>1.657</c:v>
                </c:pt>
                <c:pt idx="15">
                  <c:v>2.718</c:v>
                </c:pt>
                <c:pt idx="16">
                  <c:v>3.379</c:v>
                </c:pt>
                <c:pt idx="17">
                  <c:v>2.9590000000000001</c:v>
                </c:pt>
                <c:pt idx="18">
                  <c:v>-3.5350000000000001</c:v>
                </c:pt>
                <c:pt idx="19">
                  <c:v>-9.9570000000000007</c:v>
                </c:pt>
                <c:pt idx="20">
                  <c:v>-8</c:v>
                </c:pt>
                <c:pt idx="21">
                  <c:v>-7.7729999999999997</c:v>
                </c:pt>
                <c:pt idx="22">
                  <c:v>-9.0050000000000008</c:v>
                </c:pt>
                <c:pt idx="23">
                  <c:v>-4.5490000000000004</c:v>
                </c:pt>
                <c:pt idx="24">
                  <c:v>-3.11</c:v>
                </c:pt>
                <c:pt idx="25">
                  <c:v>-2.6989999999999998</c:v>
                </c:pt>
                <c:pt idx="26">
                  <c:v>-1.9</c:v>
                </c:pt>
                <c:pt idx="27">
                  <c:v>-0.85699999999999998</c:v>
                </c:pt>
                <c:pt idx="28">
                  <c:v>-0.40200000000000002</c:v>
                </c:pt>
                <c:pt idx="29">
                  <c:v>-1.0089999999999999</c:v>
                </c:pt>
                <c:pt idx="30">
                  <c:v>-8.2149999999999999</c:v>
                </c:pt>
                <c:pt idx="31">
                  <c:v>-4.8929999999999998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807-47FD-8B77-80298A2117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4636111"/>
        <c:axId val="1684636527"/>
      </c:lineChart>
      <c:catAx>
        <c:axId val="1684636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684636527"/>
        <c:crosses val="autoZero"/>
        <c:auto val="1"/>
        <c:lblAlgn val="ctr"/>
        <c:lblOffset val="100"/>
        <c:noMultiLvlLbl val="0"/>
      </c:catAx>
      <c:valAx>
        <c:axId val="168463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684636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670560</xdr:colOff>
      <xdr:row>1</xdr:row>
      <xdr:rowOff>64770</xdr:rowOff>
    </xdr:from>
    <xdr:to>
      <xdr:col>12</xdr:col>
      <xdr:colOff>205740</xdr:colOff>
      <xdr:row>16</xdr:row>
      <xdr:rowOff>64770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887C3524-BC67-4DD1-9E8F-B72D2D9756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50</xdr:col>
      <xdr:colOff>800100</xdr:colOff>
      <xdr:row>281</xdr:row>
      <xdr:rowOff>45720</xdr:rowOff>
    </xdr:from>
    <xdr:to>
      <xdr:col>56</xdr:col>
      <xdr:colOff>388620</xdr:colOff>
      <xdr:row>296</xdr:row>
      <xdr:rowOff>45720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CA8F346A-DE43-4022-89ED-03CEA6BDC5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7</xdr:row>
      <xdr:rowOff>83820</xdr:rowOff>
    </xdr:from>
    <xdr:to>
      <xdr:col>16</xdr:col>
      <xdr:colOff>83820</xdr:colOff>
      <xdr:row>34</xdr:row>
      <xdr:rowOff>15240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059F6891-1155-40E3-801C-3DF51B2367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502</xdr:row>
      <xdr:rowOff>95250</xdr:rowOff>
    </xdr:from>
    <xdr:to>
      <xdr:col>15</xdr:col>
      <xdr:colOff>228600</xdr:colOff>
      <xdr:row>518</xdr:row>
      <xdr:rowOff>156210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E2B50294-6714-4CE4-9864-CC11DCF2FB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518160</xdr:colOff>
      <xdr:row>16</xdr:row>
      <xdr:rowOff>57150</xdr:rowOff>
    </xdr:from>
    <xdr:to>
      <xdr:col>18</xdr:col>
      <xdr:colOff>487680</xdr:colOff>
      <xdr:row>32</xdr:row>
      <xdr:rowOff>160020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4CCDEA0E-AEB2-4255-8682-E40D9DB67A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50</xdr:row>
      <xdr:rowOff>99060</xdr:rowOff>
    </xdr:from>
    <xdr:to>
      <xdr:col>16</xdr:col>
      <xdr:colOff>518160</xdr:colOff>
      <xdr:row>72</xdr:row>
      <xdr:rowOff>91440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0CFE3D5A-0E1D-49F3-B2D4-D54FB00FDD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lucio.gobbi/Desktop/Claudius/Fiscal-space-dat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lucio.gobbi/Desktop/Claudius/GDPgrowth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lucio.gobbi/Desktop/Claudius/real%20wages%20OECD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lucio.gobbi/Desktop/Claudius/sprea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p"/>
      <sheetName val="italy-inflation-rate-cpi"/>
      <sheetName val="Foglio2"/>
      <sheetName val="Variable_List"/>
      <sheetName val="ggdy"/>
      <sheetName val="Foglio1"/>
      <sheetName val="pby"/>
      <sheetName val="cby"/>
      <sheetName val="fby"/>
      <sheetName val="dfggd"/>
      <sheetName val="dffb"/>
      <sheetName val="ggdma"/>
      <sheetName val="fbma"/>
      <sheetName val="fxsovsh"/>
      <sheetName val="secnres"/>
      <sheetName val="fordebtsh"/>
      <sheetName val="concggd"/>
      <sheetName val="avglife"/>
      <sheetName val="debtduey"/>
      <sheetName val="xtdebty"/>
      <sheetName val="fxdebtall"/>
      <sheetName val="prdebty"/>
      <sheetName val="pscy"/>
      <sheetName val="stdebtall"/>
      <sheetName val="stdebtres"/>
      <sheetName val="xtdebtres"/>
      <sheetName val="xtdebtrxg"/>
      <sheetName val="cds5y"/>
      <sheetName val="sovrate"/>
      <sheetName val="fxsovsh_Note"/>
      <sheetName val="fordebtsh_Note"/>
      <sheetName val="secnres_Note"/>
      <sheetName val="xtdebt_Note"/>
      <sheetName val="pscy_Note"/>
    </sheetNames>
    <sheetDataSet>
      <sheetData sheetId="0"/>
      <sheetData sheetId="1">
        <row r="19">
          <cell r="A19" t="str">
            <v>1960-12-31</v>
          </cell>
          <cell r="B19">
            <v>2.3502000000000001</v>
          </cell>
        </row>
        <row r="20">
          <cell r="A20" t="str">
            <v>1961-12-31</v>
          </cell>
          <cell r="B20">
            <v>2.0507</v>
          </cell>
        </row>
        <row r="21">
          <cell r="A21" t="str">
            <v>1962-12-31</v>
          </cell>
          <cell r="B21">
            <v>4.6910999999999996</v>
          </cell>
        </row>
        <row r="22">
          <cell r="A22" t="str">
            <v>1963-12-31</v>
          </cell>
          <cell r="B22">
            <v>7.4546999999999999</v>
          </cell>
        </row>
        <row r="23">
          <cell r="A23" t="str">
            <v>1964-12-31</v>
          </cell>
          <cell r="B23">
            <v>5.9123000000000001</v>
          </cell>
        </row>
        <row r="24">
          <cell r="A24" t="str">
            <v>1965-12-31</v>
          </cell>
          <cell r="B24">
            <v>4.5193000000000003</v>
          </cell>
        </row>
        <row r="25">
          <cell r="A25" t="str">
            <v>1966-12-31</v>
          </cell>
          <cell r="B25">
            <v>2.3466</v>
          </cell>
        </row>
        <row r="26">
          <cell r="A26" t="str">
            <v>1967-12-31</v>
          </cell>
          <cell r="B26">
            <v>3.7332999999999998</v>
          </cell>
        </row>
        <row r="27">
          <cell r="A27" t="str">
            <v>1968-12-31</v>
          </cell>
          <cell r="B27">
            <v>1.2773000000000001</v>
          </cell>
        </row>
        <row r="28">
          <cell r="A28" t="str">
            <v>1969-12-31</v>
          </cell>
          <cell r="B28">
            <v>2.6573000000000002</v>
          </cell>
        </row>
        <row r="29">
          <cell r="A29" t="str">
            <v>1970-12-31</v>
          </cell>
          <cell r="B29">
            <v>4.9683000000000002</v>
          </cell>
        </row>
        <row r="30">
          <cell r="A30" t="str">
            <v>1971-12-31</v>
          </cell>
          <cell r="B30">
            <v>4.7916999999999996</v>
          </cell>
        </row>
        <row r="31">
          <cell r="A31" t="str">
            <v>1972-12-31</v>
          </cell>
          <cell r="B31">
            <v>5.7495000000000003</v>
          </cell>
        </row>
        <row r="32">
          <cell r="A32" t="str">
            <v>1973-12-31</v>
          </cell>
          <cell r="B32">
            <v>10.7986</v>
          </cell>
        </row>
        <row r="33">
          <cell r="A33" t="str">
            <v>1974-12-31</v>
          </cell>
          <cell r="B33">
            <v>19.159800000000001</v>
          </cell>
        </row>
        <row r="34">
          <cell r="A34" t="str">
            <v>1975-12-31</v>
          </cell>
          <cell r="B34">
            <v>16.950500000000002</v>
          </cell>
        </row>
        <row r="35">
          <cell r="A35" t="str">
            <v>1976-12-31</v>
          </cell>
          <cell r="B35">
            <v>16.6142</v>
          </cell>
        </row>
        <row r="36">
          <cell r="A36" t="str">
            <v>1977-12-31</v>
          </cell>
          <cell r="B36">
            <v>17.13</v>
          </cell>
        </row>
        <row r="37">
          <cell r="A37" t="str">
            <v>1978-12-31</v>
          </cell>
          <cell r="B37">
            <v>12.093999999999999</v>
          </cell>
        </row>
        <row r="38">
          <cell r="A38" t="str">
            <v>1979-12-31</v>
          </cell>
          <cell r="B38">
            <v>14.7986</v>
          </cell>
        </row>
        <row r="39">
          <cell r="A39" t="str">
            <v>1980-12-31</v>
          </cell>
          <cell r="B39">
            <v>21.0642</v>
          </cell>
        </row>
        <row r="40">
          <cell r="A40" t="str">
            <v>1981-12-31</v>
          </cell>
          <cell r="B40">
            <v>17.9693</v>
          </cell>
        </row>
        <row r="41">
          <cell r="A41" t="str">
            <v>1982-12-31</v>
          </cell>
          <cell r="B41">
            <v>16.480399999999999</v>
          </cell>
        </row>
        <row r="42">
          <cell r="A42" t="str">
            <v>1983-12-31</v>
          </cell>
          <cell r="B42">
            <v>14.646599999999999</v>
          </cell>
        </row>
        <row r="43">
          <cell r="A43" t="str">
            <v>1984-12-31</v>
          </cell>
          <cell r="B43">
            <v>10.794499999999999</v>
          </cell>
        </row>
        <row r="44">
          <cell r="A44" t="str">
            <v>1985-12-31</v>
          </cell>
          <cell r="B44">
            <v>9.2059999999999995</v>
          </cell>
        </row>
        <row r="45">
          <cell r="A45" t="str">
            <v>1986-12-31</v>
          </cell>
          <cell r="B45">
            <v>5.8235000000000001</v>
          </cell>
        </row>
        <row r="46">
          <cell r="A46" t="str">
            <v>1987-12-31</v>
          </cell>
          <cell r="B46">
            <v>4.7473000000000001</v>
          </cell>
        </row>
        <row r="47">
          <cell r="A47" t="str">
            <v>1988-12-31</v>
          </cell>
          <cell r="B47">
            <v>5.0582000000000003</v>
          </cell>
        </row>
        <row r="48">
          <cell r="A48" t="str">
            <v>1989-12-31</v>
          </cell>
          <cell r="B48">
            <v>6.2598000000000003</v>
          </cell>
        </row>
        <row r="49">
          <cell r="A49" t="str">
            <v>1990-12-31</v>
          </cell>
          <cell r="B49">
            <v>6.4565999999999999</v>
          </cell>
        </row>
        <row r="50">
          <cell r="A50" t="str">
            <v>1991-12-31</v>
          </cell>
          <cell r="B50">
            <v>6.25</v>
          </cell>
        </row>
        <row r="51">
          <cell r="A51" t="str">
            <v>1992-12-31</v>
          </cell>
          <cell r="B51">
            <v>5.2706</v>
          </cell>
        </row>
        <row r="52">
          <cell r="A52" t="str">
            <v>1993-12-31</v>
          </cell>
          <cell r="B52">
            <v>4.6266999999999996</v>
          </cell>
        </row>
        <row r="53">
          <cell r="A53" t="str">
            <v>1994-12-31</v>
          </cell>
          <cell r="B53">
            <v>4.0518000000000001</v>
          </cell>
        </row>
        <row r="54">
          <cell r="A54" t="str">
            <v>1995-12-31</v>
          </cell>
          <cell r="B54">
            <v>5.2354000000000003</v>
          </cell>
        </row>
        <row r="55">
          <cell r="A55" t="str">
            <v>1996-12-31</v>
          </cell>
          <cell r="B55">
            <v>4.0069999999999997</v>
          </cell>
        </row>
        <row r="56">
          <cell r="A56" t="str">
            <v>1997-12-31</v>
          </cell>
          <cell r="B56">
            <v>2.0430999999999999</v>
          </cell>
        </row>
        <row r="57">
          <cell r="A57" t="str">
            <v>1998-12-31</v>
          </cell>
          <cell r="B57">
            <v>1.9551000000000001</v>
          </cell>
        </row>
        <row r="58">
          <cell r="A58" t="str">
            <v>1999-12-31</v>
          </cell>
          <cell r="B58">
            <v>1.6635</v>
          </cell>
        </row>
        <row r="59">
          <cell r="A59" t="str">
            <v>2000-12-31</v>
          </cell>
          <cell r="B59">
            <v>2.5377000000000001</v>
          </cell>
        </row>
        <row r="60">
          <cell r="A60" t="str">
            <v>2001-12-31</v>
          </cell>
          <cell r="B60">
            <v>2.7852000000000001</v>
          </cell>
        </row>
        <row r="61">
          <cell r="A61" t="str">
            <v>2002-12-31</v>
          </cell>
          <cell r="B61">
            <v>2.4653</v>
          </cell>
        </row>
        <row r="62">
          <cell r="A62" t="str">
            <v>2003-12-31</v>
          </cell>
          <cell r="B62">
            <v>2.6726000000000001</v>
          </cell>
        </row>
        <row r="63">
          <cell r="A63" t="str">
            <v>2004-12-31</v>
          </cell>
          <cell r="B63">
            <v>2.2067000000000001</v>
          </cell>
        </row>
        <row r="64">
          <cell r="A64" t="str">
            <v>2005-12-31</v>
          </cell>
          <cell r="B64">
            <v>1.9853000000000001</v>
          </cell>
        </row>
        <row r="65">
          <cell r="A65" t="str">
            <v>2006-12-31</v>
          </cell>
          <cell r="B65">
            <v>2.0908000000000002</v>
          </cell>
        </row>
        <row r="66">
          <cell r="A66" t="str">
            <v>2007-12-31</v>
          </cell>
          <cell r="B66">
            <v>1.8297000000000001</v>
          </cell>
        </row>
        <row r="67">
          <cell r="A67" t="str">
            <v>2008-12-31</v>
          </cell>
          <cell r="B67">
            <v>3.3477999999999999</v>
          </cell>
        </row>
        <row r="68">
          <cell r="A68" t="str">
            <v>2009-12-31</v>
          </cell>
          <cell r="B68">
            <v>0.77480000000000004</v>
          </cell>
        </row>
        <row r="69">
          <cell r="A69" t="str">
            <v>2010-12-31</v>
          </cell>
          <cell r="B69">
            <v>1.5255000000000001</v>
          </cell>
        </row>
        <row r="70">
          <cell r="A70" t="str">
            <v>2011-12-31</v>
          </cell>
          <cell r="B70">
            <v>2.7806000000000002</v>
          </cell>
        </row>
        <row r="71">
          <cell r="A71" t="str">
            <v>2012-12-31</v>
          </cell>
          <cell r="B71">
            <v>3.0413999999999999</v>
          </cell>
        </row>
        <row r="72">
          <cell r="A72" t="str">
            <v>2013-12-31</v>
          </cell>
          <cell r="B72">
            <v>1.22</v>
          </cell>
        </row>
        <row r="73">
          <cell r="A73" t="str">
            <v>2014-12-31</v>
          </cell>
          <cell r="B73">
            <v>0.24099999999999999</v>
          </cell>
        </row>
        <row r="74">
          <cell r="A74" t="str">
            <v>2015-12-31</v>
          </cell>
          <cell r="B74">
            <v>3.8800000000000001E-2</v>
          </cell>
        </row>
        <row r="75">
          <cell r="A75" t="str">
            <v>2016-12-31</v>
          </cell>
          <cell r="B75">
            <v>-9.4E-2</v>
          </cell>
        </row>
        <row r="76">
          <cell r="A76" t="str">
            <v>2017-12-31</v>
          </cell>
          <cell r="B76">
            <v>1.2264999999999999</v>
          </cell>
        </row>
        <row r="77">
          <cell r="A77" t="str">
            <v>2018-12-31</v>
          </cell>
          <cell r="B77">
            <v>1.1375</v>
          </cell>
        </row>
        <row r="78">
          <cell r="A78" t="str">
            <v>2019-12-31</v>
          </cell>
          <cell r="B78">
            <v>0.61119999999999997</v>
          </cell>
        </row>
        <row r="79">
          <cell r="A79" t="str">
            <v>2020-12-31</v>
          </cell>
          <cell r="B79">
            <v>-0.13769999999999999</v>
          </cell>
        </row>
        <row r="80">
          <cell r="A80" t="str">
            <v>2021-12-31</v>
          </cell>
          <cell r="B80">
            <v>1.8737999999999999</v>
          </cell>
        </row>
      </sheetData>
      <sheetData sheetId="2">
        <row r="58">
          <cell r="J58" t="str">
            <v>1990</v>
          </cell>
          <cell r="K58">
            <v>-2.0382989700131301E-2</v>
          </cell>
          <cell r="L58">
            <v>-1.77</v>
          </cell>
          <cell r="M58">
            <v>-0.25900000000000001</v>
          </cell>
          <cell r="N58">
            <v>-1.111</v>
          </cell>
        </row>
        <row r="59">
          <cell r="J59" t="str">
            <v>1991</v>
          </cell>
          <cell r="K59">
            <v>-0.96599999999999997</v>
          </cell>
          <cell r="L59">
            <v>-0.46800000000000003</v>
          </cell>
          <cell r="M59">
            <v>-0.57299999999999995</v>
          </cell>
          <cell r="N59">
            <v>-1.6</v>
          </cell>
        </row>
        <row r="60">
          <cell r="J60" t="str">
            <v>1992</v>
          </cell>
          <cell r="K60">
            <v>8.9999999999999993E-3</v>
          </cell>
          <cell r="L60">
            <v>1.298</v>
          </cell>
          <cell r="M60">
            <v>-2.1389999999999998</v>
          </cell>
          <cell r="N60">
            <v>-0.68600000000000005</v>
          </cell>
        </row>
        <row r="61">
          <cell r="J61" t="str">
            <v>1993</v>
          </cell>
          <cell r="K61">
            <v>-0.38700000000000001</v>
          </cell>
          <cell r="L61">
            <v>2.0529999999999999</v>
          </cell>
          <cell r="M61">
            <v>-3.6930000000000001</v>
          </cell>
          <cell r="N61">
            <v>-2.6219999999999999</v>
          </cell>
        </row>
        <row r="62">
          <cell r="J62" t="str">
            <v>1994</v>
          </cell>
          <cell r="K62">
            <v>0.36</v>
          </cell>
          <cell r="L62">
            <v>1.5069999999999999</v>
          </cell>
          <cell r="M62">
            <v>-2.633</v>
          </cell>
          <cell r="N62">
            <v>-2.35</v>
          </cell>
        </row>
        <row r="63">
          <cell r="J63" t="str">
            <v>1995</v>
          </cell>
          <cell r="K63">
            <v>-6.327</v>
          </cell>
          <cell r="L63">
            <v>3.0790000000000002</v>
          </cell>
          <cell r="M63">
            <v>-2.2280000000000002</v>
          </cell>
          <cell r="N63">
            <v>-2.4529999999999998</v>
          </cell>
        </row>
        <row r="64">
          <cell r="J64" t="str">
            <v>1996</v>
          </cell>
          <cell r="K64">
            <v>-0.5</v>
          </cell>
          <cell r="L64">
            <v>3.7370000000000001</v>
          </cell>
          <cell r="M64">
            <v>-0.83699999999999997</v>
          </cell>
          <cell r="N64">
            <v>-1.395</v>
          </cell>
        </row>
        <row r="65">
          <cell r="J65" t="str">
            <v>1997</v>
          </cell>
          <cell r="K65">
            <v>8.8999999999999996E-2</v>
          </cell>
          <cell r="L65">
            <v>5.6609999999999996</v>
          </cell>
          <cell r="M65">
            <v>-0.65200000000000002</v>
          </cell>
          <cell r="N65">
            <v>0.223</v>
          </cell>
        </row>
        <row r="66">
          <cell r="J66" t="str">
            <v>1998</v>
          </cell>
          <cell r="K66">
            <v>0.47399999999999998</v>
          </cell>
          <cell r="L66">
            <v>4.4909999999999997</v>
          </cell>
          <cell r="M66">
            <v>0.495</v>
          </cell>
          <cell r="N66">
            <v>1.04</v>
          </cell>
        </row>
        <row r="67">
          <cell r="J67" t="str">
            <v>1999</v>
          </cell>
          <cell r="K67">
            <v>1.0669999999999999</v>
          </cell>
          <cell r="L67">
            <v>4.3310000000000004</v>
          </cell>
          <cell r="M67">
            <v>1.04</v>
          </cell>
          <cell r="N67">
            <v>1.9039999999999999</v>
          </cell>
        </row>
        <row r="68">
          <cell r="J68" t="str">
            <v>2000</v>
          </cell>
          <cell r="K68">
            <v>1.194</v>
          </cell>
          <cell r="L68">
            <v>3.423</v>
          </cell>
          <cell r="M68">
            <v>1.2490000000000001</v>
          </cell>
          <cell r="N68">
            <v>1.6459999999999999</v>
          </cell>
        </row>
        <row r="69">
          <cell r="J69" t="str">
            <v>2001</v>
          </cell>
          <cell r="K69">
            <v>-0.40799999999999997</v>
          </cell>
          <cell r="L69">
            <v>2.573</v>
          </cell>
          <cell r="M69">
            <v>1.216</v>
          </cell>
          <cell r="N69">
            <v>2.0350000000000001</v>
          </cell>
        </row>
        <row r="70">
          <cell r="J70" t="str">
            <v>2002</v>
          </cell>
          <cell r="K70">
            <v>-1.228</v>
          </cell>
          <cell r="L70">
            <v>2.327</v>
          </cell>
          <cell r="M70">
            <v>-0.54600000000000004</v>
          </cell>
          <cell r="N70">
            <v>1.946</v>
          </cell>
        </row>
        <row r="71">
          <cell r="J71" t="str">
            <v>2003</v>
          </cell>
          <cell r="K71">
            <v>-1.07</v>
          </cell>
          <cell r="L71">
            <v>1.5229999999999999</v>
          </cell>
          <cell r="M71">
            <v>-1.51</v>
          </cell>
          <cell r="N71">
            <v>1.6379999999999999</v>
          </cell>
        </row>
        <row r="72">
          <cell r="J72" t="str">
            <v>2004</v>
          </cell>
          <cell r="K72">
            <v>-0.79500000000000004</v>
          </cell>
          <cell r="L72">
            <v>0.96799999999999997</v>
          </cell>
          <cell r="M72">
            <v>-1.08</v>
          </cell>
          <cell r="N72">
            <v>1.657</v>
          </cell>
        </row>
        <row r="73">
          <cell r="J73" t="str">
            <v>2005</v>
          </cell>
          <cell r="K73">
            <v>-0.85699999999999998</v>
          </cell>
          <cell r="L73">
            <v>0.23599999999999999</v>
          </cell>
          <cell r="M73">
            <v>-0.91700000000000004</v>
          </cell>
          <cell r="N73">
            <v>2.718</v>
          </cell>
        </row>
        <row r="74">
          <cell r="J74" t="str">
            <v>2006</v>
          </cell>
          <cell r="K74">
            <v>0.74199999999999999</v>
          </cell>
          <cell r="L74">
            <v>0.61</v>
          </cell>
          <cell r="M74">
            <v>-6.2E-2</v>
          </cell>
          <cell r="N74">
            <v>3.379</v>
          </cell>
        </row>
        <row r="75">
          <cell r="J75" t="str">
            <v>2007</v>
          </cell>
          <cell r="K75">
            <v>2.665</v>
          </cell>
          <cell r="L75">
            <v>3.181</v>
          </cell>
          <cell r="M75">
            <v>-0.158</v>
          </cell>
          <cell r="N75">
            <v>2.9590000000000001</v>
          </cell>
        </row>
        <row r="76">
          <cell r="J76" t="str">
            <v>2008</v>
          </cell>
          <cell r="K76">
            <v>2.2149999999999999</v>
          </cell>
          <cell r="L76">
            <v>2.1190000000000002</v>
          </cell>
          <cell r="M76">
            <v>-0.61499999999999999</v>
          </cell>
          <cell r="N76">
            <v>-3.5350000000000001</v>
          </cell>
        </row>
        <row r="77">
          <cell r="J77" t="str">
            <v>2009</v>
          </cell>
          <cell r="K77">
            <v>-0.77100000000000002</v>
          </cell>
          <cell r="L77">
            <v>-0.91300000000000003</v>
          </cell>
          <cell r="M77">
            <v>-4.9400000000000004</v>
          </cell>
          <cell r="N77">
            <v>-9.9570000000000007</v>
          </cell>
        </row>
        <row r="78">
          <cell r="J78" t="str">
            <v>2010</v>
          </cell>
          <cell r="K78">
            <v>-2.242</v>
          </cell>
          <cell r="L78">
            <v>-0.127</v>
          </cell>
          <cell r="M78">
            <v>-4.6059999999999999</v>
          </cell>
          <cell r="N78">
            <v>-8</v>
          </cell>
        </row>
        <row r="79">
          <cell r="J79" t="str">
            <v>2011</v>
          </cell>
          <cell r="K79">
            <v>1.1220000000000001</v>
          </cell>
          <cell r="L79">
            <v>0.84699999999999998</v>
          </cell>
          <cell r="M79">
            <v>-2.6829999999999998</v>
          </cell>
          <cell r="N79">
            <v>-7.7729999999999997</v>
          </cell>
        </row>
        <row r="80">
          <cell r="J80" t="str">
            <v>2012</v>
          </cell>
          <cell r="K80">
            <v>1.857</v>
          </cell>
          <cell r="L80">
            <v>2.0310000000000001</v>
          </cell>
          <cell r="M80">
            <v>-2.548</v>
          </cell>
          <cell r="N80">
            <v>-9.0050000000000008</v>
          </cell>
        </row>
        <row r="81">
          <cell r="J81" t="str">
            <v>2013</v>
          </cell>
          <cell r="K81">
            <v>1.484</v>
          </cell>
          <cell r="L81">
            <v>1.7829999999999999</v>
          </cell>
          <cell r="M81">
            <v>-1.9139999999999999</v>
          </cell>
          <cell r="N81">
            <v>-4.5490000000000004</v>
          </cell>
        </row>
        <row r="82">
          <cell r="J82" t="str">
            <v>2014</v>
          </cell>
          <cell r="K82">
            <v>1.8129999999999999</v>
          </cell>
          <cell r="L82">
            <v>1.4319999999999999</v>
          </cell>
          <cell r="M82">
            <v>-1.85</v>
          </cell>
          <cell r="N82">
            <v>-3.11</v>
          </cell>
        </row>
        <row r="83">
          <cell r="J83" t="str">
            <v>2015</v>
          </cell>
          <cell r="K83">
            <v>2.0430000000000001</v>
          </cell>
          <cell r="L83">
            <v>1.3819999999999999</v>
          </cell>
          <cell r="M83">
            <v>-1.75</v>
          </cell>
          <cell r="N83">
            <v>-2.6989999999999998</v>
          </cell>
        </row>
        <row r="84">
          <cell r="J84" t="str">
            <v>2016</v>
          </cell>
          <cell r="K84">
            <v>2.0939999999999999</v>
          </cell>
          <cell r="L84">
            <v>1.3360000000000001</v>
          </cell>
          <cell r="M84">
            <v>-1.8919999999999999</v>
          </cell>
          <cell r="N84">
            <v>-1.9</v>
          </cell>
        </row>
        <row r="85">
          <cell r="J85" t="str">
            <v>2017</v>
          </cell>
          <cell r="K85">
            <v>2.1709999999999998</v>
          </cell>
          <cell r="L85">
            <v>1.1759999999999999</v>
          </cell>
          <cell r="M85">
            <v>-1.325</v>
          </cell>
          <cell r="N85">
            <v>-0.85699999999999998</v>
          </cell>
        </row>
        <row r="86">
          <cell r="J86" t="str">
            <v>2018</v>
          </cell>
          <cell r="K86">
            <v>2.669</v>
          </cell>
          <cell r="L86">
            <v>1.2989999999999999</v>
          </cell>
          <cell r="M86">
            <v>-0.68</v>
          </cell>
          <cell r="N86">
            <v>-0.40200000000000002</v>
          </cell>
        </row>
        <row r="87">
          <cell r="J87" t="str">
            <v>2019</v>
          </cell>
          <cell r="K87">
            <v>2.105</v>
          </cell>
          <cell r="L87">
            <v>1.66</v>
          </cell>
          <cell r="M87">
            <v>-1.7070000000000001</v>
          </cell>
          <cell r="N87">
            <v>-1.0089999999999999</v>
          </cell>
        </row>
        <row r="88">
          <cell r="J88" t="str">
            <v>2020</v>
          </cell>
          <cell r="K88">
            <v>-3.9009999999999998</v>
          </cell>
          <cell r="L88">
            <v>-6.3109999999999999</v>
          </cell>
          <cell r="M88">
            <v>-7.68</v>
          </cell>
          <cell r="N88">
            <v>-8.2149999999999999</v>
          </cell>
        </row>
        <row r="89">
          <cell r="J89" t="str">
            <v>2021</v>
          </cell>
          <cell r="K89">
            <v>-3.2869999999999999</v>
          </cell>
          <cell r="L89">
            <v>-3.7949999999999999</v>
          </cell>
          <cell r="M89">
            <v>-5.1429999999999998</v>
          </cell>
          <cell r="N89">
            <v>-4.8929999999999998</v>
          </cell>
        </row>
      </sheetData>
      <sheetData sheetId="3"/>
      <sheetData sheetId="4"/>
      <sheetData sheetId="5">
        <row r="73">
          <cell r="E73" t="str">
            <v>2006</v>
          </cell>
        </row>
        <row r="143">
          <cell r="D143" t="str">
            <v>1990</v>
          </cell>
          <cell r="E143" t="str">
            <v>1991</v>
          </cell>
          <cell r="F143" t="str">
            <v>1992</v>
          </cell>
          <cell r="G143" t="str">
            <v>1993</v>
          </cell>
          <cell r="H143" t="str">
            <v>1994</v>
          </cell>
          <cell r="I143" t="str">
            <v>1995</v>
          </cell>
          <cell r="J143" t="str">
            <v>1996</v>
          </cell>
          <cell r="K143" t="str">
            <v>1997</v>
          </cell>
          <cell r="L143" t="str">
            <v>1998</v>
          </cell>
          <cell r="M143" t="str">
            <v>1999</v>
          </cell>
          <cell r="N143" t="str">
            <v>2000</v>
          </cell>
          <cell r="O143" t="str">
            <v>2001</v>
          </cell>
          <cell r="P143" t="str">
            <v>2002</v>
          </cell>
          <cell r="Q143" t="str">
            <v>2003</v>
          </cell>
          <cell r="R143" t="str">
            <v>2004</v>
          </cell>
          <cell r="S143" t="str">
            <v>2005</v>
          </cell>
          <cell r="T143" t="str">
            <v>2006</v>
          </cell>
          <cell r="U143" t="str">
            <v>2007</v>
          </cell>
          <cell r="V143" t="str">
            <v>2008</v>
          </cell>
          <cell r="W143" t="str">
            <v>2009</v>
          </cell>
          <cell r="X143" t="str">
            <v>2010</v>
          </cell>
          <cell r="Y143" t="str">
            <v>2011</v>
          </cell>
          <cell r="Z143" t="str">
            <v>2012</v>
          </cell>
          <cell r="AA143" t="str">
            <v>2013</v>
          </cell>
          <cell r="AB143" t="str">
            <v>2014</v>
          </cell>
          <cell r="AC143" t="str">
            <v>2015</v>
          </cell>
          <cell r="AD143" t="str">
            <v>2016</v>
          </cell>
          <cell r="AE143" t="str">
            <v>2017</v>
          </cell>
          <cell r="AF143" t="str">
            <v>2018</v>
          </cell>
          <cell r="AG143" t="str">
            <v>2019</v>
          </cell>
          <cell r="AH143" t="str">
            <v>2020</v>
          </cell>
          <cell r="AI143">
            <v>0</v>
          </cell>
        </row>
        <row r="144">
          <cell r="C144" t="str">
            <v>Germany</v>
          </cell>
          <cell r="D144">
            <v>-3.2401658120699111</v>
          </cell>
          <cell r="E144">
            <v>-4.9654311436665992</v>
          </cell>
          <cell r="F144">
            <v>-3.988362260431991</v>
          </cell>
          <cell r="G144">
            <v>-2.9649393738686309</v>
          </cell>
          <cell r="H144">
            <v>-2.4075021593990091</v>
          </cell>
          <cell r="I144">
            <v>-9.0616844764029878</v>
          </cell>
          <cell r="J144">
            <v>-2.8608714491724712</v>
          </cell>
          <cell r="K144">
            <v>-2.4127386265711759</v>
          </cell>
          <cell r="L144">
            <v>-2.3418365471075759</v>
          </cell>
          <cell r="M144">
            <v>-1.709745443652622</v>
          </cell>
          <cell r="N144">
            <v>-2.1929786992150331</v>
          </cell>
          <cell r="O144">
            <v>-3.7967841209616182</v>
          </cell>
          <cell r="P144">
            <v>-4.0605023404808804</v>
          </cell>
          <cell r="Q144">
            <v>-3.0892705242783478</v>
          </cell>
          <cell r="R144">
            <v>-2.765072301526573</v>
          </cell>
          <cell r="S144">
            <v>-2.5997567078038699</v>
          </cell>
          <cell r="T144">
            <v>-1.9968450971791969</v>
          </cell>
          <cell r="U144">
            <v>-0.76126841384126465</v>
          </cell>
          <cell r="V144">
            <v>-1.0722959441752169</v>
          </cell>
          <cell r="W144">
            <v>-1.27981738851463</v>
          </cell>
          <cell r="X144">
            <v>-3.7867322843059128</v>
          </cell>
          <cell r="Y144">
            <v>-1.336219472886732</v>
          </cell>
          <cell r="Z144">
            <v>-6.1628072824845503E-2</v>
          </cell>
          <cell r="AA144">
            <v>0.3345095836108456</v>
          </cell>
          <cell r="AB144">
            <v>0.55622018748795909</v>
          </cell>
          <cell r="AC144">
            <v>0.90583655220025605</v>
          </cell>
          <cell r="AD144">
            <v>0.83070952390875874</v>
          </cell>
          <cell r="AE144">
            <v>0.5608089199841757</v>
          </cell>
          <cell r="AF144">
            <v>1.387794642290523</v>
          </cell>
          <cell r="AG144">
            <v>1.1088566176977039</v>
          </cell>
          <cell r="AH144">
            <v>-2.5785534764646059</v>
          </cell>
          <cell r="AI144">
            <v>-2.6549592168177938</v>
          </cell>
        </row>
        <row r="145">
          <cell r="C145" t="str">
            <v>France</v>
          </cell>
          <cell r="D145">
            <v>-2.4340000000000002</v>
          </cell>
          <cell r="E145">
            <v>-2.863</v>
          </cell>
          <cell r="F145">
            <v>-4.601</v>
          </cell>
          <cell r="G145">
            <v>-6.359</v>
          </cell>
          <cell r="H145">
            <v>-5.423</v>
          </cell>
          <cell r="I145">
            <v>-5.109</v>
          </cell>
          <cell r="J145">
            <v>-3.9060000000000001</v>
          </cell>
          <cell r="K145">
            <v>-3.653</v>
          </cell>
          <cell r="L145">
            <v>-2.379</v>
          </cell>
          <cell r="M145">
            <v>-1.603</v>
          </cell>
          <cell r="N145">
            <v>-1.3180000000000001</v>
          </cell>
          <cell r="O145">
            <v>-1.379</v>
          </cell>
          <cell r="P145">
            <v>-3.16</v>
          </cell>
          <cell r="Q145">
            <v>-4.0149999999999997</v>
          </cell>
          <cell r="R145">
            <v>-3.5910000000000002</v>
          </cell>
          <cell r="S145">
            <v>-3.3559999999999999</v>
          </cell>
          <cell r="T145">
            <v>-2.444</v>
          </cell>
          <cell r="U145">
            <v>-2.6360000000000001</v>
          </cell>
          <cell r="V145">
            <v>-3.2639999999999998</v>
          </cell>
          <cell r="W145">
            <v>-7.1749999999999998</v>
          </cell>
          <cell r="X145">
            <v>-6.8869999999999996</v>
          </cell>
          <cell r="Y145">
            <v>-5.1550000000000002</v>
          </cell>
          <cell r="Z145">
            <v>-4.9809999999999999</v>
          </cell>
          <cell r="AA145">
            <v>-4.0839999999999996</v>
          </cell>
          <cell r="AB145">
            <v>-3.9049999999999998</v>
          </cell>
          <cell r="AC145">
            <v>-3.625</v>
          </cell>
          <cell r="AD145">
            <v>-3.637</v>
          </cell>
          <cell r="AE145">
            <v>-2.9580000000000002</v>
          </cell>
          <cell r="AF145">
            <v>-2.2890000000000001</v>
          </cell>
          <cell r="AG145">
            <v>-3.0649999999999999</v>
          </cell>
          <cell r="AH145">
            <v>-8.8759999999999994</v>
          </cell>
          <cell r="AI145">
            <v>-6.43</v>
          </cell>
        </row>
        <row r="146">
          <cell r="C146" t="str">
            <v>Italy</v>
          </cell>
          <cell r="D146">
            <v>-11.079000000000001</v>
          </cell>
          <cell r="E146">
            <v>-11.021000000000001</v>
          </cell>
          <cell r="F146">
            <v>-10.032</v>
          </cell>
          <cell r="G146">
            <v>-9.6989999999999998</v>
          </cell>
          <cell r="H146">
            <v>-8.782</v>
          </cell>
          <cell r="I146">
            <v>-7.21</v>
          </cell>
          <cell r="J146">
            <v>-6.6150000000000002</v>
          </cell>
          <cell r="K146">
            <v>-2.9820000000000002</v>
          </cell>
          <cell r="L146">
            <v>-2.988</v>
          </cell>
          <cell r="M146">
            <v>-1.7729999999999999</v>
          </cell>
          <cell r="N146">
            <v>-2.423</v>
          </cell>
          <cell r="O146">
            <v>-3.19</v>
          </cell>
          <cell r="P146">
            <v>-2.8690000000000002</v>
          </cell>
          <cell r="Q146">
            <v>-3.218</v>
          </cell>
          <cell r="R146">
            <v>-3.4790000000000001</v>
          </cell>
          <cell r="S146">
            <v>-4.0830000000000002</v>
          </cell>
          <cell r="T146">
            <v>-3.617</v>
          </cell>
          <cell r="U146">
            <v>-1.34</v>
          </cell>
          <cell r="V146">
            <v>-2.5640000000000001</v>
          </cell>
          <cell r="W146">
            <v>-5.1210000000000004</v>
          </cell>
          <cell r="X146">
            <v>-4.24</v>
          </cell>
          <cell r="Y146">
            <v>-3.593</v>
          </cell>
          <cell r="Z146">
            <v>-2.9449999999999998</v>
          </cell>
          <cell r="AA146">
            <v>-2.8540000000000001</v>
          </cell>
          <cell r="AB146">
            <v>-2.9540000000000002</v>
          </cell>
          <cell r="AC146">
            <v>-2.552</v>
          </cell>
          <cell r="AD146">
            <v>-2.4039999999999999</v>
          </cell>
          <cell r="AE146">
            <v>-2.419</v>
          </cell>
          <cell r="AF146">
            <v>-2.1859999999999999</v>
          </cell>
          <cell r="AG146">
            <v>-1.54</v>
          </cell>
          <cell r="AH146">
            <v>-9.5969999999999995</v>
          </cell>
          <cell r="AI146">
            <v>-7.1749999999999998</v>
          </cell>
        </row>
        <row r="147">
          <cell r="C147" t="str">
            <v>Spain</v>
          </cell>
          <cell r="D147">
            <v>-4.0140000000000002</v>
          </cell>
          <cell r="E147">
            <v>-4.7130000000000001</v>
          </cell>
          <cell r="F147">
            <v>-4.3890000000000002</v>
          </cell>
          <cell r="G147">
            <v>-7.0910000000000002</v>
          </cell>
          <cell r="H147">
            <v>-6.4989999999999997</v>
          </cell>
          <cell r="I147">
            <v>-6.992</v>
          </cell>
          <cell r="J147">
            <v>-6.0529999999999999</v>
          </cell>
          <cell r="K147">
            <v>-3.9740000000000002</v>
          </cell>
          <cell r="L147">
            <v>-2.7050000000000001</v>
          </cell>
          <cell r="M147">
            <v>-1.2729999999999999</v>
          </cell>
          <cell r="N147">
            <v>-1.161</v>
          </cell>
          <cell r="O147">
            <v>-0.45500000000000002</v>
          </cell>
          <cell r="P147">
            <v>-0.317</v>
          </cell>
          <cell r="Q147">
            <v>-0.375</v>
          </cell>
          <cell r="R147">
            <v>-9.5000000000000001E-2</v>
          </cell>
          <cell r="S147">
            <v>1.232</v>
          </cell>
          <cell r="T147">
            <v>2.1240000000000001</v>
          </cell>
          <cell r="U147">
            <v>1.8859999999999999</v>
          </cell>
          <cell r="V147">
            <v>-4.5720000000000001</v>
          </cell>
          <cell r="W147">
            <v>-11.276</v>
          </cell>
          <cell r="X147">
            <v>-9.5269999999999992</v>
          </cell>
          <cell r="Y147">
            <v>-9.74</v>
          </cell>
          <cell r="Z147">
            <v>-11.551</v>
          </cell>
          <cell r="AA147">
            <v>-7.5309999999999997</v>
          </cell>
          <cell r="AB147">
            <v>-6.1130000000000004</v>
          </cell>
          <cell r="AC147">
            <v>-5.3109999999999999</v>
          </cell>
          <cell r="AD147">
            <v>-4.3</v>
          </cell>
          <cell r="AE147">
            <v>-3.1030000000000002</v>
          </cell>
          <cell r="AF147">
            <v>-2.5950000000000002</v>
          </cell>
          <cell r="AG147">
            <v>-3.0630000000000002</v>
          </cell>
          <cell r="AH147">
            <v>-10.268000000000001</v>
          </cell>
          <cell r="AI147">
            <v>-6.8730000000000002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  <sheetName val="Metadata - Countries"/>
      <sheetName val="Metadata - Indicators"/>
    </sheetNames>
    <sheetDataSet>
      <sheetData sheetId="0">
        <row r="275">
          <cell r="B275">
            <v>1961</v>
          </cell>
          <cell r="C275">
            <v>1962</v>
          </cell>
          <cell r="D275">
            <v>1963</v>
          </cell>
          <cell r="E275">
            <v>1964</v>
          </cell>
          <cell r="F275">
            <v>1965</v>
          </cell>
          <cell r="G275">
            <v>1966</v>
          </cell>
          <cell r="H275">
            <v>1967</v>
          </cell>
          <cell r="I275">
            <v>1968</v>
          </cell>
          <cell r="J275">
            <v>1969</v>
          </cell>
          <cell r="K275">
            <v>1970</v>
          </cell>
          <cell r="L275">
            <v>1971</v>
          </cell>
          <cell r="M275">
            <v>1972</v>
          </cell>
          <cell r="N275">
            <v>1973</v>
          </cell>
          <cell r="O275">
            <v>1974</v>
          </cell>
          <cell r="P275">
            <v>1975</v>
          </cell>
          <cell r="Q275">
            <v>1976</v>
          </cell>
          <cell r="R275">
            <v>1977</v>
          </cell>
          <cell r="S275">
            <v>1978</v>
          </cell>
          <cell r="T275">
            <v>1979</v>
          </cell>
          <cell r="U275">
            <v>1980</v>
          </cell>
          <cell r="V275">
            <v>1981</v>
          </cell>
          <cell r="W275">
            <v>1982</v>
          </cell>
          <cell r="X275">
            <v>1983</v>
          </cell>
          <cell r="Y275">
            <v>1984</v>
          </cell>
          <cell r="Z275">
            <v>1985</v>
          </cell>
          <cell r="AA275">
            <v>1986</v>
          </cell>
          <cell r="AB275">
            <v>1987</v>
          </cell>
          <cell r="AC275">
            <v>1988</v>
          </cell>
          <cell r="AD275">
            <v>1989</v>
          </cell>
          <cell r="AE275">
            <v>1990</v>
          </cell>
          <cell r="AF275">
            <v>1991</v>
          </cell>
          <cell r="AG275">
            <v>1992</v>
          </cell>
          <cell r="AH275">
            <v>1993</v>
          </cell>
          <cell r="AI275">
            <v>1994</v>
          </cell>
          <cell r="AJ275">
            <v>1995</v>
          </cell>
          <cell r="AK275">
            <v>1996</v>
          </cell>
          <cell r="AL275">
            <v>1997</v>
          </cell>
          <cell r="AM275">
            <v>1998</v>
          </cell>
          <cell r="AN275">
            <v>1999</v>
          </cell>
          <cell r="AO275">
            <v>2000</v>
          </cell>
          <cell r="AP275">
            <v>2001</v>
          </cell>
          <cell r="AQ275">
            <v>2002</v>
          </cell>
          <cell r="AR275">
            <v>2003</v>
          </cell>
          <cell r="AS275">
            <v>2004</v>
          </cell>
          <cell r="AT275">
            <v>2005</v>
          </cell>
          <cell r="AU275">
            <v>2006</v>
          </cell>
          <cell r="AV275">
            <v>2007</v>
          </cell>
          <cell r="AW275">
            <v>2008</v>
          </cell>
          <cell r="AX275">
            <v>2009</v>
          </cell>
          <cell r="AY275">
            <v>2010</v>
          </cell>
          <cell r="AZ275">
            <v>2011</v>
          </cell>
          <cell r="BA275">
            <v>2012</v>
          </cell>
          <cell r="BB275">
            <v>2013</v>
          </cell>
          <cell r="BC275">
            <v>2014</v>
          </cell>
          <cell r="BD275">
            <v>2015</v>
          </cell>
          <cell r="BE275">
            <v>2016</v>
          </cell>
          <cell r="BF275">
            <v>2017</v>
          </cell>
          <cell r="BG275">
            <v>2018</v>
          </cell>
          <cell r="BH275">
            <v>2019</v>
          </cell>
          <cell r="BI275">
            <v>2020</v>
          </cell>
          <cell r="BJ275">
            <v>2021</v>
          </cell>
        </row>
        <row r="276">
          <cell r="B276">
            <v>8.2072459138477143</v>
          </cell>
          <cell r="C276">
            <v>6.2036504578714613</v>
          </cell>
          <cell r="D276">
            <v>5.6097279781981371</v>
          </cell>
          <cell r="E276">
            <v>2.7977022791150716</v>
          </cell>
          <cell r="F276">
            <v>3.2680237196416329</v>
          </cell>
          <cell r="G276">
            <v>5.984794225197291</v>
          </cell>
          <cell r="H276">
            <v>7.178612465561713</v>
          </cell>
          <cell r="I276">
            <v>6.5445546547054647</v>
          </cell>
          <cell r="J276">
            <v>6.0980599955860129</v>
          </cell>
          <cell r="K276">
            <v>5.2686929792099306</v>
          </cell>
          <cell r="L276">
            <v>1.818107933668017</v>
          </cell>
          <cell r="M276">
            <v>3.6904858247869896</v>
          </cell>
          <cell r="N276">
            <v>7.1258623043649152</v>
          </cell>
          <cell r="O276">
            <v>5.5001411013222707</v>
          </cell>
          <cell r="P276">
            <v>-2.0901629153585191</v>
          </cell>
          <cell r="Q276">
            <v>7.1253851371209294</v>
          </cell>
          <cell r="R276">
            <v>2.5605008447669775</v>
          </cell>
          <cell r="S276">
            <v>3.2401397518489148</v>
          </cell>
          <cell r="T276">
            <v>5.9591594262573722</v>
          </cell>
          <cell r="U276">
            <v>3.430016414422596</v>
          </cell>
          <cell r="V276">
            <v>0.84422760724814339</v>
          </cell>
          <cell r="W276">
            <v>0.41358569462796879</v>
          </cell>
          <cell r="X276">
            <v>1.1692034945393885</v>
          </cell>
          <cell r="Y276">
            <v>3.2258523152798517</v>
          </cell>
          <cell r="Z276">
            <v>2.7980857672086756</v>
          </cell>
          <cell r="AA276">
            <v>2.8599718638460843</v>
          </cell>
          <cell r="AB276">
            <v>3.1919606284801461</v>
          </cell>
          <cell r="AC276">
            <v>4.194377307530047</v>
          </cell>
          <cell r="AD276">
            <v>3.3883834540892224</v>
          </cell>
          <cell r="AE276">
            <v>1.9857749428717142</v>
          </cell>
          <cell r="AF276">
            <v>1.538447557766176</v>
          </cell>
          <cell r="AG276">
            <v>0.83427545355489485</v>
          </cell>
          <cell r="AH276">
            <v>-0.85280576383186713</v>
          </cell>
          <cell r="AI276">
            <v>2.1510236380256629</v>
          </cell>
          <cell r="AJ276">
            <v>2.8868367592455257</v>
          </cell>
          <cell r="AK276">
            <v>1.2667848019171544</v>
          </cell>
          <cell r="AL276">
            <v>1.8302122338843816</v>
          </cell>
          <cell r="AM276">
            <v>1.8106151619762301</v>
          </cell>
          <cell r="AN276">
            <v>1.6257275993546045</v>
          </cell>
          <cell r="AO276">
            <v>3.7869551432397941</v>
          </cell>
          <cell r="AP276">
            <v>1.9513715560523792</v>
          </cell>
          <cell r="AQ276">
            <v>0.25394299896845496</v>
          </cell>
          <cell r="AR276">
            <v>0.13862689077650714</v>
          </cell>
          <cell r="AS276">
            <v>1.4235941581790712</v>
          </cell>
          <cell r="AT276">
            <v>0.81784897365059805</v>
          </cell>
          <cell r="AU276">
            <v>1.7906396808179608</v>
          </cell>
          <cell r="AV276">
            <v>1.4870729803678557</v>
          </cell>
          <cell r="AW276">
            <v>-0.96201284057929115</v>
          </cell>
          <cell r="AX276">
            <v>-5.2809372082930963</v>
          </cell>
          <cell r="AY276">
            <v>1.7132958391692199</v>
          </cell>
          <cell r="AZ276">
            <v>0.70733334703443518</v>
          </cell>
          <cell r="BA276">
            <v>-2.9809057682377187</v>
          </cell>
          <cell r="BB276">
            <v>-1.841065450882482</v>
          </cell>
          <cell r="BC276">
            <v>-4.5475423638379198E-3</v>
          </cell>
          <cell r="BD276">
            <v>0.77830435071658144</v>
          </cell>
          <cell r="BE276">
            <v>1.2934627315590745</v>
          </cell>
          <cell r="BF276">
            <v>1.6678590410685672</v>
          </cell>
          <cell r="BG276">
            <v>0.92581094101274175</v>
          </cell>
          <cell r="BH276">
            <v>0.48319831659715362</v>
          </cell>
          <cell r="BI276">
            <v>-9.0399534112288507</v>
          </cell>
          <cell r="BJ276">
            <v>6.7372771229892408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glio1"/>
    </sheetNames>
    <sheetDataSet>
      <sheetData sheetId="0">
        <row r="7">
          <cell r="C7" t="str">
            <v>Lithuania</v>
          </cell>
          <cell r="D7">
            <v>276.3</v>
          </cell>
        </row>
        <row r="8">
          <cell r="C8" t="str">
            <v>Estonia</v>
          </cell>
          <cell r="D8">
            <v>237.2</v>
          </cell>
        </row>
        <row r="9">
          <cell r="C9" t="str">
            <v>Latvia</v>
          </cell>
          <cell r="D9">
            <v>200.5</v>
          </cell>
        </row>
        <row r="10">
          <cell r="C10" t="str">
            <v>Slovakia</v>
          </cell>
          <cell r="D10">
            <v>129.6</v>
          </cell>
        </row>
        <row r="11">
          <cell r="C11" t="str">
            <v>Czech Republic</v>
          </cell>
          <cell r="D11">
            <v>112.4</v>
          </cell>
        </row>
        <row r="12">
          <cell r="C12" t="str">
            <v>Poland</v>
          </cell>
          <cell r="D12">
            <v>96.5</v>
          </cell>
        </row>
        <row r="13">
          <cell r="C13" t="str">
            <v>Ireland</v>
          </cell>
          <cell r="D13">
            <v>85.5</v>
          </cell>
        </row>
        <row r="14">
          <cell r="C14" t="str">
            <v>Hungary</v>
          </cell>
          <cell r="D14">
            <v>72.7</v>
          </cell>
        </row>
        <row r="15">
          <cell r="C15" t="str">
            <v xml:space="preserve">Slovenia </v>
          </cell>
          <cell r="D15">
            <v>69.3</v>
          </cell>
        </row>
        <row r="16">
          <cell r="C16" t="str">
            <v xml:space="preserve">Sweden </v>
          </cell>
          <cell r="D16">
            <v>63</v>
          </cell>
        </row>
        <row r="17">
          <cell r="C17" t="str">
            <v>Denmark</v>
          </cell>
          <cell r="D17">
            <v>38.700000000000003</v>
          </cell>
        </row>
        <row r="18">
          <cell r="C18" t="str">
            <v>Luxemburg</v>
          </cell>
          <cell r="D18">
            <v>38.200000000000003</v>
          </cell>
        </row>
        <row r="19">
          <cell r="C19" t="str">
            <v>Germany</v>
          </cell>
          <cell r="D19">
            <v>33.700000000000003</v>
          </cell>
        </row>
        <row r="20">
          <cell r="C20" t="str">
            <v>Finland</v>
          </cell>
          <cell r="D20">
            <v>31.8</v>
          </cell>
        </row>
        <row r="21">
          <cell r="C21" t="str">
            <v>France</v>
          </cell>
          <cell r="D21">
            <v>31.1</v>
          </cell>
        </row>
        <row r="22">
          <cell r="C22" t="str">
            <v>Greece</v>
          </cell>
          <cell r="D22">
            <v>30.5</v>
          </cell>
        </row>
        <row r="23">
          <cell r="C23" t="str">
            <v>Belgium</v>
          </cell>
          <cell r="D23">
            <v>25.5</v>
          </cell>
        </row>
        <row r="24">
          <cell r="C24" t="str">
            <v>Austria</v>
          </cell>
          <cell r="D24">
            <v>24.9</v>
          </cell>
        </row>
        <row r="25">
          <cell r="C25" t="str">
            <v>The Netherlands</v>
          </cell>
          <cell r="D25">
            <v>15.5</v>
          </cell>
        </row>
        <row r="26">
          <cell r="C26" t="str">
            <v>Portugal</v>
          </cell>
          <cell r="D26">
            <v>13.7</v>
          </cell>
        </row>
        <row r="27">
          <cell r="C27" t="str">
            <v>Spain</v>
          </cell>
          <cell r="D27">
            <v>6.2</v>
          </cell>
        </row>
        <row r="28">
          <cell r="C28" t="str">
            <v>Italy</v>
          </cell>
          <cell r="D28">
            <v>-2.9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Foglio1"/>
    </sheetNames>
    <sheetDataSet>
      <sheetData sheetId="0"/>
      <sheetData sheetId="1">
        <row r="271">
          <cell r="C271" t="str">
            <v>Spain</v>
          </cell>
          <cell r="D271" t="str">
            <v>Greece</v>
          </cell>
          <cell r="E271" t="str">
            <v>Italy</v>
          </cell>
          <cell r="F271" t="str">
            <v>Portugal</v>
          </cell>
        </row>
        <row r="272">
          <cell r="B272">
            <v>2001</v>
          </cell>
          <cell r="C272">
            <v>2.7900000000000008E-3</v>
          </cell>
          <cell r="D272">
            <v>5.4999999999999979E-3</v>
          </cell>
          <cell r="E272">
            <v>3.8300000000000001E-3</v>
          </cell>
          <cell r="F272">
            <v>3.5799999999999998E-3</v>
          </cell>
        </row>
        <row r="273">
          <cell r="B273">
            <v>2001</v>
          </cell>
          <cell r="C273">
            <v>3.369999999999998E-3</v>
          </cell>
          <cell r="D273">
            <v>5.6999999999999967E-3</v>
          </cell>
          <cell r="E273">
            <v>4.039999999999995E-3</v>
          </cell>
          <cell r="F273">
            <v>3.6099999999999952E-3</v>
          </cell>
        </row>
        <row r="274">
          <cell r="B274">
            <v>2001</v>
          </cell>
          <cell r="C274">
            <v>3.710000000000005E-3</v>
          </cell>
          <cell r="D274">
            <v>6.1000000000000013E-3</v>
          </cell>
          <cell r="E274">
            <v>4.5999999999999999E-3</v>
          </cell>
          <cell r="F274">
            <v>4.1800000000000032E-3</v>
          </cell>
        </row>
        <row r="275">
          <cell r="B275">
            <v>2001</v>
          </cell>
          <cell r="C275">
            <v>3.49E-3</v>
          </cell>
          <cell r="D275">
            <v>5.6000000000000008E-3</v>
          </cell>
          <cell r="E275">
            <v>4.5199999999999962E-3</v>
          </cell>
          <cell r="F275">
            <v>4.3499999999999997E-3</v>
          </cell>
        </row>
        <row r="276">
          <cell r="B276">
            <v>2001</v>
          </cell>
          <cell r="C276">
            <v>3.1299999999999939E-3</v>
          </cell>
          <cell r="D276">
            <v>4.8999999999999946E-3</v>
          </cell>
          <cell r="E276">
            <v>3.9899999999999936E-3</v>
          </cell>
          <cell r="F276">
            <v>3.7399999999999933E-3</v>
          </cell>
        </row>
        <row r="277">
          <cell r="B277">
            <v>2001</v>
          </cell>
          <cell r="C277">
            <v>3.2699999999999951E-3</v>
          </cell>
          <cell r="D277">
            <v>4.7999999999999987E-3</v>
          </cell>
          <cell r="E277">
            <v>3.9900000000000005E-3</v>
          </cell>
          <cell r="F277">
            <v>3.7899999999999948E-3</v>
          </cell>
        </row>
        <row r="278">
          <cell r="B278">
            <v>2001</v>
          </cell>
          <cell r="C278">
            <v>3.2699999999999951E-3</v>
          </cell>
          <cell r="D278">
            <v>4.9000000000000016E-3</v>
          </cell>
          <cell r="E278">
            <v>3.9599999999999982E-3</v>
          </cell>
          <cell r="F278">
            <v>3.709999999999998E-3</v>
          </cell>
        </row>
        <row r="279">
          <cell r="B279">
            <v>2001</v>
          </cell>
          <cell r="C279">
            <v>3.3499999999999988E-3</v>
          </cell>
          <cell r="D279">
            <v>5.1000000000000004E-3</v>
          </cell>
          <cell r="E279">
            <v>3.9500000000000021E-3</v>
          </cell>
          <cell r="F279">
            <v>3.7000000000000019E-3</v>
          </cell>
        </row>
        <row r="280">
          <cell r="B280">
            <v>2001</v>
          </cell>
          <cell r="C280">
            <v>3.2900000000000013E-3</v>
          </cell>
          <cell r="D280">
            <v>5.0000000000000044E-3</v>
          </cell>
          <cell r="E280">
            <v>3.8600000000000023E-3</v>
          </cell>
          <cell r="F280">
            <v>3.6100000000000021E-3</v>
          </cell>
        </row>
        <row r="281">
          <cell r="B281">
            <v>2001</v>
          </cell>
          <cell r="C281">
            <v>3.0900000000000025E-3</v>
          </cell>
          <cell r="D281">
            <v>4.7000000000000028E-3</v>
          </cell>
          <cell r="E281">
            <v>3.6399999999999974E-3</v>
          </cell>
          <cell r="F281">
            <v>3.1800000000000023E-3</v>
          </cell>
        </row>
        <row r="282">
          <cell r="B282">
            <v>2001</v>
          </cell>
          <cell r="C282">
            <v>3.1300000000000008E-3</v>
          </cell>
          <cell r="D282">
            <v>4.500000000000004E-3</v>
          </cell>
          <cell r="E282">
            <v>3.5000000000000031E-3</v>
          </cell>
          <cell r="F282">
            <v>3.0700000000000033E-3</v>
          </cell>
        </row>
        <row r="283">
          <cell r="B283">
            <v>2001</v>
          </cell>
          <cell r="C283">
            <v>2.2900000000000004E-3</v>
          </cell>
          <cell r="D283">
            <v>3.9000000000000007E-3</v>
          </cell>
          <cell r="E283">
            <v>3.0700000000000033E-3</v>
          </cell>
          <cell r="F283">
            <v>2.6800000000000018E-3</v>
          </cell>
        </row>
        <row r="284">
          <cell r="B284">
            <v>2002</v>
          </cell>
          <cell r="C284">
            <v>1.8700000000000036E-3</v>
          </cell>
          <cell r="D284">
            <v>3.8000000000000048E-3</v>
          </cell>
          <cell r="E284">
            <v>2.8200000000000031E-3</v>
          </cell>
          <cell r="F284">
            <v>2.1700000000000053E-3</v>
          </cell>
        </row>
        <row r="285">
          <cell r="B285">
            <v>2002</v>
          </cell>
          <cell r="C285">
            <v>1.8699999999999967E-3</v>
          </cell>
          <cell r="D285">
            <v>3.9000000000000007E-3</v>
          </cell>
          <cell r="E285">
            <v>2.7900000000000008E-3</v>
          </cell>
          <cell r="F285">
            <v>2.2799999999999973E-3</v>
          </cell>
        </row>
        <row r="286">
          <cell r="B286">
            <v>2002</v>
          </cell>
          <cell r="C286">
            <v>1.7799999999999969E-3</v>
          </cell>
          <cell r="D286">
            <v>3.4000000000000002E-3</v>
          </cell>
          <cell r="E286">
            <v>2.5099999999999983E-3</v>
          </cell>
          <cell r="F286">
            <v>2.3000000000000034E-3</v>
          </cell>
        </row>
        <row r="287">
          <cell r="B287">
            <v>2002</v>
          </cell>
          <cell r="C287">
            <v>1.8500000000000044E-3</v>
          </cell>
          <cell r="D287">
            <v>3.600000000000006E-3</v>
          </cell>
          <cell r="E287">
            <v>2.5400000000000006E-3</v>
          </cell>
          <cell r="F287">
            <v>2.4000000000000063E-3</v>
          </cell>
        </row>
        <row r="288">
          <cell r="B288">
            <v>2002</v>
          </cell>
          <cell r="C288">
            <v>1.9199999999999981E-3</v>
          </cell>
          <cell r="D288">
            <v>3.4999999999999962E-3</v>
          </cell>
          <cell r="E288">
            <v>2.359999999999994E-3</v>
          </cell>
          <cell r="F288">
            <v>2.3299999999999987E-3</v>
          </cell>
        </row>
        <row r="289">
          <cell r="B289">
            <v>2002</v>
          </cell>
          <cell r="C289">
            <v>2.0900000000000016E-3</v>
          </cell>
          <cell r="D289">
            <v>3.4999999999999962E-3</v>
          </cell>
          <cell r="E289">
            <v>2.3499999999999979E-3</v>
          </cell>
          <cell r="F289">
            <v>2.4300000000000016E-3</v>
          </cell>
        </row>
        <row r="290">
          <cell r="B290">
            <v>2002</v>
          </cell>
          <cell r="C290">
            <v>2.0000000000000018E-3</v>
          </cell>
          <cell r="D290">
            <v>3.4000000000000002E-3</v>
          </cell>
          <cell r="E290">
            <v>2.3900000000000032E-3</v>
          </cell>
          <cell r="F290">
            <v>2.4599999999999969E-3</v>
          </cell>
        </row>
        <row r="291">
          <cell r="B291">
            <v>2002</v>
          </cell>
          <cell r="C291">
            <v>1.8799999999999997E-3</v>
          </cell>
          <cell r="D291">
            <v>3.599999999999999E-3</v>
          </cell>
          <cell r="E291">
            <v>2.3800000000000002E-3</v>
          </cell>
          <cell r="F291">
            <v>2.6099999999999943E-3</v>
          </cell>
        </row>
        <row r="292">
          <cell r="B292">
            <v>2002</v>
          </cell>
          <cell r="C292">
            <v>1.9400000000000042E-3</v>
          </cell>
          <cell r="D292">
            <v>3.5000000000000031E-3</v>
          </cell>
          <cell r="E292">
            <v>2.3800000000000002E-3</v>
          </cell>
          <cell r="F292">
            <v>2.5099999999999983E-3</v>
          </cell>
        </row>
        <row r="293">
          <cell r="B293">
            <v>2002</v>
          </cell>
          <cell r="C293">
            <v>1.6600000000000018E-3</v>
          </cell>
          <cell r="D293">
            <v>3.2999999999999974E-3</v>
          </cell>
          <cell r="E293">
            <v>2.9700000000000004E-3</v>
          </cell>
          <cell r="F293">
            <v>2.4100000000000024E-3</v>
          </cell>
        </row>
        <row r="294">
          <cell r="B294">
            <v>2002</v>
          </cell>
          <cell r="C294">
            <v>1.2100000000000027E-3</v>
          </cell>
          <cell r="D294">
            <v>2.8000000000000039E-3</v>
          </cell>
          <cell r="E294">
            <v>2.5500000000000037E-3</v>
          </cell>
          <cell r="F294">
            <v>1.7500000000000016E-3</v>
          </cell>
        </row>
        <row r="295">
          <cell r="B295">
            <v>2002</v>
          </cell>
          <cell r="C295">
            <v>9.4999999999999946E-4</v>
          </cell>
          <cell r="D295">
            <v>2.5000000000000022E-3</v>
          </cell>
          <cell r="E295">
            <v>2.1800000000000014E-3</v>
          </cell>
          <cell r="F295">
            <v>1.2199999999999989E-3</v>
          </cell>
        </row>
        <row r="296">
          <cell r="B296">
            <v>2003</v>
          </cell>
          <cell r="C296">
            <v>5.9000000000000025E-4</v>
          </cell>
          <cell r="D296">
            <v>2.5000000000000022E-3</v>
          </cell>
          <cell r="E296">
            <v>1.9500000000000003E-3</v>
          </cell>
          <cell r="F296">
            <v>9.0000000000000496E-4</v>
          </cell>
        </row>
        <row r="297">
          <cell r="B297">
            <v>2003</v>
          </cell>
          <cell r="C297">
            <v>5.9999999999999637E-4</v>
          </cell>
          <cell r="D297">
            <v>2.8999999999999998E-3</v>
          </cell>
          <cell r="E297">
            <v>2.0700000000000024E-3</v>
          </cell>
          <cell r="F297">
            <v>9.3000000000000027E-4</v>
          </cell>
        </row>
        <row r="298">
          <cell r="B298">
            <v>2003</v>
          </cell>
          <cell r="C298">
            <v>3.5999999999999921E-4</v>
          </cell>
          <cell r="D298">
            <v>2.5999999999999981E-3</v>
          </cell>
          <cell r="E298">
            <v>1.8499999999999975E-3</v>
          </cell>
          <cell r="F298">
            <v>8.0999999999999822E-4</v>
          </cell>
        </row>
        <row r="299">
          <cell r="B299">
            <v>2003</v>
          </cell>
          <cell r="C299">
            <v>3.6999999999999533E-4</v>
          </cell>
          <cell r="D299">
            <v>2.2999999999999965E-3</v>
          </cell>
          <cell r="E299">
            <v>1.6199999999999964E-3</v>
          </cell>
          <cell r="F299">
            <v>3.4000000000000002E-4</v>
          </cell>
        </row>
        <row r="300">
          <cell r="B300">
            <v>2003</v>
          </cell>
          <cell r="C300">
            <v>5.8000000000000412E-4</v>
          </cell>
          <cell r="D300">
            <v>2.0000000000000018E-3</v>
          </cell>
          <cell r="E300">
            <v>2.1499999999999991E-3</v>
          </cell>
          <cell r="F300">
            <v>9.1000000000000109E-4</v>
          </cell>
        </row>
        <row r="301">
          <cell r="B301">
            <v>2003</v>
          </cell>
          <cell r="C301">
            <v>6.9999999999999923E-4</v>
          </cell>
          <cell r="D301">
            <v>1.8999999999999989E-3</v>
          </cell>
          <cell r="E301">
            <v>2.019999999999994E-3</v>
          </cell>
          <cell r="F301">
            <v>1.5399999999999997E-3</v>
          </cell>
        </row>
        <row r="302">
          <cell r="B302">
            <v>2003</v>
          </cell>
          <cell r="C302">
            <v>6.2999999999999862E-4</v>
          </cell>
          <cell r="D302">
            <v>1.5000000000000013E-3</v>
          </cell>
          <cell r="E302">
            <v>1.6200000000000034E-3</v>
          </cell>
          <cell r="F302">
            <v>1.2800000000000034E-3</v>
          </cell>
        </row>
        <row r="303">
          <cell r="B303">
            <v>2003</v>
          </cell>
          <cell r="C303">
            <v>6.0999999999999943E-4</v>
          </cell>
          <cell r="D303">
            <v>1.5999999999999973E-3</v>
          </cell>
          <cell r="E303">
            <v>1.6299999999999995E-3</v>
          </cell>
          <cell r="F303">
            <v>1.339999999999994E-3</v>
          </cell>
        </row>
        <row r="304">
          <cell r="B304">
            <v>2003</v>
          </cell>
          <cell r="C304">
            <v>3.9000000000000146E-4</v>
          </cell>
          <cell r="D304">
            <v>1.5000000000000013E-3</v>
          </cell>
          <cell r="E304">
            <v>1.4399999999999968E-3</v>
          </cell>
          <cell r="F304">
            <v>1.2300000000000019E-3</v>
          </cell>
        </row>
        <row r="305">
          <cell r="B305">
            <v>2003</v>
          </cell>
          <cell r="C305">
            <v>4.8000000000000126E-4</v>
          </cell>
          <cell r="D305">
            <v>1.5999999999999973E-3</v>
          </cell>
          <cell r="E305">
            <v>1.6199999999999964E-3</v>
          </cell>
          <cell r="F305">
            <v>1.3600000000000001E-3</v>
          </cell>
        </row>
        <row r="306">
          <cell r="B306">
            <v>2003</v>
          </cell>
          <cell r="C306">
            <v>5.1000000000000351E-4</v>
          </cell>
          <cell r="D306">
            <v>1.6000000000000042E-3</v>
          </cell>
          <cell r="E306">
            <v>1.6100000000000003E-3</v>
          </cell>
          <cell r="F306">
            <v>1.3400000000000009E-3</v>
          </cell>
        </row>
        <row r="307">
          <cell r="B307">
            <v>2003</v>
          </cell>
          <cell r="C307">
            <v>4.8999999999999738E-4</v>
          </cell>
          <cell r="D307">
            <v>1.5999999999999973E-3</v>
          </cell>
          <cell r="E307">
            <v>1.6899999999999971E-3</v>
          </cell>
          <cell r="F307">
            <v>1.1299999999999991E-3</v>
          </cell>
        </row>
        <row r="308">
          <cell r="B308">
            <v>2004</v>
          </cell>
          <cell r="C308">
            <v>1.9999999999999879E-4</v>
          </cell>
          <cell r="D308">
            <v>2.0000000000000018E-3</v>
          </cell>
          <cell r="E308">
            <v>1.4699999999999991E-3</v>
          </cell>
          <cell r="F308">
            <v>8.4000000000000047E-4</v>
          </cell>
        </row>
        <row r="309">
          <cell r="B309">
            <v>2004</v>
          </cell>
          <cell r="C309">
            <v>3.5000000000000309E-4</v>
          </cell>
          <cell r="D309">
            <v>2.3999999999999994E-3</v>
          </cell>
          <cell r="E309">
            <v>2.3300000000000057E-3</v>
          </cell>
          <cell r="F309">
            <v>7.8000000000000291E-4</v>
          </cell>
        </row>
        <row r="310">
          <cell r="B310">
            <v>2004</v>
          </cell>
          <cell r="C310">
            <v>1.0200000000000001E-3</v>
          </cell>
          <cell r="D310">
            <v>2.5999999999999981E-3</v>
          </cell>
          <cell r="E310">
            <v>2.5899999999999951E-3</v>
          </cell>
          <cell r="F310">
            <v>8.4999999999999659E-4</v>
          </cell>
        </row>
        <row r="311">
          <cell r="B311">
            <v>2004</v>
          </cell>
          <cell r="C311">
            <v>9.8999999999999783E-4</v>
          </cell>
          <cell r="D311">
            <v>2.4999999999999953E-3</v>
          </cell>
          <cell r="E311">
            <v>2.5099999999999983E-3</v>
          </cell>
          <cell r="F311">
            <v>1.459999999999996E-3</v>
          </cell>
        </row>
        <row r="312">
          <cell r="B312">
            <v>2004</v>
          </cell>
          <cell r="C312">
            <v>8.2999999999999741E-4</v>
          </cell>
          <cell r="D312">
            <v>2.3999999999999994E-3</v>
          </cell>
          <cell r="E312">
            <v>2.4299999999999947E-3</v>
          </cell>
          <cell r="F312">
            <v>1.7199999999999993E-3</v>
          </cell>
        </row>
        <row r="313">
          <cell r="B313">
            <v>2004</v>
          </cell>
          <cell r="C313">
            <v>8.000000000000021E-4</v>
          </cell>
          <cell r="D313">
            <v>2.3999999999999994E-3</v>
          </cell>
          <cell r="E313">
            <v>2.3400000000000018E-3</v>
          </cell>
          <cell r="F313">
            <v>1.6200000000000034E-3</v>
          </cell>
        </row>
        <row r="314">
          <cell r="B314">
            <v>2004</v>
          </cell>
          <cell r="C314">
            <v>3.9999999999999758E-4</v>
          </cell>
          <cell r="D314">
            <v>2.0000000000000018E-3</v>
          </cell>
          <cell r="E314">
            <v>2.0000000000000018E-3</v>
          </cell>
          <cell r="F314">
            <v>1.1200000000000029E-3</v>
          </cell>
        </row>
        <row r="315">
          <cell r="B315">
            <v>2004</v>
          </cell>
          <cell r="C315">
            <v>6.6999999999999699E-4</v>
          </cell>
          <cell r="D315">
            <v>1.9999999999999948E-3</v>
          </cell>
          <cell r="E315">
            <v>1.9699999999999995E-3</v>
          </cell>
          <cell r="F315">
            <v>1.0299999999999962E-3</v>
          </cell>
        </row>
        <row r="316">
          <cell r="B316">
            <v>2004</v>
          </cell>
          <cell r="C316">
            <v>6.4000000000000168E-4</v>
          </cell>
          <cell r="D316">
            <v>2.0000000000000018E-3</v>
          </cell>
          <cell r="E316">
            <v>2.3099999999999996E-3</v>
          </cell>
          <cell r="F316">
            <v>9.6999999999999864E-4</v>
          </cell>
        </row>
        <row r="317">
          <cell r="B317">
            <v>2004</v>
          </cell>
          <cell r="C317">
            <v>7.6999999999999985E-4</v>
          </cell>
          <cell r="D317">
            <v>2.2000000000000006E-3</v>
          </cell>
          <cell r="E317">
            <v>2.3900000000000032E-3</v>
          </cell>
          <cell r="F317">
            <v>1.0400000000000062E-3</v>
          </cell>
        </row>
        <row r="318">
          <cell r="B318">
            <v>2004</v>
          </cell>
          <cell r="C318">
            <v>7.100000000000023E-4</v>
          </cell>
          <cell r="D318">
            <v>1.8999999999999989E-3</v>
          </cell>
          <cell r="E318">
            <v>2.2000000000000006E-3</v>
          </cell>
          <cell r="F318">
            <v>8.0999999999999822E-4</v>
          </cell>
        </row>
        <row r="319">
          <cell r="B319">
            <v>2004</v>
          </cell>
          <cell r="C319">
            <v>6.2999999999999862E-4</v>
          </cell>
          <cell r="D319">
            <v>1.8999999999999989E-3</v>
          </cell>
          <cell r="E319">
            <v>2.1200000000000038E-3</v>
          </cell>
          <cell r="F319">
            <v>6.4000000000000168E-4</v>
          </cell>
        </row>
        <row r="320">
          <cell r="B320">
            <v>2005</v>
          </cell>
          <cell r="C320">
            <v>2.6999999999999941E-4</v>
          </cell>
          <cell r="D320">
            <v>1.3000000000000025E-3</v>
          </cell>
          <cell r="E320">
            <v>1.5099999999999975E-3</v>
          </cell>
          <cell r="F320">
            <v>-1.0000000000003062E-5</v>
          </cell>
        </row>
        <row r="321">
          <cell r="B321">
            <v>2005</v>
          </cell>
          <cell r="C321">
            <v>3.9999999999999758E-4</v>
          </cell>
          <cell r="D321">
            <v>1.5000000000000013E-3</v>
          </cell>
          <cell r="E321">
            <v>1.3799999999999993E-3</v>
          </cell>
          <cell r="F321">
            <v>1.0999999999999899E-4</v>
          </cell>
        </row>
        <row r="322">
          <cell r="B322">
            <v>2005</v>
          </cell>
          <cell r="C322">
            <v>3.5999999999999921E-4</v>
          </cell>
          <cell r="D322">
            <v>2.2000000000000006E-3</v>
          </cell>
          <cell r="E322">
            <v>1.3700000000000032E-3</v>
          </cell>
          <cell r="F322">
            <v>-3.999999999999837E-5</v>
          </cell>
        </row>
        <row r="323">
          <cell r="B323">
            <v>2005</v>
          </cell>
          <cell r="C323">
            <v>5.0000000000000044E-4</v>
          </cell>
          <cell r="D323">
            <v>2.8000000000000039E-3</v>
          </cell>
          <cell r="E323">
            <v>1.7300000000000024E-3</v>
          </cell>
          <cell r="F323">
            <v>2.2000000000000491E-4</v>
          </cell>
        </row>
        <row r="324">
          <cell r="B324">
            <v>2005</v>
          </cell>
          <cell r="C324">
            <v>6.0999999999999943E-4</v>
          </cell>
          <cell r="D324">
            <v>2.9999999999999957E-3</v>
          </cell>
          <cell r="E324">
            <v>2.5299999999999975E-3</v>
          </cell>
          <cell r="F324">
            <v>5.2999999999999575E-4</v>
          </cell>
        </row>
        <row r="325">
          <cell r="B325">
            <v>2005</v>
          </cell>
          <cell r="C325">
            <v>5.3999999999999881E-4</v>
          </cell>
          <cell r="D325">
            <v>3.0999999999999986E-3</v>
          </cell>
          <cell r="E325">
            <v>2.7499999999999955E-3</v>
          </cell>
          <cell r="F325">
            <v>6.0999999999999943E-4</v>
          </cell>
        </row>
        <row r="326">
          <cell r="B326">
            <v>2005</v>
          </cell>
          <cell r="C326">
            <v>1.9999999999999879E-4</v>
          </cell>
          <cell r="D326">
            <v>2.5999999999999981E-3</v>
          </cell>
          <cell r="E326">
            <v>2.3800000000000002E-3</v>
          </cell>
          <cell r="F326">
            <v>1.4899999999999983E-3</v>
          </cell>
        </row>
        <row r="327">
          <cell r="B327">
            <v>2005</v>
          </cell>
          <cell r="C327">
            <v>3.999999999999837E-5</v>
          </cell>
          <cell r="D327">
            <v>2.3999999999999994E-3</v>
          </cell>
          <cell r="E327">
            <v>2.1899999999999975E-3</v>
          </cell>
          <cell r="F327">
            <v>1.5999999999999973E-3</v>
          </cell>
        </row>
        <row r="328">
          <cell r="B328">
            <v>2005</v>
          </cell>
          <cell r="C328">
            <v>1.799999999999996E-4</v>
          </cell>
          <cell r="D328">
            <v>2.3E-3</v>
          </cell>
          <cell r="E328">
            <v>2.1700000000000018E-3</v>
          </cell>
          <cell r="F328">
            <v>1.629999999999996E-3</v>
          </cell>
        </row>
        <row r="329">
          <cell r="B329">
            <v>2005</v>
          </cell>
          <cell r="C329">
            <v>3.7999999999999839E-4</v>
          </cell>
          <cell r="D329">
            <v>2.1000000000000046E-3</v>
          </cell>
          <cell r="E329">
            <v>2.0400000000000001E-3</v>
          </cell>
          <cell r="F329">
            <v>1.4699999999999991E-3</v>
          </cell>
        </row>
        <row r="330">
          <cell r="B330">
            <v>2005</v>
          </cell>
          <cell r="C330">
            <v>2.8999999999999859E-4</v>
          </cell>
          <cell r="D330">
            <v>2.2000000000000006E-3</v>
          </cell>
          <cell r="E330">
            <v>2.0499999999999963E-3</v>
          </cell>
          <cell r="F330">
            <v>1.3199999999999948E-3</v>
          </cell>
        </row>
        <row r="331">
          <cell r="B331">
            <v>2005</v>
          </cell>
          <cell r="C331">
            <v>3.0000000000000165E-4</v>
          </cell>
          <cell r="D331">
            <v>2.3000000000000034E-3</v>
          </cell>
          <cell r="E331">
            <v>2.1299999999999999E-3</v>
          </cell>
          <cell r="F331">
            <v>1.2199999999999989E-3</v>
          </cell>
        </row>
        <row r="332">
          <cell r="B332">
            <v>2006</v>
          </cell>
          <cell r="C332">
            <v>1.4000000000000123E-4</v>
          </cell>
          <cell r="D332">
            <v>2.7999999999999969E-3</v>
          </cell>
          <cell r="E332">
            <v>2.2399999999999989E-3</v>
          </cell>
          <cell r="F332">
            <v>1.3099999999999987E-3</v>
          </cell>
        </row>
        <row r="333">
          <cell r="B333">
            <v>2006</v>
          </cell>
          <cell r="C333">
            <v>1.4000000000000123E-4</v>
          </cell>
          <cell r="D333">
            <v>2.9999999999999957E-3</v>
          </cell>
          <cell r="E333">
            <v>2.2700000000000012E-3</v>
          </cell>
          <cell r="F333">
            <v>1.2899999999999995E-3</v>
          </cell>
        </row>
        <row r="334">
          <cell r="B334">
            <v>2006</v>
          </cell>
          <cell r="C334">
            <v>1.4999999999999736E-4</v>
          </cell>
          <cell r="D334">
            <v>3.0999999999999986E-3</v>
          </cell>
          <cell r="E334">
            <v>2.8299999999999992E-3</v>
          </cell>
          <cell r="F334">
            <v>1.3099999999999987E-3</v>
          </cell>
        </row>
        <row r="335">
          <cell r="B335">
            <v>2006</v>
          </cell>
          <cell r="C335">
            <v>3.0000000000000165E-4</v>
          </cell>
          <cell r="D335">
            <v>3.4000000000000002E-3</v>
          </cell>
          <cell r="E335">
            <v>3.3200000000000035E-3</v>
          </cell>
          <cell r="F335">
            <v>1.4100000000000015E-3</v>
          </cell>
        </row>
        <row r="336">
          <cell r="B336">
            <v>2006</v>
          </cell>
          <cell r="C336">
            <v>2.9999999999999472E-4</v>
          </cell>
          <cell r="D336">
            <v>3.3999999999999933E-3</v>
          </cell>
          <cell r="E336">
            <v>3.2499999999999959E-3</v>
          </cell>
          <cell r="F336">
            <v>1.0999999999999968E-3</v>
          </cell>
        </row>
        <row r="337">
          <cell r="B337">
            <v>2006</v>
          </cell>
          <cell r="C337">
            <v>2.6999999999999941E-4</v>
          </cell>
          <cell r="D337">
            <v>3.4999999999999962E-3</v>
          </cell>
          <cell r="E337">
            <v>3.3499999999999988E-3</v>
          </cell>
          <cell r="F337">
            <v>1.3699999999999962E-3</v>
          </cell>
        </row>
        <row r="338">
          <cell r="B338">
            <v>2006</v>
          </cell>
          <cell r="C338">
            <v>1.2000000000000205E-4</v>
          </cell>
          <cell r="D338">
            <v>3.2000000000000015E-3</v>
          </cell>
          <cell r="E338">
            <v>2.9600000000000043E-3</v>
          </cell>
          <cell r="F338">
            <v>1.3400000000000009E-3</v>
          </cell>
        </row>
        <row r="339">
          <cell r="B339">
            <v>2006</v>
          </cell>
          <cell r="C339">
            <v>9.9999999999995925E-5</v>
          </cell>
          <cell r="D339">
            <v>3.0999999999999986E-3</v>
          </cell>
          <cell r="E339">
            <v>2.9099999999999959E-3</v>
          </cell>
          <cell r="F339">
            <v>1.7899999999999999E-3</v>
          </cell>
        </row>
        <row r="340">
          <cell r="B340">
            <v>2006</v>
          </cell>
          <cell r="C340">
            <v>1.2999999999999817E-4</v>
          </cell>
          <cell r="D340">
            <v>3.0999999999999986E-3</v>
          </cell>
          <cell r="E340">
            <v>2.8600000000000014E-3</v>
          </cell>
          <cell r="F340">
            <v>1.8099999999999991E-3</v>
          </cell>
        </row>
        <row r="341">
          <cell r="B341">
            <v>2006</v>
          </cell>
          <cell r="C341">
            <v>2.0999999999999491E-4</v>
          </cell>
          <cell r="D341">
            <v>2.8999999999999998E-3</v>
          </cell>
          <cell r="E341">
            <v>2.7999999999999969E-3</v>
          </cell>
          <cell r="F341">
            <v>1.8499999999999975E-3</v>
          </cell>
        </row>
        <row r="342">
          <cell r="B342">
            <v>2006</v>
          </cell>
          <cell r="C342">
            <v>3.5999999999999921E-4</v>
          </cell>
          <cell r="D342">
            <v>2.700000000000001E-3</v>
          </cell>
          <cell r="E342">
            <v>2.5999999999999981E-3</v>
          </cell>
          <cell r="F342">
            <v>1.7700000000000007E-3</v>
          </cell>
        </row>
        <row r="343">
          <cell r="B343">
            <v>2006</v>
          </cell>
          <cell r="C343">
            <v>4.7000000000000514E-4</v>
          </cell>
          <cell r="D343">
            <v>2.700000000000001E-3</v>
          </cell>
          <cell r="E343">
            <v>2.6800000000000018E-3</v>
          </cell>
          <cell r="F343">
            <v>1.910000000000002E-3</v>
          </cell>
        </row>
        <row r="344">
          <cell r="B344">
            <v>2007</v>
          </cell>
          <cell r="C344">
            <v>5.3000000000000269E-4</v>
          </cell>
          <cell r="D344">
            <v>2.5999999999999981E-3</v>
          </cell>
          <cell r="E344">
            <v>2.4300000000000016E-3</v>
          </cell>
          <cell r="F344">
            <v>1.5900000000000011E-3</v>
          </cell>
        </row>
        <row r="345">
          <cell r="B345">
            <v>2007</v>
          </cell>
          <cell r="C345">
            <v>5.3999999999999881E-4</v>
          </cell>
          <cell r="D345">
            <v>2.4999999999999953E-3</v>
          </cell>
          <cell r="E345">
            <v>2.2999999999999965E-3</v>
          </cell>
          <cell r="F345">
            <v>1.3899999999999954E-3</v>
          </cell>
        </row>
        <row r="346">
          <cell r="B346">
            <v>2007</v>
          </cell>
          <cell r="C346">
            <v>6.6000000000000086E-4</v>
          </cell>
          <cell r="D346">
            <v>2.6000000000000051E-3</v>
          </cell>
          <cell r="E346">
            <v>2.360000000000001E-3</v>
          </cell>
          <cell r="F346">
            <v>1.6299999999999995E-3</v>
          </cell>
        </row>
        <row r="347">
          <cell r="B347">
            <v>2007</v>
          </cell>
          <cell r="C347">
            <v>5.9999999999999637E-4</v>
          </cell>
          <cell r="D347">
            <v>2.4999999999999953E-3</v>
          </cell>
          <cell r="E347">
            <v>2.2000000000000006E-3</v>
          </cell>
          <cell r="F347">
            <v>1.5200000000000005E-3</v>
          </cell>
        </row>
        <row r="348">
          <cell r="B348">
            <v>2007</v>
          </cell>
          <cell r="C348">
            <v>5.7000000000000106E-4</v>
          </cell>
          <cell r="D348">
            <v>2.3000000000000034E-3</v>
          </cell>
          <cell r="E348">
            <v>2.1000000000000046E-3</v>
          </cell>
          <cell r="F348">
            <v>1.6100000000000003E-3</v>
          </cell>
        </row>
        <row r="349">
          <cell r="B349">
            <v>2007</v>
          </cell>
          <cell r="C349">
            <v>5.9999999999999637E-4</v>
          </cell>
          <cell r="D349">
            <v>2.3999999999999994E-3</v>
          </cell>
          <cell r="E349">
            <v>2.1199999999999969E-3</v>
          </cell>
          <cell r="F349">
            <v>1.8499999999999975E-3</v>
          </cell>
        </row>
        <row r="350">
          <cell r="B350">
            <v>2007</v>
          </cell>
          <cell r="C350">
            <v>9.6000000000000252E-4</v>
          </cell>
          <cell r="D350">
            <v>2.8999999999999998E-3</v>
          </cell>
          <cell r="E350">
            <v>2.6000000000000051E-3</v>
          </cell>
          <cell r="F350">
            <v>2.2800000000000042E-3</v>
          </cell>
        </row>
        <row r="351">
          <cell r="B351">
            <v>2007</v>
          </cell>
          <cell r="C351">
            <v>1.010000000000004E-3</v>
          </cell>
          <cell r="D351">
            <v>3.2000000000000015E-3</v>
          </cell>
          <cell r="E351">
            <v>2.8400000000000022E-3</v>
          </cell>
          <cell r="F351">
            <v>2.5500000000000037E-3</v>
          </cell>
        </row>
        <row r="352">
          <cell r="B352">
            <v>2007</v>
          </cell>
          <cell r="C352">
            <v>1.3600000000000001E-3</v>
          </cell>
          <cell r="D352">
            <v>3.4000000000000002E-3</v>
          </cell>
          <cell r="E352">
            <v>3.5400000000000015E-3</v>
          </cell>
          <cell r="F352">
            <v>2.8299999999999992E-3</v>
          </cell>
        </row>
        <row r="353">
          <cell r="B353">
            <v>2007</v>
          </cell>
          <cell r="C353">
            <v>9.9000000000000477E-4</v>
          </cell>
          <cell r="D353">
            <v>3.0000000000000027E-3</v>
          </cell>
          <cell r="E353">
            <v>3.1100000000000017E-3</v>
          </cell>
          <cell r="F353">
            <v>2.360000000000001E-3</v>
          </cell>
        </row>
        <row r="354">
          <cell r="B354">
            <v>2007</v>
          </cell>
          <cell r="C354">
            <v>1.5700000000000019E-3</v>
          </cell>
          <cell r="D354">
            <v>3.4000000000000002E-3</v>
          </cell>
          <cell r="E354">
            <v>3.5900000000000029E-3</v>
          </cell>
          <cell r="F354">
            <v>2.7100000000000041E-3</v>
          </cell>
        </row>
        <row r="355">
          <cell r="B355">
            <v>2007</v>
          </cell>
          <cell r="C355">
            <v>1.3799999999999993E-3</v>
          </cell>
          <cell r="D355">
            <v>3.2000000000000015E-3</v>
          </cell>
          <cell r="E355">
            <v>3.2799999999999982E-3</v>
          </cell>
          <cell r="F355">
            <v>2.579999999999999E-3</v>
          </cell>
        </row>
        <row r="356">
          <cell r="B356">
            <v>2008</v>
          </cell>
          <cell r="C356">
            <v>1.5399999999999997E-3</v>
          </cell>
          <cell r="D356">
            <v>3.699999999999995E-3</v>
          </cell>
          <cell r="E356">
            <v>3.6899999999999988E-3</v>
          </cell>
          <cell r="F356">
            <v>2.7900000000000008E-3</v>
          </cell>
        </row>
        <row r="357">
          <cell r="B357">
            <v>2008</v>
          </cell>
          <cell r="C357">
            <v>1.9599999999999965E-3</v>
          </cell>
          <cell r="D357">
            <v>4.0999999999999995E-3</v>
          </cell>
          <cell r="E357">
            <v>4.0400000000000019E-3</v>
          </cell>
          <cell r="F357">
            <v>3.1599999999999961E-3</v>
          </cell>
        </row>
        <row r="358">
          <cell r="B358">
            <v>2008</v>
          </cell>
          <cell r="C358">
            <v>3.2399999999999998E-3</v>
          </cell>
          <cell r="D358">
            <v>6.2000000000000041E-3</v>
          </cell>
          <cell r="E358">
            <v>5.7700000000000043E-3</v>
          </cell>
          <cell r="F358">
            <v>5.6100000000000039E-3</v>
          </cell>
        </row>
        <row r="359">
          <cell r="B359">
            <v>2008</v>
          </cell>
          <cell r="C359">
            <v>2.7599999999999986E-3</v>
          </cell>
          <cell r="D359">
            <v>5.0000000000000044E-3</v>
          </cell>
          <cell r="E359">
            <v>4.9200000000000008E-3</v>
          </cell>
          <cell r="F359">
            <v>4.7999999999999987E-3</v>
          </cell>
        </row>
        <row r="360">
          <cell r="B360">
            <v>2008</v>
          </cell>
          <cell r="C360">
            <v>2.2599999999999981E-3</v>
          </cell>
          <cell r="D360">
            <v>5.3999999999999951E-3</v>
          </cell>
          <cell r="E360">
            <v>5.0299999999999997E-3</v>
          </cell>
          <cell r="F360">
            <v>4.039999999999995E-3</v>
          </cell>
        </row>
        <row r="361">
          <cell r="B361">
            <v>2008</v>
          </cell>
          <cell r="C361">
            <v>2.7100000000000041E-3</v>
          </cell>
          <cell r="D361">
            <v>6.5000000000000058E-3</v>
          </cell>
          <cell r="E361">
            <v>5.8600000000000041E-3</v>
          </cell>
          <cell r="F361">
            <v>4.4100000000000042E-3</v>
          </cell>
        </row>
        <row r="362">
          <cell r="B362">
            <v>2008</v>
          </cell>
          <cell r="C362">
            <v>3.0899999999999955E-3</v>
          </cell>
          <cell r="D362">
            <v>6.5999999999999948E-3</v>
          </cell>
          <cell r="E362">
            <v>6.0499999999999998E-3</v>
          </cell>
          <cell r="F362">
            <v>4.6299999999999952E-3</v>
          </cell>
        </row>
        <row r="363">
          <cell r="B363">
            <v>2008</v>
          </cell>
          <cell r="C363">
            <v>3.589999999999996E-3</v>
          </cell>
          <cell r="D363">
            <v>6.6999999999999976E-3</v>
          </cell>
          <cell r="E363">
            <v>6.1399999999999996E-3</v>
          </cell>
          <cell r="F363">
            <v>4.9200000000000008E-3</v>
          </cell>
        </row>
        <row r="364">
          <cell r="B364">
            <v>2008</v>
          </cell>
          <cell r="C364">
            <v>4.7900000000000026E-3</v>
          </cell>
          <cell r="D364">
            <v>7.9000000000000042E-3</v>
          </cell>
          <cell r="E364">
            <v>7.1400000000000005E-3</v>
          </cell>
          <cell r="F364">
            <v>5.7099999999999998E-3</v>
          </cell>
        </row>
        <row r="365">
          <cell r="B365">
            <v>2008</v>
          </cell>
          <cell r="C365">
            <v>5.850000000000001E-3</v>
          </cell>
          <cell r="D365">
            <v>1.0499999999999995E-2</v>
          </cell>
          <cell r="E365">
            <v>9.0000000000000011E-3</v>
          </cell>
          <cell r="F365">
            <v>6.7699999999999982E-3</v>
          </cell>
        </row>
        <row r="366">
          <cell r="B366">
            <v>2008</v>
          </cell>
          <cell r="C366">
            <v>5.8700000000000002E-3</v>
          </cell>
          <cell r="D366">
            <v>1.5300000000000001E-2</v>
          </cell>
          <cell r="E366">
            <v>1.183E-2</v>
          </cell>
          <cell r="F366">
            <v>7.8999999999999973E-3</v>
          </cell>
        </row>
        <row r="367">
          <cell r="B367">
            <v>2008</v>
          </cell>
          <cell r="C367">
            <v>8.0800000000000038E-3</v>
          </cell>
          <cell r="D367">
            <v>2.0299999999999999E-2</v>
          </cell>
          <cell r="E367">
            <v>1.4190000000000001E-2</v>
          </cell>
          <cell r="F367">
            <v>9.5399999999999999E-3</v>
          </cell>
        </row>
        <row r="368">
          <cell r="B368">
            <v>2009</v>
          </cell>
          <cell r="C368">
            <v>1.0759999999999995E-2</v>
          </cell>
          <cell r="D368">
            <v>2.53E-2</v>
          </cell>
          <cell r="E368">
            <v>1.5509999999999999E-2</v>
          </cell>
          <cell r="F368">
            <v>1.2449999999999999E-2</v>
          </cell>
        </row>
        <row r="369">
          <cell r="B369">
            <v>2009</v>
          </cell>
          <cell r="C369">
            <v>1.1040000000000001E-2</v>
          </cell>
          <cell r="D369">
            <v>2.5700000000000001E-2</v>
          </cell>
          <cell r="E369">
            <v>1.4059999999999996E-2</v>
          </cell>
          <cell r="F369">
            <v>1.387E-2</v>
          </cell>
        </row>
        <row r="370">
          <cell r="B370">
            <v>2009</v>
          </cell>
          <cell r="C370">
            <v>1.0420000000000002E-2</v>
          </cell>
          <cell r="D370">
            <v>2.8500000000000001E-2</v>
          </cell>
          <cell r="E370">
            <v>1.438E-2</v>
          </cell>
          <cell r="F370">
            <v>1.6560000000000002E-2</v>
          </cell>
        </row>
        <row r="371">
          <cell r="B371">
            <v>2009</v>
          </cell>
          <cell r="C371">
            <v>8.8099999999999984E-3</v>
          </cell>
          <cell r="D371">
            <v>2.3699999999999999E-2</v>
          </cell>
          <cell r="E371">
            <v>1.226E-2</v>
          </cell>
          <cell r="F371">
            <v>1.396E-2</v>
          </cell>
        </row>
        <row r="372">
          <cell r="B372">
            <v>2009</v>
          </cell>
          <cell r="C372">
            <v>6.8700000000000011E-3</v>
          </cell>
          <cell r="D372">
            <v>1.8500000000000003E-2</v>
          </cell>
          <cell r="E372">
            <v>1.0450000000000001E-2</v>
          </cell>
          <cell r="F372">
            <v>9.209999999999996E-3</v>
          </cell>
        </row>
        <row r="373">
          <cell r="B373">
            <v>2009</v>
          </cell>
          <cell r="C373">
            <v>7.7599999999999961E-3</v>
          </cell>
          <cell r="D373">
            <v>1.8599999999999998E-2</v>
          </cell>
          <cell r="E373">
            <v>1.1359999999999995E-2</v>
          </cell>
          <cell r="F373">
            <v>1.031E-2</v>
          </cell>
        </row>
        <row r="374">
          <cell r="B374">
            <v>2009</v>
          </cell>
          <cell r="C374">
            <v>6.7400000000000029E-3</v>
          </cell>
          <cell r="D374">
            <v>1.55E-2</v>
          </cell>
          <cell r="E374">
            <v>1.0329999999999999E-2</v>
          </cell>
          <cell r="F374">
            <v>9.11E-3</v>
          </cell>
        </row>
        <row r="375">
          <cell r="B375">
            <v>2009</v>
          </cell>
          <cell r="C375">
            <v>4.8200000000000048E-3</v>
          </cell>
          <cell r="D375">
            <v>1.21E-2</v>
          </cell>
          <cell r="E375">
            <v>8.0600000000000047E-3</v>
          </cell>
          <cell r="F375">
            <v>6.3899999999999998E-3</v>
          </cell>
        </row>
        <row r="376">
          <cell r="B376">
            <v>2009</v>
          </cell>
          <cell r="C376">
            <v>5.4599999999999996E-3</v>
          </cell>
          <cell r="D376">
            <v>1.3000000000000005E-2</v>
          </cell>
          <cell r="E376">
            <v>8.2800000000000026E-3</v>
          </cell>
          <cell r="F376">
            <v>6.750000000000006E-3</v>
          </cell>
        </row>
        <row r="377">
          <cell r="B377">
            <v>2009</v>
          </cell>
          <cell r="C377">
            <v>5.6700000000000014E-3</v>
          </cell>
          <cell r="D377">
            <v>1.3600000000000001E-2</v>
          </cell>
          <cell r="E377">
            <v>8.9100000000000013E-3</v>
          </cell>
          <cell r="F377">
            <v>6.4000000000000029E-3</v>
          </cell>
        </row>
        <row r="378">
          <cell r="B378">
            <v>2009</v>
          </cell>
          <cell r="C378">
            <v>5.6900000000000006E-3</v>
          </cell>
          <cell r="D378">
            <v>1.6199999999999999E-2</v>
          </cell>
          <cell r="E378">
            <v>8.3700000000000024E-3</v>
          </cell>
          <cell r="F378">
            <v>5.839999999999998E-3</v>
          </cell>
        </row>
        <row r="379">
          <cell r="B379">
            <v>2009</v>
          </cell>
          <cell r="C379">
            <v>6.6700000000000023E-3</v>
          </cell>
          <cell r="D379">
            <v>2.35E-2</v>
          </cell>
          <cell r="E379">
            <v>8.6700000000000041E-3</v>
          </cell>
          <cell r="F379">
            <v>7.6700000000000032E-3</v>
          </cell>
        </row>
        <row r="380">
          <cell r="B380">
            <v>2010</v>
          </cell>
          <cell r="C380">
            <v>7.3300000000000032E-3</v>
          </cell>
          <cell r="D380">
            <v>2.76E-2</v>
          </cell>
          <cell r="E380">
            <v>8.1799999999999998E-3</v>
          </cell>
          <cell r="F380">
            <v>9.11E-3</v>
          </cell>
        </row>
        <row r="381">
          <cell r="B381">
            <v>2010</v>
          </cell>
          <cell r="C381">
            <v>8.1099999999999992E-3</v>
          </cell>
          <cell r="D381">
            <v>3.2900000000000006E-2</v>
          </cell>
          <cell r="E381">
            <v>8.77E-3</v>
          </cell>
          <cell r="F381">
            <v>1.3940000000000001E-2</v>
          </cell>
        </row>
        <row r="382">
          <cell r="B382">
            <v>2010</v>
          </cell>
          <cell r="C382">
            <v>7.3000000000000009E-3</v>
          </cell>
          <cell r="D382">
            <v>3.1399999999999997E-2</v>
          </cell>
          <cell r="E382">
            <v>8.4499999999999992E-3</v>
          </cell>
          <cell r="F382">
            <v>1.2090000000000004E-2</v>
          </cell>
        </row>
        <row r="383">
          <cell r="B383">
            <v>2010</v>
          </cell>
          <cell r="C383">
            <v>8.4300000000000035E-3</v>
          </cell>
          <cell r="D383">
            <v>4.7699999999999992E-2</v>
          </cell>
          <cell r="E383">
            <v>9.3600000000000037E-3</v>
          </cell>
          <cell r="F383">
            <v>1.7170000000000001E-2</v>
          </cell>
        </row>
        <row r="384">
          <cell r="B384">
            <v>2010</v>
          </cell>
          <cell r="C384">
            <v>1.3529999999999997E-2</v>
          </cell>
          <cell r="D384">
            <v>5.2399999999999988E-2</v>
          </cell>
          <cell r="E384">
            <v>1.2549999999999995E-2</v>
          </cell>
          <cell r="F384">
            <v>2.2909999999999996E-2</v>
          </cell>
        </row>
        <row r="385">
          <cell r="B385">
            <v>2010</v>
          </cell>
          <cell r="C385">
            <v>2.0160000000000004E-2</v>
          </cell>
          <cell r="D385">
            <v>6.5599999999999992E-2</v>
          </cell>
          <cell r="E385">
            <v>1.5620000000000002E-2</v>
          </cell>
          <cell r="F385">
            <v>3.0040000000000004E-2</v>
          </cell>
        </row>
        <row r="386">
          <cell r="B386">
            <v>2010</v>
          </cell>
          <cell r="C386">
            <v>1.813E-2</v>
          </cell>
          <cell r="D386">
            <v>7.7200000000000005E-2</v>
          </cell>
          <cell r="E386">
            <v>1.4059999999999996E-2</v>
          </cell>
          <cell r="F386">
            <v>2.8729999999999999E-2</v>
          </cell>
        </row>
        <row r="387">
          <cell r="B387">
            <v>2010</v>
          </cell>
          <cell r="C387">
            <v>1.6879999999999999E-2</v>
          </cell>
          <cell r="D387">
            <v>8.3499999999999991E-2</v>
          </cell>
          <cell r="E387">
            <v>1.4519999999999998E-2</v>
          </cell>
          <cell r="F387">
            <v>2.9560000000000003E-2</v>
          </cell>
        </row>
        <row r="388">
          <cell r="B388">
            <v>2010</v>
          </cell>
          <cell r="C388">
            <v>1.7939999999999998E-2</v>
          </cell>
          <cell r="D388">
            <v>9.0400000000000008E-2</v>
          </cell>
          <cell r="E388">
            <v>1.5620000000000002E-2</v>
          </cell>
          <cell r="F388">
            <v>3.7769999999999998E-2</v>
          </cell>
        </row>
        <row r="389">
          <cell r="B389">
            <v>2010</v>
          </cell>
          <cell r="C389">
            <v>1.6890000000000002E-2</v>
          </cell>
          <cell r="D389">
            <v>7.2199999999999986E-2</v>
          </cell>
          <cell r="E389">
            <v>1.4499999999999999E-2</v>
          </cell>
          <cell r="F389">
            <v>3.6990000000000002E-2</v>
          </cell>
        </row>
        <row r="390">
          <cell r="B390">
            <v>2010</v>
          </cell>
          <cell r="C390">
            <v>2.1599999999999998E-2</v>
          </cell>
          <cell r="D390">
            <v>8.9899999999999994E-2</v>
          </cell>
          <cell r="E390">
            <v>1.6540000000000003E-2</v>
          </cell>
          <cell r="F390">
            <v>4.3819999999999998E-2</v>
          </cell>
        </row>
        <row r="391">
          <cell r="B391">
            <v>2010</v>
          </cell>
          <cell r="C391">
            <v>2.4660000000000001E-2</v>
          </cell>
          <cell r="D391">
            <v>9.0999999999999998E-2</v>
          </cell>
          <cell r="E391">
            <v>1.6930000000000001E-2</v>
          </cell>
          <cell r="F391">
            <v>3.6169999999999994E-2</v>
          </cell>
        </row>
        <row r="392">
          <cell r="B392">
            <v>2011</v>
          </cell>
          <cell r="C392">
            <v>2.3599999999999999E-2</v>
          </cell>
          <cell r="D392">
            <v>8.7099999999999997E-2</v>
          </cell>
          <cell r="E392">
            <v>1.7089999999999998E-2</v>
          </cell>
          <cell r="F392">
            <v>3.9249999999999993E-2</v>
          </cell>
        </row>
        <row r="393">
          <cell r="B393">
            <v>2011</v>
          </cell>
          <cell r="C393">
            <v>2.0619999999999999E-2</v>
          </cell>
          <cell r="D393">
            <v>8.2000000000000003E-2</v>
          </cell>
          <cell r="E393">
            <v>1.5359999999999999E-2</v>
          </cell>
          <cell r="F393">
            <v>4.1359999999999994E-2</v>
          </cell>
        </row>
        <row r="394">
          <cell r="B394">
            <v>2011</v>
          </cell>
          <cell r="C394">
            <v>2.0430000000000004E-2</v>
          </cell>
          <cell r="D394">
            <v>9.2299999999999993E-2</v>
          </cell>
          <cell r="E394">
            <v>1.6650000000000005E-2</v>
          </cell>
          <cell r="F394">
            <v>4.5860000000000005E-2</v>
          </cell>
        </row>
        <row r="395">
          <cell r="B395">
            <v>2011</v>
          </cell>
          <cell r="C395">
            <v>1.9930000000000003E-2</v>
          </cell>
          <cell r="D395">
            <v>0.1052</v>
          </cell>
          <cell r="E395">
            <v>1.5010000000000003E-2</v>
          </cell>
          <cell r="F395">
            <v>5.8459999999999998E-2</v>
          </cell>
        </row>
        <row r="396">
          <cell r="B396">
            <v>2011</v>
          </cell>
          <cell r="C396">
            <v>2.2620000000000005E-2</v>
          </cell>
          <cell r="D396">
            <v>0.1288</v>
          </cell>
          <cell r="E396">
            <v>1.6959999999999999E-2</v>
          </cell>
          <cell r="F396">
            <v>6.5729999999999997E-2</v>
          </cell>
        </row>
        <row r="397">
          <cell r="B397">
            <v>2011</v>
          </cell>
          <cell r="C397">
            <v>2.5909999999999999E-2</v>
          </cell>
          <cell r="D397">
            <v>0.13799999999999998</v>
          </cell>
          <cell r="E397">
            <v>1.9260000000000003E-2</v>
          </cell>
          <cell r="F397">
            <v>7.9750000000000001E-2</v>
          </cell>
        </row>
        <row r="398">
          <cell r="B398">
            <v>2011</v>
          </cell>
          <cell r="C398">
            <v>3.0850000000000002E-2</v>
          </cell>
          <cell r="D398">
            <v>0.1341</v>
          </cell>
          <cell r="E398">
            <v>2.7229999999999997E-2</v>
          </cell>
          <cell r="F398">
            <v>9.4120000000000009E-2</v>
          </cell>
        </row>
        <row r="399">
          <cell r="B399">
            <v>2011</v>
          </cell>
          <cell r="C399">
            <v>3.0419999999999996E-2</v>
          </cell>
          <cell r="D399">
            <v>0.13689999999999999</v>
          </cell>
          <cell r="E399">
            <v>3.0609999999999998E-2</v>
          </cell>
          <cell r="F399">
            <v>8.72E-2</v>
          </cell>
        </row>
        <row r="400">
          <cell r="B400">
            <v>2011</v>
          </cell>
          <cell r="C400">
            <v>3.3699999999999994E-2</v>
          </cell>
          <cell r="D400">
            <v>0.1595</v>
          </cell>
          <cell r="E400">
            <v>3.916E-2</v>
          </cell>
          <cell r="F400">
            <v>9.511E-2</v>
          </cell>
        </row>
        <row r="401">
          <cell r="B401">
            <v>2011</v>
          </cell>
          <cell r="C401">
            <v>3.2549999999999996E-2</v>
          </cell>
          <cell r="D401">
            <v>0.16040000000000001</v>
          </cell>
          <cell r="E401">
            <v>3.9720000000000005E-2</v>
          </cell>
          <cell r="F401">
            <v>9.7159999999999996E-2</v>
          </cell>
        </row>
        <row r="402">
          <cell r="B402">
            <v>2011</v>
          </cell>
          <cell r="C402">
            <v>4.3249999999999997E-2</v>
          </cell>
          <cell r="D402">
            <v>0.1605</v>
          </cell>
          <cell r="E402">
            <v>5.1869999999999993E-2</v>
          </cell>
          <cell r="F402">
            <v>0.10022</v>
          </cell>
        </row>
        <row r="403">
          <cell r="B403">
            <v>2011</v>
          </cell>
          <cell r="C403">
            <v>3.601E-2</v>
          </cell>
          <cell r="D403">
            <v>0.19209999999999999</v>
          </cell>
          <cell r="E403">
            <v>4.8820000000000002E-2</v>
          </cell>
          <cell r="F403">
            <v>0.11148999999999999</v>
          </cell>
        </row>
        <row r="404">
          <cell r="B404">
            <v>2012</v>
          </cell>
          <cell r="C404">
            <v>3.585E-2</v>
          </cell>
          <cell r="D404">
            <v>0.2409</v>
          </cell>
          <cell r="E404">
            <v>4.7169999999999997E-2</v>
          </cell>
          <cell r="F404">
            <v>0.12029000000000001</v>
          </cell>
        </row>
        <row r="405">
          <cell r="B405">
            <v>2012</v>
          </cell>
          <cell r="C405">
            <v>3.2590000000000008E-2</v>
          </cell>
          <cell r="D405">
            <v>0.27389999999999998</v>
          </cell>
          <cell r="E405">
            <v>3.6960000000000007E-2</v>
          </cell>
          <cell r="F405">
            <v>0.10964</v>
          </cell>
        </row>
        <row r="406">
          <cell r="B406">
            <v>2012</v>
          </cell>
          <cell r="C406">
            <v>3.3399999999999999E-2</v>
          </cell>
          <cell r="D406">
            <v>0.1724</v>
          </cell>
          <cell r="E406">
            <v>3.2189999999999996E-2</v>
          </cell>
          <cell r="F406">
            <v>0.11176999999999999</v>
          </cell>
        </row>
        <row r="407">
          <cell r="B407">
            <v>2012</v>
          </cell>
          <cell r="C407">
            <v>4.1710000000000004E-2</v>
          </cell>
          <cell r="D407">
            <v>0.1986</v>
          </cell>
          <cell r="E407">
            <v>4.0559999999999999E-2</v>
          </cell>
          <cell r="F407">
            <v>0.10386000000000001</v>
          </cell>
        </row>
        <row r="408">
          <cell r="B408">
            <v>2012</v>
          </cell>
          <cell r="C408">
            <v>4.7849999999999997E-2</v>
          </cell>
          <cell r="D408">
            <v>0.25559999999999999</v>
          </cell>
          <cell r="E408">
            <v>4.4429999999999997E-2</v>
          </cell>
          <cell r="F408">
            <v>0.10245</v>
          </cell>
        </row>
        <row r="409">
          <cell r="B409">
            <v>2012</v>
          </cell>
          <cell r="C409">
            <v>5.2909999999999999E-2</v>
          </cell>
          <cell r="D409">
            <v>0.26519999999999999</v>
          </cell>
          <cell r="E409">
            <v>4.6040000000000005E-2</v>
          </cell>
          <cell r="F409">
            <v>9.257E-2</v>
          </cell>
        </row>
        <row r="410">
          <cell r="B410">
            <v>2012</v>
          </cell>
          <cell r="C410">
            <v>5.5539999999999999E-2</v>
          </cell>
          <cell r="D410">
            <v>0.24579999999999999</v>
          </cell>
          <cell r="E410">
            <v>4.7559999999999998E-2</v>
          </cell>
          <cell r="F410">
            <v>9.2520000000000005E-2</v>
          </cell>
        </row>
        <row r="411">
          <cell r="B411">
            <v>2012</v>
          </cell>
          <cell r="C411">
            <v>5.2399999999999995E-2</v>
          </cell>
          <cell r="D411">
            <v>0.23</v>
          </cell>
          <cell r="E411">
            <v>4.4819999999999999E-2</v>
          </cell>
          <cell r="F411">
            <v>8.5449999999999998E-2</v>
          </cell>
        </row>
        <row r="412">
          <cell r="B412">
            <v>2012</v>
          </cell>
          <cell r="C412">
            <v>4.4230000000000005E-2</v>
          </cell>
          <cell r="D412">
            <v>0.19420000000000001</v>
          </cell>
          <cell r="E412">
            <v>3.7640000000000007E-2</v>
          </cell>
          <cell r="F412">
            <v>7.1300000000000002E-2</v>
          </cell>
        </row>
        <row r="413">
          <cell r="B413">
            <v>2012</v>
          </cell>
          <cell r="C413">
            <v>4.1739999999999999E-2</v>
          </cell>
          <cell r="D413">
            <v>0.16490000000000002</v>
          </cell>
          <cell r="E413">
            <v>3.483E-2</v>
          </cell>
          <cell r="F413">
            <v>6.7029999999999992E-2</v>
          </cell>
        </row>
        <row r="414">
          <cell r="B414">
            <v>2012</v>
          </cell>
          <cell r="C414">
            <v>4.3499999999999997E-2</v>
          </cell>
          <cell r="D414">
            <v>0.15859999999999999</v>
          </cell>
          <cell r="E414">
            <v>3.5109999999999995E-2</v>
          </cell>
          <cell r="F414">
            <v>6.9800000000000001E-2</v>
          </cell>
        </row>
        <row r="415">
          <cell r="B415">
            <v>2012</v>
          </cell>
          <cell r="C415">
            <v>4.0430000000000001E-2</v>
          </cell>
          <cell r="D415">
            <v>0.1203</v>
          </cell>
          <cell r="E415">
            <v>3.2420000000000004E-2</v>
          </cell>
          <cell r="F415">
            <v>5.9520000000000003E-2</v>
          </cell>
        </row>
        <row r="416">
          <cell r="B416">
            <v>2013</v>
          </cell>
          <cell r="C416">
            <v>3.5429999999999996E-2</v>
          </cell>
          <cell r="D416">
            <v>9.5899999999999999E-2</v>
          </cell>
          <cell r="E416">
            <v>2.6979999999999997E-2</v>
          </cell>
          <cell r="F416">
            <v>4.7299999999999995E-2</v>
          </cell>
        </row>
        <row r="417">
          <cell r="B417">
            <v>2013</v>
          </cell>
          <cell r="C417">
            <v>3.6760000000000001E-2</v>
          </cell>
          <cell r="D417">
            <v>9.4100000000000003E-2</v>
          </cell>
          <cell r="E417">
            <v>2.9529999999999997E-2</v>
          </cell>
          <cell r="F417">
            <v>4.8560000000000006E-2</v>
          </cell>
        </row>
        <row r="418">
          <cell r="B418">
            <v>2013</v>
          </cell>
          <cell r="C418">
            <v>3.5700000000000003E-2</v>
          </cell>
          <cell r="D418">
            <v>0.1003</v>
          </cell>
          <cell r="E418">
            <v>3.2899999999999999E-2</v>
          </cell>
          <cell r="F418">
            <v>4.752E-2</v>
          </cell>
        </row>
        <row r="419">
          <cell r="B419">
            <v>2013</v>
          </cell>
          <cell r="C419">
            <v>3.3909999999999996E-2</v>
          </cell>
          <cell r="D419">
            <v>0.1038</v>
          </cell>
          <cell r="E419">
            <v>3.0779999999999998E-2</v>
          </cell>
          <cell r="F419">
            <v>4.9519999999999995E-2</v>
          </cell>
        </row>
        <row r="420">
          <cell r="B420">
            <v>2013</v>
          </cell>
          <cell r="C420">
            <v>2.9569999999999999E-2</v>
          </cell>
          <cell r="D420">
            <v>7.7800000000000008E-2</v>
          </cell>
          <cell r="E420">
            <v>2.674E-2</v>
          </cell>
          <cell r="F420">
            <v>4.1659999999999996E-2</v>
          </cell>
        </row>
        <row r="421">
          <cell r="B421">
            <v>2013</v>
          </cell>
          <cell r="C421">
            <v>3.1399999999999997E-2</v>
          </cell>
          <cell r="D421">
            <v>8.5400000000000004E-2</v>
          </cell>
          <cell r="E421">
            <v>2.8490000000000001E-2</v>
          </cell>
          <cell r="F421">
            <v>4.7679999999999993E-2</v>
          </cell>
        </row>
        <row r="422">
          <cell r="B422">
            <v>2013</v>
          </cell>
          <cell r="C422">
            <v>3.108E-2</v>
          </cell>
          <cell r="D422">
            <v>8.9700000000000002E-2</v>
          </cell>
          <cell r="E422">
            <v>2.8579999999999998E-2</v>
          </cell>
          <cell r="F422">
            <v>5.3089999999999998E-2</v>
          </cell>
        </row>
        <row r="423">
          <cell r="B423">
            <v>2013</v>
          </cell>
          <cell r="C423">
            <v>2.7719999999999998E-2</v>
          </cell>
          <cell r="D423">
            <v>8.2799999999999999E-2</v>
          </cell>
          <cell r="E423">
            <v>2.6890000000000001E-2</v>
          </cell>
          <cell r="F423">
            <v>4.8680000000000001E-2</v>
          </cell>
        </row>
        <row r="424">
          <cell r="B424">
            <v>2013</v>
          </cell>
          <cell r="C424">
            <v>2.5259999999999998E-2</v>
          </cell>
          <cell r="D424">
            <v>8.2600000000000007E-2</v>
          </cell>
          <cell r="E424">
            <v>2.6509999999999999E-2</v>
          </cell>
          <cell r="F424">
            <v>5.1720000000000002E-2</v>
          </cell>
        </row>
        <row r="425">
          <cell r="B425">
            <v>2013</v>
          </cell>
          <cell r="C425">
            <v>2.4569999999999998E-2</v>
          </cell>
          <cell r="D425">
            <v>6.9800000000000001E-2</v>
          </cell>
          <cell r="E425">
            <v>2.4879999999999996E-2</v>
          </cell>
          <cell r="F425">
            <v>4.5729999999999993E-2</v>
          </cell>
        </row>
        <row r="426">
          <cell r="B426">
            <v>2013</v>
          </cell>
          <cell r="C426">
            <v>2.4220000000000002E-2</v>
          </cell>
          <cell r="D426">
            <v>6.7299999999999999E-2</v>
          </cell>
          <cell r="E426">
            <v>2.4150000000000001E-2</v>
          </cell>
          <cell r="F426">
            <v>4.2980000000000004E-2</v>
          </cell>
        </row>
        <row r="427">
          <cell r="B427">
            <v>2013</v>
          </cell>
          <cell r="C427">
            <v>2.333E-2</v>
          </cell>
          <cell r="D427">
            <v>6.8599999999999994E-2</v>
          </cell>
          <cell r="E427">
            <v>2.3140000000000004E-2</v>
          </cell>
          <cell r="F427">
            <v>4.2400000000000007E-2</v>
          </cell>
        </row>
        <row r="428">
          <cell r="B428">
            <v>2014</v>
          </cell>
          <cell r="C428">
            <v>2.0250000000000001E-2</v>
          </cell>
          <cell r="D428">
            <v>6.4199999999999993E-2</v>
          </cell>
          <cell r="E428">
            <v>2.1059999999999999E-2</v>
          </cell>
          <cell r="F428">
            <v>3.4519999999999995E-2</v>
          </cell>
        </row>
        <row r="429">
          <cell r="B429">
            <v>2014</v>
          </cell>
          <cell r="C429">
            <v>2.0030000000000003E-2</v>
          </cell>
          <cell r="D429">
            <v>6.1399999999999996E-2</v>
          </cell>
          <cell r="E429">
            <v>2.0910000000000002E-2</v>
          </cell>
          <cell r="F429">
            <v>3.3750000000000002E-2</v>
          </cell>
        </row>
        <row r="430">
          <cell r="B430">
            <v>2014</v>
          </cell>
          <cell r="C430">
            <v>1.8029999999999997E-2</v>
          </cell>
          <cell r="D430">
            <v>5.3900000000000003E-2</v>
          </cell>
          <cell r="E430">
            <v>1.8889999999999997E-2</v>
          </cell>
          <cell r="F430">
            <v>2.9199999999999997E-2</v>
          </cell>
        </row>
        <row r="431">
          <cell r="B431">
            <v>2014</v>
          </cell>
          <cell r="C431">
            <v>1.6449999999999999E-2</v>
          </cell>
          <cell r="D431">
            <v>4.7399999999999998E-2</v>
          </cell>
          <cell r="E431">
            <v>1.7680000000000001E-2</v>
          </cell>
          <cell r="F431">
            <v>2.3579999999999997E-2</v>
          </cell>
        </row>
        <row r="432">
          <cell r="B432">
            <v>2014</v>
          </cell>
          <cell r="C432">
            <v>1.602E-2</v>
          </cell>
          <cell r="D432">
            <v>5.0499999999999996E-2</v>
          </cell>
          <cell r="E432">
            <v>1.7930000000000001E-2</v>
          </cell>
          <cell r="F432">
            <v>2.3309999999999997E-2</v>
          </cell>
        </row>
        <row r="433">
          <cell r="B433">
            <v>2014</v>
          </cell>
          <cell r="C433">
            <v>1.455E-2</v>
          </cell>
          <cell r="D433">
            <v>4.6699999999999998E-2</v>
          </cell>
          <cell r="E433">
            <v>1.66E-2</v>
          </cell>
          <cell r="F433">
            <v>2.2429999999999999E-2</v>
          </cell>
        </row>
        <row r="434">
          <cell r="B434">
            <v>2014</v>
          </cell>
          <cell r="C434">
            <v>1.5649999999999997E-2</v>
          </cell>
          <cell r="D434">
            <v>4.99E-2</v>
          </cell>
          <cell r="E434">
            <v>1.6840000000000001E-2</v>
          </cell>
          <cell r="F434">
            <v>2.5770000000000001E-2</v>
          </cell>
        </row>
        <row r="435">
          <cell r="B435">
            <v>2014</v>
          </cell>
          <cell r="C435">
            <v>1.4570000000000001E-2</v>
          </cell>
          <cell r="D435">
            <v>5.1400000000000001E-2</v>
          </cell>
          <cell r="E435">
            <v>1.6829999999999998E-2</v>
          </cell>
          <cell r="F435">
            <v>2.5229999999999995E-2</v>
          </cell>
        </row>
        <row r="436">
          <cell r="B436">
            <v>2014</v>
          </cell>
          <cell r="C436">
            <v>1.2750000000000001E-2</v>
          </cell>
          <cell r="D436">
            <v>4.9700000000000001E-2</v>
          </cell>
          <cell r="E436">
            <v>1.4800000000000001E-2</v>
          </cell>
          <cell r="F436">
            <v>2.2580000000000003E-2</v>
          </cell>
        </row>
        <row r="437">
          <cell r="B437">
            <v>2014</v>
          </cell>
          <cell r="C437">
            <v>1.3249999999999998E-2</v>
          </cell>
          <cell r="D437">
            <v>6.4699999999999994E-2</v>
          </cell>
          <cell r="E437">
            <v>1.634E-2</v>
          </cell>
          <cell r="F437">
            <v>2.4220000000000002E-2</v>
          </cell>
        </row>
        <row r="438">
          <cell r="B438">
            <v>2014</v>
          </cell>
          <cell r="C438">
            <v>1.3519999999999999E-2</v>
          </cell>
          <cell r="D438">
            <v>7.3800000000000004E-2</v>
          </cell>
          <cell r="E438">
            <v>1.5699999999999999E-2</v>
          </cell>
          <cell r="F438">
            <v>2.4080000000000004E-2</v>
          </cell>
        </row>
        <row r="439">
          <cell r="B439">
            <v>2014</v>
          </cell>
          <cell r="C439">
            <v>1.193E-2</v>
          </cell>
          <cell r="D439">
            <v>7.8299999999999995E-2</v>
          </cell>
          <cell r="E439">
            <v>1.4000000000000002E-2</v>
          </cell>
          <cell r="F439">
            <v>2.2190000000000001E-2</v>
          </cell>
        </row>
        <row r="440">
          <cell r="B440">
            <v>2015</v>
          </cell>
          <cell r="C440">
            <v>1.1529999999999999E-2</v>
          </cell>
          <cell r="D440">
            <v>9.0899999999999995E-2</v>
          </cell>
          <cell r="E440">
            <v>1.312E-2</v>
          </cell>
          <cell r="F440">
            <v>2.0959999999999999E-2</v>
          </cell>
        </row>
        <row r="441">
          <cell r="B441">
            <v>2015</v>
          </cell>
          <cell r="C441">
            <v>1.218E-2</v>
          </cell>
          <cell r="D441">
            <v>9.4199999999999992E-2</v>
          </cell>
          <cell r="E441">
            <v>1.2570000000000001E-2</v>
          </cell>
          <cell r="F441">
            <v>2.0220000000000002E-2</v>
          </cell>
        </row>
        <row r="442">
          <cell r="B442">
            <v>2015</v>
          </cell>
          <cell r="C442">
            <v>9.9900000000000006E-3</v>
          </cell>
          <cell r="D442">
            <v>0.10290000000000001</v>
          </cell>
          <cell r="E442">
            <v>1.064E-2</v>
          </cell>
          <cell r="F442">
            <v>1.5120000000000001E-2</v>
          </cell>
        </row>
        <row r="443">
          <cell r="B443">
            <v>2015</v>
          </cell>
          <cell r="C443">
            <v>1.1900000000000001E-2</v>
          </cell>
          <cell r="D443">
            <v>0.11879999999999999</v>
          </cell>
          <cell r="E443">
            <v>1.2370000000000001E-2</v>
          </cell>
          <cell r="F443">
            <v>1.7489999999999999E-2</v>
          </cell>
        </row>
        <row r="444">
          <cell r="B444">
            <v>2015</v>
          </cell>
          <cell r="C444">
            <v>1.2240000000000001E-2</v>
          </cell>
          <cell r="D444">
            <v>0.10390000000000001</v>
          </cell>
          <cell r="E444">
            <v>1.252E-2</v>
          </cell>
          <cell r="F444">
            <v>1.8529999999999998E-2</v>
          </cell>
        </row>
        <row r="445">
          <cell r="B445">
            <v>2015</v>
          </cell>
          <cell r="C445">
            <v>1.4329999999999999E-2</v>
          </cell>
          <cell r="D445">
            <v>0.10639999999999999</v>
          </cell>
          <cell r="E445">
            <v>1.4089999999999998E-2</v>
          </cell>
          <cell r="F445">
            <v>2.1419999999999998E-2</v>
          </cell>
        </row>
        <row r="446">
          <cell r="B446">
            <v>2015</v>
          </cell>
          <cell r="C446">
            <v>1.3900000000000001E-2</v>
          </cell>
          <cell r="D446">
            <v>0.10639999999999999</v>
          </cell>
          <cell r="E446">
            <v>1.332E-2</v>
          </cell>
          <cell r="F446">
            <v>2.0279999999999999E-2</v>
          </cell>
        </row>
        <row r="447">
          <cell r="B447">
            <v>2015</v>
          </cell>
          <cell r="C447">
            <v>1.3469999999999999E-2</v>
          </cell>
          <cell r="D447">
            <v>9.6500000000000002E-2</v>
          </cell>
          <cell r="E447">
            <v>1.2289999999999999E-2</v>
          </cell>
          <cell r="F447">
            <v>1.9049999999999997E-2</v>
          </cell>
        </row>
        <row r="448">
          <cell r="B448">
            <v>2015</v>
          </cell>
          <cell r="C448">
            <v>1.3750000000000002E-2</v>
          </cell>
          <cell r="D448">
            <v>7.8899999999999998E-2</v>
          </cell>
          <cell r="E448">
            <v>1.2699999999999999E-2</v>
          </cell>
          <cell r="F448">
            <v>1.9360000000000002E-2</v>
          </cell>
        </row>
        <row r="449">
          <cell r="B449">
            <v>2015</v>
          </cell>
          <cell r="C449">
            <v>1.2050000000000002E-2</v>
          </cell>
          <cell r="D449">
            <v>7.2900000000000006E-2</v>
          </cell>
          <cell r="E449">
            <v>1.176E-2</v>
          </cell>
          <cell r="F449">
            <v>1.8890000000000001E-2</v>
          </cell>
        </row>
        <row r="450">
          <cell r="B450">
            <v>2015</v>
          </cell>
          <cell r="C450">
            <v>1.1990000000000001E-2</v>
          </cell>
          <cell r="D450">
            <v>6.8900000000000003E-2</v>
          </cell>
          <cell r="E450">
            <v>1.0499999999999999E-2</v>
          </cell>
          <cell r="F450">
            <v>2.053E-2</v>
          </cell>
        </row>
        <row r="451">
          <cell r="B451">
            <v>2015</v>
          </cell>
          <cell r="C451">
            <v>1.1350000000000001E-2</v>
          </cell>
          <cell r="D451">
            <v>7.6600000000000001E-2</v>
          </cell>
          <cell r="E451">
            <v>1.0289999999999999E-2</v>
          </cell>
          <cell r="F451">
            <v>1.9389999999999998E-2</v>
          </cell>
        </row>
        <row r="452">
          <cell r="B452">
            <v>2016</v>
          </cell>
          <cell r="C452">
            <v>1.289E-2</v>
          </cell>
          <cell r="D452">
            <v>8.6500000000000007E-2</v>
          </cell>
          <cell r="E452">
            <v>1.1039999999999999E-2</v>
          </cell>
          <cell r="F452">
            <v>2.2780000000000002E-2</v>
          </cell>
        </row>
        <row r="453">
          <cell r="B453">
            <v>2016</v>
          </cell>
          <cell r="C453">
            <v>1.5539999999999998E-2</v>
          </cell>
          <cell r="D453">
            <v>0.1024</v>
          </cell>
          <cell r="E453">
            <v>1.388E-2</v>
          </cell>
          <cell r="F453">
            <v>3.0580000000000003E-2</v>
          </cell>
        </row>
        <row r="454">
          <cell r="B454">
            <v>2016</v>
          </cell>
          <cell r="C454">
            <v>1.372E-2</v>
          </cell>
          <cell r="D454">
            <v>8.950000000000001E-2</v>
          </cell>
          <cell r="E454">
            <v>1.205E-2</v>
          </cell>
          <cell r="F454">
            <v>2.6689999999999998E-2</v>
          </cell>
        </row>
        <row r="455">
          <cell r="B455">
            <v>2016</v>
          </cell>
          <cell r="C455">
            <v>1.396E-2</v>
          </cell>
          <cell r="D455">
            <v>8.900000000000001E-2</v>
          </cell>
          <cell r="E455">
            <v>1.312E-2</v>
          </cell>
          <cell r="F455">
            <v>2.9960000000000004E-2</v>
          </cell>
        </row>
        <row r="456">
          <cell r="B456">
            <v>2016</v>
          </cell>
          <cell r="C456">
            <v>1.44E-2</v>
          </cell>
          <cell r="D456">
            <v>7.51E-2</v>
          </cell>
          <cell r="E456">
            <v>1.396E-2</v>
          </cell>
          <cell r="F456">
            <v>3.015E-2</v>
          </cell>
        </row>
        <row r="457">
          <cell r="B457">
            <v>2016</v>
          </cell>
          <cell r="C457">
            <v>1.5000000000000001E-2</v>
          </cell>
          <cell r="D457">
            <v>7.9400000000000012E-2</v>
          </cell>
          <cell r="E457">
            <v>1.473E-2</v>
          </cell>
          <cell r="F457">
            <v>3.2209999999999996E-2</v>
          </cell>
        </row>
        <row r="458">
          <cell r="B458">
            <v>2016</v>
          </cell>
          <cell r="C458">
            <v>1.323E-2</v>
          </cell>
          <cell r="D458">
            <v>8.14E-2</v>
          </cell>
          <cell r="E458">
            <v>1.3769999999999999E-2</v>
          </cell>
          <cell r="F458">
            <v>3.2059999999999998E-2</v>
          </cell>
        </row>
        <row r="459">
          <cell r="B459">
            <v>2016</v>
          </cell>
          <cell r="C459">
            <v>1.1380000000000001E-2</v>
          </cell>
          <cell r="D459">
            <v>8.3199999999999996E-2</v>
          </cell>
          <cell r="E459">
            <v>1.3059999999999999E-2</v>
          </cell>
          <cell r="F459">
            <v>3.0419999999999999E-2</v>
          </cell>
        </row>
        <row r="460">
          <cell r="B460">
            <v>2016</v>
          </cell>
          <cell r="C460">
            <v>1.1310000000000001E-2</v>
          </cell>
          <cell r="D460">
            <v>8.43E-2</v>
          </cell>
          <cell r="E460">
            <v>1.3559999999999999E-2</v>
          </cell>
          <cell r="F460">
            <v>3.3459999999999997E-2</v>
          </cell>
        </row>
        <row r="461">
          <cell r="B461">
            <v>2016</v>
          </cell>
          <cell r="C461">
            <v>1.072E-2</v>
          </cell>
          <cell r="D461">
            <v>8.3299999999999999E-2</v>
          </cell>
          <cell r="E461">
            <v>1.4500000000000001E-2</v>
          </cell>
          <cell r="F461">
            <v>3.3259999999999998E-2</v>
          </cell>
        </row>
        <row r="462">
          <cell r="B462">
            <v>2016</v>
          </cell>
          <cell r="C462">
            <v>1.2359999999999999E-2</v>
          </cell>
          <cell r="D462">
            <v>7.1400000000000005E-2</v>
          </cell>
          <cell r="E462">
            <v>1.753E-2</v>
          </cell>
          <cell r="F462">
            <v>3.3239999999999999E-2</v>
          </cell>
        </row>
        <row r="463">
          <cell r="B463">
            <v>2016</v>
          </cell>
          <cell r="C463">
            <v>1.1899999999999999E-2</v>
          </cell>
          <cell r="D463">
            <v>6.6900000000000001E-2</v>
          </cell>
          <cell r="E463">
            <v>1.636E-2</v>
          </cell>
          <cell r="F463">
            <v>3.492E-2</v>
          </cell>
        </row>
        <row r="464">
          <cell r="B464">
            <v>2017</v>
          </cell>
          <cell r="C464">
            <v>1.2079999999999999E-2</v>
          </cell>
          <cell r="D464">
            <v>6.7900000000000002E-2</v>
          </cell>
          <cell r="E464">
            <v>1.7410000000000002E-2</v>
          </cell>
          <cell r="F464">
            <v>3.6989999999999995E-2</v>
          </cell>
        </row>
        <row r="465">
          <cell r="B465">
            <v>2017</v>
          </cell>
          <cell r="C465">
            <v>1.443E-2</v>
          </cell>
          <cell r="D465">
            <v>7.2599999999999998E-2</v>
          </cell>
          <cell r="E465">
            <v>2.0920000000000001E-2</v>
          </cell>
          <cell r="F465">
            <v>3.7830000000000003E-2</v>
          </cell>
        </row>
        <row r="466">
          <cell r="B466">
            <v>2017</v>
          </cell>
          <cell r="C466">
            <v>1.3670000000000002E-2</v>
          </cell>
          <cell r="D466">
            <v>6.8199999999999997E-2</v>
          </cell>
          <cell r="E466">
            <v>2.051E-2</v>
          </cell>
          <cell r="F466">
            <v>3.6419999999999994E-2</v>
          </cell>
        </row>
        <row r="467">
          <cell r="B467">
            <v>2017</v>
          </cell>
          <cell r="C467">
            <v>1.3929999999999998E-2</v>
          </cell>
          <cell r="D467">
            <v>6.480000000000001E-2</v>
          </cell>
          <cell r="E467">
            <v>2.0369999999999999E-2</v>
          </cell>
          <cell r="F467">
            <v>3.5540000000000002E-2</v>
          </cell>
        </row>
        <row r="468">
          <cell r="B468">
            <v>2017</v>
          </cell>
          <cell r="C468">
            <v>1.2309999999999998E-2</v>
          </cell>
          <cell r="D468">
            <v>5.5199999999999999E-2</v>
          </cell>
          <cell r="E468">
            <v>1.8540000000000001E-2</v>
          </cell>
          <cell r="F468">
            <v>2.9470000000000003E-2</v>
          </cell>
        </row>
        <row r="469">
          <cell r="B469">
            <v>2017</v>
          </cell>
          <cell r="C469">
            <v>1.2029999999999999E-2</v>
          </cell>
          <cell r="D469">
            <v>5.5099999999999996E-2</v>
          </cell>
          <cell r="E469">
            <v>1.8030000000000001E-2</v>
          </cell>
          <cell r="F469">
            <v>2.7180000000000003E-2</v>
          </cell>
        </row>
        <row r="470">
          <cell r="B470">
            <v>2017</v>
          </cell>
          <cell r="C470">
            <v>1.1390000000000001E-2</v>
          </cell>
          <cell r="D470">
            <v>4.87E-2</v>
          </cell>
          <cell r="E470">
            <v>1.771E-2</v>
          </cell>
          <cell r="F470">
            <v>2.5649999999999999E-2</v>
          </cell>
        </row>
        <row r="471">
          <cell r="B471">
            <v>2017</v>
          </cell>
          <cell r="C471">
            <v>1.133E-2</v>
          </cell>
          <cell r="D471">
            <v>5.1999999999999998E-2</v>
          </cell>
          <cell r="E471">
            <v>1.7600000000000001E-2</v>
          </cell>
          <cell r="F471">
            <v>2.478E-2</v>
          </cell>
        </row>
        <row r="472">
          <cell r="B472">
            <v>2017</v>
          </cell>
          <cell r="C472">
            <v>1.187E-2</v>
          </cell>
          <cell r="D472">
            <v>5.2099999999999994E-2</v>
          </cell>
          <cell r="E472">
            <v>1.7590000000000001E-2</v>
          </cell>
          <cell r="F472">
            <v>2.2800000000000001E-2</v>
          </cell>
        </row>
        <row r="473">
          <cell r="B473">
            <v>2017</v>
          </cell>
          <cell r="C473">
            <v>1.2349999999999998E-2</v>
          </cell>
          <cell r="D473">
            <v>5.2199999999999996E-2</v>
          </cell>
          <cell r="E473">
            <v>1.704E-2</v>
          </cell>
          <cell r="F473">
            <v>1.9520000000000003E-2</v>
          </cell>
        </row>
        <row r="474">
          <cell r="B474">
            <v>2017</v>
          </cell>
          <cell r="C474">
            <v>1.176E-2</v>
          </cell>
          <cell r="D474">
            <v>4.9100000000000005E-2</v>
          </cell>
          <cell r="E474">
            <v>1.4789999999999999E-2</v>
          </cell>
          <cell r="F474">
            <v>1.6710000000000003E-2</v>
          </cell>
        </row>
        <row r="475">
          <cell r="B475">
            <v>2017</v>
          </cell>
          <cell r="C475">
            <v>1.1429999999999999E-2</v>
          </cell>
          <cell r="D475">
            <v>4.1399999999999999E-2</v>
          </cell>
          <cell r="E475">
            <v>1.4950000000000001E-2</v>
          </cell>
          <cell r="F475">
            <v>1.5280000000000002E-2</v>
          </cell>
        </row>
        <row r="476">
          <cell r="B476">
            <v>2018</v>
          </cell>
          <cell r="C476">
            <v>1.0030000000000001E-2</v>
          </cell>
          <cell r="D476">
            <v>3.32E-2</v>
          </cell>
          <cell r="E476">
            <v>1.5140000000000001E-2</v>
          </cell>
          <cell r="F476">
            <v>1.3760000000000001E-2</v>
          </cell>
        </row>
        <row r="477">
          <cell r="B477">
            <v>2018</v>
          </cell>
          <cell r="C477">
            <v>8.4899999999999993E-3</v>
          </cell>
          <cell r="D477">
            <v>3.4799999999999998E-2</v>
          </cell>
          <cell r="E477">
            <v>1.4209999999999999E-2</v>
          </cell>
          <cell r="F477">
            <v>1.3720000000000001E-2</v>
          </cell>
        </row>
        <row r="478">
          <cell r="B478">
            <v>2018</v>
          </cell>
          <cell r="C478">
            <v>8.0399999999999985E-3</v>
          </cell>
          <cell r="D478">
            <v>3.7400000000000003E-2</v>
          </cell>
          <cell r="E478">
            <v>1.4350000000000002E-2</v>
          </cell>
          <cell r="F478">
            <v>1.26E-2</v>
          </cell>
        </row>
        <row r="479">
          <cell r="B479">
            <v>2018</v>
          </cell>
          <cell r="C479">
            <v>7.26E-3</v>
          </cell>
          <cell r="D479">
            <v>3.56E-2</v>
          </cell>
          <cell r="E479">
            <v>1.2930000000000001E-2</v>
          </cell>
          <cell r="F479">
            <v>1.1820000000000001E-2</v>
          </cell>
        </row>
        <row r="480">
          <cell r="B480">
            <v>2018</v>
          </cell>
          <cell r="C480">
            <v>9.389999999999999E-3</v>
          </cell>
          <cell r="D480">
            <v>3.8400000000000004E-2</v>
          </cell>
          <cell r="E480">
            <v>1.7299999999999999E-2</v>
          </cell>
          <cell r="F480">
            <v>1.388E-2</v>
          </cell>
        </row>
        <row r="481">
          <cell r="B481">
            <v>2018</v>
          </cell>
          <cell r="C481">
            <v>1.0409999999999999E-2</v>
          </cell>
          <cell r="D481">
            <v>4.0600000000000004E-2</v>
          </cell>
          <cell r="E481">
            <v>2.4139999999999998E-2</v>
          </cell>
          <cell r="F481">
            <v>1.5359999999999999E-2</v>
          </cell>
        </row>
        <row r="482">
          <cell r="B482">
            <v>2018</v>
          </cell>
          <cell r="C482">
            <v>1.0449999999999999E-2</v>
          </cell>
          <cell r="D482">
            <v>3.6000000000000004E-2</v>
          </cell>
          <cell r="E482">
            <v>2.3629999999999998E-2</v>
          </cell>
          <cell r="F482">
            <v>1.481E-2</v>
          </cell>
        </row>
        <row r="483">
          <cell r="B483">
            <v>2018</v>
          </cell>
          <cell r="C483">
            <v>1.106E-2</v>
          </cell>
          <cell r="D483">
            <v>3.8899999999999997E-2</v>
          </cell>
          <cell r="E483">
            <v>2.8709999999999999E-2</v>
          </cell>
          <cell r="F483">
            <v>1.5290000000000002E-2</v>
          </cell>
        </row>
        <row r="484">
          <cell r="B484">
            <v>2018</v>
          </cell>
          <cell r="C484">
            <v>1.089E-2</v>
          </cell>
          <cell r="D484">
            <v>3.7999999999999999E-2</v>
          </cell>
          <cell r="E484">
            <v>2.5890000000000003E-2</v>
          </cell>
          <cell r="F484">
            <v>1.511E-2</v>
          </cell>
        </row>
        <row r="485">
          <cell r="B485">
            <v>2018</v>
          </cell>
          <cell r="C485">
            <v>1.1949999999999999E-2</v>
          </cell>
          <cell r="D485">
            <v>3.9699999999999999E-2</v>
          </cell>
          <cell r="E485">
            <v>3.0689999999999999E-2</v>
          </cell>
          <cell r="F485">
            <v>1.5560000000000001E-2</v>
          </cell>
        </row>
        <row r="486">
          <cell r="B486">
            <v>2018</v>
          </cell>
          <cell r="C486">
            <v>1.2769999999999998E-2</v>
          </cell>
          <cell r="D486">
            <v>4.1100000000000005E-2</v>
          </cell>
          <cell r="E486">
            <v>3.0800000000000001E-2</v>
          </cell>
          <cell r="F486">
            <v>1.5950000000000002E-2</v>
          </cell>
        </row>
        <row r="487">
          <cell r="B487">
            <v>2018</v>
          </cell>
          <cell r="C487">
            <v>1.2329999999999999E-2</v>
          </cell>
          <cell r="D487">
            <v>4.0899999999999999E-2</v>
          </cell>
          <cell r="E487">
            <v>2.785E-2</v>
          </cell>
          <cell r="F487">
            <v>1.5159999999999998E-2</v>
          </cell>
        </row>
        <row r="488">
          <cell r="B488">
            <v>2019</v>
          </cell>
          <cell r="C488">
            <v>1.2459999999999999E-2</v>
          </cell>
          <cell r="D488">
            <v>4.0799999999999996E-2</v>
          </cell>
          <cell r="E488">
            <v>2.64E-2</v>
          </cell>
          <cell r="F488">
            <v>1.5350000000000003E-2</v>
          </cell>
        </row>
        <row r="489">
          <cell r="B489">
            <v>2019</v>
          </cell>
          <cell r="C489">
            <v>1.2460000000000001E-2</v>
          </cell>
          <cell r="D489">
            <v>3.7799999999999993E-2</v>
          </cell>
          <cell r="E489">
            <v>2.7519999999999999E-2</v>
          </cell>
          <cell r="F489">
            <v>1.487E-2</v>
          </cell>
        </row>
        <row r="490">
          <cell r="B490">
            <v>2019</v>
          </cell>
          <cell r="C490">
            <v>1.124E-2</v>
          </cell>
          <cell r="D490">
            <v>3.7499999999999999E-2</v>
          </cell>
          <cell r="E490">
            <v>2.6800000000000001E-2</v>
          </cell>
          <cell r="F490">
            <v>1.307E-2</v>
          </cell>
        </row>
        <row r="491">
          <cell r="B491">
            <v>2019</v>
          </cell>
          <cell r="C491">
            <v>1.0889999999999999E-2</v>
          </cell>
          <cell r="D491">
            <v>3.4599999999999999E-2</v>
          </cell>
          <cell r="E491">
            <v>2.6579999999999999E-2</v>
          </cell>
          <cell r="F491">
            <v>1.2199999999999999E-2</v>
          </cell>
        </row>
        <row r="492">
          <cell r="B492">
            <v>2019</v>
          </cell>
          <cell r="C492">
            <v>1.0030000000000001E-2</v>
          </cell>
          <cell r="D492">
            <v>3.5000000000000003E-2</v>
          </cell>
          <cell r="E492">
            <v>2.7740000000000001E-2</v>
          </cell>
          <cell r="F492">
            <v>1.1519999999999999E-2</v>
          </cell>
        </row>
        <row r="493">
          <cell r="B493">
            <v>2019</v>
          </cell>
          <cell r="C493">
            <v>8.0599999999999995E-3</v>
          </cell>
          <cell r="D493">
            <v>2.98E-2</v>
          </cell>
          <cell r="E493">
            <v>2.5939999999999998E-2</v>
          </cell>
          <cell r="F493">
            <v>8.9599999999999992E-3</v>
          </cell>
        </row>
        <row r="494">
          <cell r="B494">
            <v>2019</v>
          </cell>
          <cell r="C494">
            <v>7.4400000000000004E-3</v>
          </cell>
          <cell r="D494">
            <v>2.5500000000000002E-2</v>
          </cell>
          <cell r="E494">
            <v>2.044E-2</v>
          </cell>
          <cell r="F494">
            <v>8.3300000000000006E-3</v>
          </cell>
        </row>
        <row r="495">
          <cell r="B495">
            <v>2019</v>
          </cell>
          <cell r="C495">
            <v>7.9100000000000004E-3</v>
          </cell>
          <cell r="D495">
            <v>2.63E-2</v>
          </cell>
          <cell r="E495">
            <v>2.0539999999999999E-2</v>
          </cell>
          <cell r="F495">
            <v>8.2299999999999995E-3</v>
          </cell>
        </row>
        <row r="496">
          <cell r="B496">
            <v>2019</v>
          </cell>
          <cell r="C496">
            <v>7.7000000000000002E-3</v>
          </cell>
          <cell r="D496">
            <v>2.0899999999999998E-2</v>
          </cell>
          <cell r="E496">
            <v>1.4919999999999999E-2</v>
          </cell>
          <cell r="F496">
            <v>7.9399999999999991E-3</v>
          </cell>
        </row>
        <row r="497">
          <cell r="B497">
            <v>2019</v>
          </cell>
          <cell r="C497">
            <v>6.7299999999999999E-3</v>
          </cell>
          <cell r="D497">
            <v>1.8100000000000002E-2</v>
          </cell>
          <cell r="E497">
            <v>1.474E-2</v>
          </cell>
          <cell r="F497">
            <v>6.5700000000000003E-3</v>
          </cell>
        </row>
        <row r="498">
          <cell r="B498">
            <v>2019</v>
          </cell>
          <cell r="C498">
            <v>7.3600000000000002E-3</v>
          </cell>
          <cell r="D498">
            <v>1.7100000000000001E-2</v>
          </cell>
          <cell r="E498">
            <v>1.6160000000000001E-2</v>
          </cell>
          <cell r="F498">
            <v>6.9899999999999997E-3</v>
          </cell>
        </row>
        <row r="499">
          <cell r="B499">
            <v>2019</v>
          </cell>
          <cell r="C499">
            <v>7.3499999999999998E-3</v>
          </cell>
          <cell r="D499">
            <v>1.72E-2</v>
          </cell>
          <cell r="E499">
            <v>1.67E-2</v>
          </cell>
          <cell r="F499">
            <v>7.0699999999999999E-3</v>
          </cell>
        </row>
        <row r="500">
          <cell r="B500">
            <v>2020</v>
          </cell>
          <cell r="C500">
            <v>7.2999999999999992E-3</v>
          </cell>
          <cell r="D500">
            <v>1.6500000000000001E-2</v>
          </cell>
          <cell r="E500">
            <v>1.585E-2</v>
          </cell>
          <cell r="F500">
            <v>6.8000000000000005E-3</v>
          </cell>
        </row>
        <row r="501">
          <cell r="B501">
            <v>2020</v>
          </cell>
          <cell r="C501">
            <v>7.4200000000000004E-3</v>
          </cell>
          <cell r="D501">
            <v>1.54E-2</v>
          </cell>
          <cell r="E501">
            <v>1.4249999999999999E-2</v>
          </cell>
          <cell r="F501">
            <v>7.1700000000000002E-3</v>
          </cell>
        </row>
        <row r="502">
          <cell r="B502">
            <v>2020</v>
          </cell>
          <cell r="C502">
            <v>1.0630000000000001E-2</v>
          </cell>
          <cell r="D502">
            <v>2.5099999999999997E-2</v>
          </cell>
          <cell r="E502">
            <v>2.0909999999999998E-2</v>
          </cell>
          <cell r="F502">
            <v>1.2460000000000001E-2</v>
          </cell>
        </row>
        <row r="503">
          <cell r="B503">
            <v>2020</v>
          </cell>
          <cell r="C503">
            <v>1.2740000000000001E-2</v>
          </cell>
          <cell r="D503">
            <v>2.5000000000000001E-2</v>
          </cell>
          <cell r="E503">
            <v>2.249E-2</v>
          </cell>
          <cell r="F503">
            <v>1.4179999999999998E-2</v>
          </cell>
        </row>
        <row r="504">
          <cell r="B504">
            <v>2020</v>
          </cell>
          <cell r="C504">
            <v>1.2580000000000001E-2</v>
          </cell>
          <cell r="D504">
            <v>2.4460000000000003E-2</v>
          </cell>
          <cell r="E504">
            <v>2.2780000000000002E-2</v>
          </cell>
          <cell r="F504">
            <v>1.324E-2</v>
          </cell>
        </row>
        <row r="505">
          <cell r="B505">
            <v>2020</v>
          </cell>
          <cell r="C505">
            <v>9.4500000000000001E-3</v>
          </cell>
          <cell r="D505">
            <v>1.754E-2</v>
          </cell>
          <cell r="E505">
            <v>1.8890000000000001E-2</v>
          </cell>
          <cell r="F505">
            <v>9.6100000000000005E-3</v>
          </cell>
        </row>
        <row r="506">
          <cell r="B506">
            <v>2020</v>
          </cell>
          <cell r="C506">
            <v>8.94E-3</v>
          </cell>
          <cell r="D506">
            <v>1.6629999999999999E-2</v>
          </cell>
          <cell r="E506">
            <v>1.719E-2</v>
          </cell>
          <cell r="F506">
            <v>9.2300000000000004E-3</v>
          </cell>
        </row>
        <row r="507">
          <cell r="B507">
            <v>2020</v>
          </cell>
          <cell r="C507">
            <v>8.1499999999999993E-3</v>
          </cell>
          <cell r="D507">
            <v>1.602E-2</v>
          </cell>
          <cell r="E507">
            <v>1.5539999999999998E-2</v>
          </cell>
          <cell r="F507">
            <v>8.77E-3</v>
          </cell>
        </row>
        <row r="508">
          <cell r="B508">
            <v>2020</v>
          </cell>
          <cell r="C508">
            <v>7.9600000000000001E-3</v>
          </cell>
          <cell r="D508">
            <v>1.6039999999999999E-2</v>
          </cell>
          <cell r="E508">
            <v>1.5049999999999999E-2</v>
          </cell>
          <cell r="F508">
            <v>8.43E-3</v>
          </cell>
        </row>
        <row r="509">
          <cell r="B509">
            <v>2020</v>
          </cell>
          <cell r="C509">
            <v>7.7400000000000004E-3</v>
          </cell>
          <cell r="D509">
            <v>1.507E-2</v>
          </cell>
          <cell r="E509">
            <v>1.3770000000000001E-2</v>
          </cell>
          <cell r="F509">
            <v>7.8399999999999997E-3</v>
          </cell>
        </row>
        <row r="510">
          <cell r="B510">
            <v>2020</v>
          </cell>
          <cell r="C510">
            <v>7.0699999999999999E-3</v>
          </cell>
          <cell r="D510">
            <v>1.3639999999999999E-2</v>
          </cell>
          <cell r="E510">
            <v>1.278E-2</v>
          </cell>
          <cell r="F510">
            <v>6.8599999999999998E-3</v>
          </cell>
        </row>
        <row r="511">
          <cell r="B511">
            <v>2020</v>
          </cell>
          <cell r="C511">
            <v>6.5699999999999995E-3</v>
          </cell>
          <cell r="D511">
            <v>1.248E-2</v>
          </cell>
          <cell r="E511">
            <v>1.196E-2</v>
          </cell>
          <cell r="F511">
            <v>6.45E-3</v>
          </cell>
        </row>
        <row r="512">
          <cell r="B512">
            <v>2021</v>
          </cell>
          <cell r="C512">
            <v>6.1700000000000001E-3</v>
          </cell>
          <cell r="D512">
            <v>1.2029999999999999E-2</v>
          </cell>
          <cell r="E512">
            <v>1.166E-2</v>
          </cell>
          <cell r="F512">
            <v>5.5999999999999999E-3</v>
          </cell>
        </row>
        <row r="513">
          <cell r="B513">
            <v>2021</v>
          </cell>
          <cell r="C513">
            <v>6.8599999999999998E-3</v>
          </cell>
          <cell r="D513">
            <v>1.372E-2</v>
          </cell>
          <cell r="E513">
            <v>1.03E-2</v>
          </cell>
          <cell r="F513">
            <v>5.8100000000000001E-3</v>
          </cell>
        </row>
        <row r="514">
          <cell r="B514">
            <v>2021</v>
          </cell>
          <cell r="C514">
            <v>6.3300000000000006E-3</v>
          </cell>
          <cell r="D514">
            <v>1.167E-2</v>
          </cell>
          <cell r="E514">
            <v>9.5999999999999992E-3</v>
          </cell>
          <cell r="F514">
            <v>5.2399999999999999E-3</v>
          </cell>
        </row>
        <row r="515">
          <cell r="B515">
            <v>2021</v>
          </cell>
          <cell r="C515">
            <v>6.8100000000000001E-3</v>
          </cell>
          <cell r="D515">
            <v>1.188E-2</v>
          </cell>
          <cell r="E515">
            <v>1.065E-2</v>
          </cell>
          <cell r="F515">
            <v>6.8599999999999998E-3</v>
          </cell>
        </row>
        <row r="516">
          <cell r="B516">
            <v>2021</v>
          </cell>
          <cell r="C516">
            <v>6.5500000000000003E-3</v>
          </cell>
          <cell r="D516">
            <v>1.017E-2</v>
          </cell>
          <cell r="E516">
            <v>1.0999999999999999E-2</v>
          </cell>
          <cell r="F516">
            <v>6.4900000000000001E-3</v>
          </cell>
        </row>
        <row r="517">
          <cell r="B517">
            <v>2021</v>
          </cell>
          <cell r="C517">
            <v>6.2500000000000003E-3</v>
          </cell>
          <cell r="D517">
            <v>1.035E-2</v>
          </cell>
          <cell r="E517">
            <v>1.03E-2</v>
          </cell>
          <cell r="F517">
            <v>6.1100000000000008E-3</v>
          </cell>
        </row>
        <row r="518">
          <cell r="B518">
            <v>2021</v>
          </cell>
          <cell r="C518">
            <v>7.3000000000000001E-3</v>
          </cell>
          <cell r="D518">
            <v>1.0620000000000001E-2</v>
          </cell>
          <cell r="E518">
            <v>1.085E-2</v>
          </cell>
          <cell r="F518">
            <v>6.3999999999999994E-3</v>
          </cell>
        </row>
        <row r="519">
          <cell r="B519">
            <v>2021</v>
          </cell>
          <cell r="C519">
            <v>7.2300000000000003E-3</v>
          </cell>
          <cell r="D519">
            <v>1.1270000000000001E-2</v>
          </cell>
          <cell r="E519">
            <v>1.089E-2</v>
          </cell>
          <cell r="F519">
            <v>5.9800000000000001E-3</v>
          </cell>
        </row>
        <row r="520">
          <cell r="B520">
            <v>2021</v>
          </cell>
          <cell r="C520">
            <v>6.579999999999999E-3</v>
          </cell>
          <cell r="D520">
            <v>1.043E-2</v>
          </cell>
          <cell r="E520">
            <v>1.0620000000000001E-2</v>
          </cell>
          <cell r="F520">
            <v>5.6500000000000005E-3</v>
          </cell>
        </row>
        <row r="521">
          <cell r="B521">
            <v>2021</v>
          </cell>
          <cell r="C521">
            <v>7.7299999999999999E-3</v>
          </cell>
          <cell r="D521">
            <v>1.489E-2</v>
          </cell>
          <cell r="E521">
            <v>1.2910000000000001E-2</v>
          </cell>
          <cell r="F521">
            <v>6.8199999999999997E-3</v>
          </cell>
        </row>
        <row r="522">
          <cell r="B522">
            <v>2021</v>
          </cell>
          <cell r="C522">
            <v>7.4799999999999997E-3</v>
          </cell>
          <cell r="D522">
            <v>1.592E-2</v>
          </cell>
          <cell r="E522">
            <v>1.306E-2</v>
          </cell>
          <cell r="F522">
            <v>6.7299999999999999E-3</v>
          </cell>
        </row>
        <row r="523">
          <cell r="B523">
            <v>2021</v>
          </cell>
          <cell r="C523">
            <v>7.7400000000000004E-3</v>
          </cell>
          <cell r="D523">
            <v>1.4930000000000001E-2</v>
          </cell>
          <cell r="E523">
            <v>1.3639999999999999E-2</v>
          </cell>
          <cell r="F523">
            <v>6.6400000000000001E-3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4BB3FED0-242D-48EA-AAEC-B78116BF5DA3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A1B0B1-3714-4E31-8AD4-EFFE3864FDB5}" name="italy_inflation_rate_cpi" displayName="italy_inflation_rate_cpi" ref="A1:D80" tableType="queryTable" totalsRowShown="0">
  <autoFilter ref="A1:D80" xr:uid="{95A1B0B1-3714-4E31-8AD4-EFFE3864FDB5}"/>
  <tableColumns count="4">
    <tableColumn id="1" xr3:uid="{42E51B68-DBCF-48B4-BF6A-ABBAB3609DD5}" uniqueName="1" name="Column1" queryTableFieldId="1" dataDxfId="3"/>
    <tableColumn id="2" xr3:uid="{22A10508-09AF-4CBA-B2ED-06DEB08B2514}" uniqueName="2" name="Column2" queryTableFieldId="2" dataDxfId="2"/>
    <tableColumn id="3" xr3:uid="{DD7EEB36-9ED5-4BF4-A6FB-EB5A6784269C}" uniqueName="3" name="Column3" queryTableFieldId="3" dataDxfId="1"/>
    <tableColumn id="4" xr3:uid="{EDEB7299-A05E-4EBE-99A0-E719CD8D00D9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95DC-41CE-48FE-838F-FF68F1189ACA}">
  <dimension ref="A1:BU8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48.1640625" customWidth="1"/>
    <col min="2" max="2" width="18.6640625" customWidth="1"/>
    <col min="3" max="73" width="9.1640625" customWidth="1"/>
    <col min="257" max="257" width="48.1640625" customWidth="1"/>
    <col min="258" max="258" width="18.6640625" customWidth="1"/>
    <col min="259" max="329" width="9.1640625" customWidth="1"/>
    <col min="513" max="513" width="48.1640625" customWidth="1"/>
    <col min="514" max="514" width="18.6640625" customWidth="1"/>
    <col min="515" max="585" width="9.1640625" customWidth="1"/>
    <col min="769" max="769" width="48.1640625" customWidth="1"/>
    <col min="770" max="770" width="18.6640625" customWidth="1"/>
    <col min="771" max="841" width="9.1640625" customWidth="1"/>
    <col min="1025" max="1025" width="48.1640625" customWidth="1"/>
    <col min="1026" max="1026" width="18.6640625" customWidth="1"/>
    <col min="1027" max="1097" width="9.1640625" customWidth="1"/>
    <col min="1281" max="1281" width="48.1640625" customWidth="1"/>
    <col min="1282" max="1282" width="18.6640625" customWidth="1"/>
    <col min="1283" max="1353" width="9.1640625" customWidth="1"/>
    <col min="1537" max="1537" width="48.1640625" customWidth="1"/>
    <col min="1538" max="1538" width="18.6640625" customWidth="1"/>
    <col min="1539" max="1609" width="9.1640625" customWidth="1"/>
    <col min="1793" max="1793" width="48.1640625" customWidth="1"/>
    <col min="1794" max="1794" width="18.6640625" customWidth="1"/>
    <col min="1795" max="1865" width="9.1640625" customWidth="1"/>
    <col min="2049" max="2049" width="48.1640625" customWidth="1"/>
    <col min="2050" max="2050" width="18.6640625" customWidth="1"/>
    <col min="2051" max="2121" width="9.1640625" customWidth="1"/>
    <col min="2305" max="2305" width="48.1640625" customWidth="1"/>
    <col min="2306" max="2306" width="18.6640625" customWidth="1"/>
    <col min="2307" max="2377" width="9.1640625" customWidth="1"/>
    <col min="2561" max="2561" width="48.1640625" customWidth="1"/>
    <col min="2562" max="2562" width="18.6640625" customWidth="1"/>
    <col min="2563" max="2633" width="9.1640625" customWidth="1"/>
    <col min="2817" max="2817" width="48.1640625" customWidth="1"/>
    <col min="2818" max="2818" width="18.6640625" customWidth="1"/>
    <col min="2819" max="2889" width="9.1640625" customWidth="1"/>
    <col min="3073" max="3073" width="48.1640625" customWidth="1"/>
    <col min="3074" max="3074" width="18.6640625" customWidth="1"/>
    <col min="3075" max="3145" width="9.1640625" customWidth="1"/>
    <col min="3329" max="3329" width="48.1640625" customWidth="1"/>
    <col min="3330" max="3330" width="18.6640625" customWidth="1"/>
    <col min="3331" max="3401" width="9.1640625" customWidth="1"/>
    <col min="3585" max="3585" width="48.1640625" customWidth="1"/>
    <col min="3586" max="3586" width="18.6640625" customWidth="1"/>
    <col min="3587" max="3657" width="9.1640625" customWidth="1"/>
    <col min="3841" max="3841" width="48.1640625" customWidth="1"/>
    <col min="3842" max="3842" width="18.6640625" customWidth="1"/>
    <col min="3843" max="3913" width="9.1640625" customWidth="1"/>
    <col min="4097" max="4097" width="48.1640625" customWidth="1"/>
    <col min="4098" max="4098" width="18.6640625" customWidth="1"/>
    <col min="4099" max="4169" width="9.1640625" customWidth="1"/>
    <col min="4353" max="4353" width="48.1640625" customWidth="1"/>
    <col min="4354" max="4354" width="18.6640625" customWidth="1"/>
    <col min="4355" max="4425" width="9.1640625" customWidth="1"/>
    <col min="4609" max="4609" width="48.1640625" customWidth="1"/>
    <col min="4610" max="4610" width="18.6640625" customWidth="1"/>
    <col min="4611" max="4681" width="9.1640625" customWidth="1"/>
    <col min="4865" max="4865" width="48.1640625" customWidth="1"/>
    <col min="4866" max="4866" width="18.6640625" customWidth="1"/>
    <col min="4867" max="4937" width="9.1640625" customWidth="1"/>
    <col min="5121" max="5121" width="48.1640625" customWidth="1"/>
    <col min="5122" max="5122" width="18.6640625" customWidth="1"/>
    <col min="5123" max="5193" width="9.1640625" customWidth="1"/>
    <col min="5377" max="5377" width="48.1640625" customWidth="1"/>
    <col min="5378" max="5378" width="18.6640625" customWidth="1"/>
    <col min="5379" max="5449" width="9.1640625" customWidth="1"/>
    <col min="5633" max="5633" width="48.1640625" customWidth="1"/>
    <col min="5634" max="5634" width="18.6640625" customWidth="1"/>
    <col min="5635" max="5705" width="9.1640625" customWidth="1"/>
    <col min="5889" max="5889" width="48.1640625" customWidth="1"/>
    <col min="5890" max="5890" width="18.6640625" customWidth="1"/>
    <col min="5891" max="5961" width="9.1640625" customWidth="1"/>
    <col min="6145" max="6145" width="48.1640625" customWidth="1"/>
    <col min="6146" max="6146" width="18.6640625" customWidth="1"/>
    <col min="6147" max="6217" width="9.1640625" customWidth="1"/>
    <col min="6401" max="6401" width="48.1640625" customWidth="1"/>
    <col min="6402" max="6402" width="18.6640625" customWidth="1"/>
    <col min="6403" max="6473" width="9.1640625" customWidth="1"/>
    <col min="6657" max="6657" width="48.1640625" customWidth="1"/>
    <col min="6658" max="6658" width="18.6640625" customWidth="1"/>
    <col min="6659" max="6729" width="9.1640625" customWidth="1"/>
    <col min="6913" max="6913" width="48.1640625" customWidth="1"/>
    <col min="6914" max="6914" width="18.6640625" customWidth="1"/>
    <col min="6915" max="6985" width="9.1640625" customWidth="1"/>
    <col min="7169" max="7169" width="48.1640625" customWidth="1"/>
    <col min="7170" max="7170" width="18.6640625" customWidth="1"/>
    <col min="7171" max="7241" width="9.1640625" customWidth="1"/>
    <col min="7425" max="7425" width="48.1640625" customWidth="1"/>
    <col min="7426" max="7426" width="18.6640625" customWidth="1"/>
    <col min="7427" max="7497" width="9.1640625" customWidth="1"/>
    <col min="7681" max="7681" width="48.1640625" customWidth="1"/>
    <col min="7682" max="7682" width="18.6640625" customWidth="1"/>
    <col min="7683" max="7753" width="9.1640625" customWidth="1"/>
    <col min="7937" max="7937" width="48.1640625" customWidth="1"/>
    <col min="7938" max="7938" width="18.6640625" customWidth="1"/>
    <col min="7939" max="8009" width="9.1640625" customWidth="1"/>
    <col min="8193" max="8193" width="48.1640625" customWidth="1"/>
    <col min="8194" max="8194" width="18.6640625" customWidth="1"/>
    <col min="8195" max="8265" width="9.1640625" customWidth="1"/>
    <col min="8449" max="8449" width="48.1640625" customWidth="1"/>
    <col min="8450" max="8450" width="18.6640625" customWidth="1"/>
    <col min="8451" max="8521" width="9.1640625" customWidth="1"/>
    <col min="8705" max="8705" width="48.1640625" customWidth="1"/>
    <col min="8706" max="8706" width="18.6640625" customWidth="1"/>
    <col min="8707" max="8777" width="9.1640625" customWidth="1"/>
    <col min="8961" max="8961" width="48.1640625" customWidth="1"/>
    <col min="8962" max="8962" width="18.6640625" customWidth="1"/>
    <col min="8963" max="9033" width="9.1640625" customWidth="1"/>
    <col min="9217" max="9217" width="48.1640625" customWidth="1"/>
    <col min="9218" max="9218" width="18.6640625" customWidth="1"/>
    <col min="9219" max="9289" width="9.1640625" customWidth="1"/>
    <col min="9473" max="9473" width="48.1640625" customWidth="1"/>
    <col min="9474" max="9474" width="18.6640625" customWidth="1"/>
    <col min="9475" max="9545" width="9.1640625" customWidth="1"/>
    <col min="9729" max="9729" width="48.1640625" customWidth="1"/>
    <col min="9730" max="9730" width="18.6640625" customWidth="1"/>
    <col min="9731" max="9801" width="9.1640625" customWidth="1"/>
    <col min="9985" max="9985" width="48.1640625" customWidth="1"/>
    <col min="9986" max="9986" width="18.6640625" customWidth="1"/>
    <col min="9987" max="10057" width="9.1640625" customWidth="1"/>
    <col min="10241" max="10241" width="48.1640625" customWidth="1"/>
    <col min="10242" max="10242" width="18.6640625" customWidth="1"/>
    <col min="10243" max="10313" width="9.1640625" customWidth="1"/>
    <col min="10497" max="10497" width="48.1640625" customWidth="1"/>
    <col min="10498" max="10498" width="18.6640625" customWidth="1"/>
    <col min="10499" max="10569" width="9.1640625" customWidth="1"/>
    <col min="10753" max="10753" width="48.1640625" customWidth="1"/>
    <col min="10754" max="10754" width="18.6640625" customWidth="1"/>
    <col min="10755" max="10825" width="9.1640625" customWidth="1"/>
    <col min="11009" max="11009" width="48.1640625" customWidth="1"/>
    <col min="11010" max="11010" width="18.6640625" customWidth="1"/>
    <col min="11011" max="11081" width="9.1640625" customWidth="1"/>
    <col min="11265" max="11265" width="48.1640625" customWidth="1"/>
    <col min="11266" max="11266" width="18.6640625" customWidth="1"/>
    <col min="11267" max="11337" width="9.1640625" customWidth="1"/>
    <col min="11521" max="11521" width="48.1640625" customWidth="1"/>
    <col min="11522" max="11522" width="18.6640625" customWidth="1"/>
    <col min="11523" max="11593" width="9.1640625" customWidth="1"/>
    <col min="11777" max="11777" width="48.1640625" customWidth="1"/>
    <col min="11778" max="11778" width="18.6640625" customWidth="1"/>
    <col min="11779" max="11849" width="9.1640625" customWidth="1"/>
    <col min="12033" max="12033" width="48.1640625" customWidth="1"/>
    <col min="12034" max="12034" width="18.6640625" customWidth="1"/>
    <col min="12035" max="12105" width="9.1640625" customWidth="1"/>
    <col min="12289" max="12289" width="48.1640625" customWidth="1"/>
    <col min="12290" max="12290" width="18.6640625" customWidth="1"/>
    <col min="12291" max="12361" width="9.1640625" customWidth="1"/>
    <col min="12545" max="12545" width="48.1640625" customWidth="1"/>
    <col min="12546" max="12546" width="18.6640625" customWidth="1"/>
    <col min="12547" max="12617" width="9.1640625" customWidth="1"/>
    <col min="12801" max="12801" width="48.1640625" customWidth="1"/>
    <col min="12802" max="12802" width="18.6640625" customWidth="1"/>
    <col min="12803" max="12873" width="9.1640625" customWidth="1"/>
    <col min="13057" max="13057" width="48.1640625" customWidth="1"/>
    <col min="13058" max="13058" width="18.6640625" customWidth="1"/>
    <col min="13059" max="13129" width="9.1640625" customWidth="1"/>
    <col min="13313" max="13313" width="48.1640625" customWidth="1"/>
    <col min="13314" max="13314" width="18.6640625" customWidth="1"/>
    <col min="13315" max="13385" width="9.1640625" customWidth="1"/>
    <col min="13569" max="13569" width="48.1640625" customWidth="1"/>
    <col min="13570" max="13570" width="18.6640625" customWidth="1"/>
    <col min="13571" max="13641" width="9.1640625" customWidth="1"/>
    <col min="13825" max="13825" width="48.1640625" customWidth="1"/>
    <col min="13826" max="13826" width="18.6640625" customWidth="1"/>
    <col min="13827" max="13897" width="9.1640625" customWidth="1"/>
    <col min="14081" max="14081" width="48.1640625" customWidth="1"/>
    <col min="14082" max="14082" width="18.6640625" customWidth="1"/>
    <col min="14083" max="14153" width="9.1640625" customWidth="1"/>
    <col min="14337" max="14337" width="48.1640625" customWidth="1"/>
    <col min="14338" max="14338" width="18.6640625" customWidth="1"/>
    <col min="14339" max="14409" width="9.1640625" customWidth="1"/>
    <col min="14593" max="14593" width="48.1640625" customWidth="1"/>
    <col min="14594" max="14594" width="18.6640625" customWidth="1"/>
    <col min="14595" max="14665" width="9.1640625" customWidth="1"/>
    <col min="14849" max="14849" width="48.1640625" customWidth="1"/>
    <col min="14850" max="14850" width="18.6640625" customWidth="1"/>
    <col min="14851" max="14921" width="9.1640625" customWidth="1"/>
    <col min="15105" max="15105" width="48.1640625" customWidth="1"/>
    <col min="15106" max="15106" width="18.6640625" customWidth="1"/>
    <col min="15107" max="15177" width="9.1640625" customWidth="1"/>
    <col min="15361" max="15361" width="48.1640625" customWidth="1"/>
    <col min="15362" max="15362" width="18.6640625" customWidth="1"/>
    <col min="15363" max="15433" width="9.1640625" customWidth="1"/>
    <col min="15617" max="15617" width="48.1640625" customWidth="1"/>
    <col min="15618" max="15618" width="18.6640625" customWidth="1"/>
    <col min="15619" max="15689" width="9.1640625" customWidth="1"/>
    <col min="15873" max="15873" width="48.1640625" customWidth="1"/>
    <col min="15874" max="15874" width="18.6640625" customWidth="1"/>
    <col min="15875" max="15945" width="9.1640625" customWidth="1"/>
    <col min="16129" max="16129" width="48.1640625" customWidth="1"/>
    <col min="16130" max="16130" width="18.6640625" customWidth="1"/>
    <col min="16131" max="16201" width="9.1640625" customWidth="1"/>
  </cols>
  <sheetData>
    <row r="1" spans="1:73" x14ac:dyDescent="0.2">
      <c r="A1" t="s">
        <v>0</v>
      </c>
      <c r="B1">
        <v>1950</v>
      </c>
      <c r="C1">
        <v>1951</v>
      </c>
      <c r="D1">
        <v>1952</v>
      </c>
      <c r="E1">
        <v>1953</v>
      </c>
      <c r="F1">
        <v>1954</v>
      </c>
      <c r="G1">
        <v>1955</v>
      </c>
      <c r="H1">
        <v>1956</v>
      </c>
      <c r="I1">
        <v>1957</v>
      </c>
      <c r="J1">
        <v>1958</v>
      </c>
      <c r="K1">
        <v>1959</v>
      </c>
      <c r="L1">
        <v>1960</v>
      </c>
      <c r="M1">
        <v>1961</v>
      </c>
      <c r="N1">
        <v>1962</v>
      </c>
      <c r="O1">
        <v>1963</v>
      </c>
      <c r="P1">
        <v>1964</v>
      </c>
      <c r="Q1">
        <v>1965</v>
      </c>
      <c r="R1">
        <v>1966</v>
      </c>
      <c r="S1">
        <v>1967</v>
      </c>
      <c r="T1">
        <v>1968</v>
      </c>
      <c r="U1">
        <v>1969</v>
      </c>
      <c r="V1">
        <v>1970</v>
      </c>
      <c r="W1">
        <v>1971</v>
      </c>
      <c r="X1">
        <v>1972</v>
      </c>
      <c r="Y1">
        <v>1973</v>
      </c>
      <c r="Z1">
        <v>1974</v>
      </c>
      <c r="AA1">
        <v>1975</v>
      </c>
      <c r="AB1">
        <v>1976</v>
      </c>
      <c r="AC1">
        <v>1977</v>
      </c>
      <c r="AD1">
        <v>1978</v>
      </c>
      <c r="AE1">
        <v>1979</v>
      </c>
      <c r="AF1">
        <v>1980</v>
      </c>
      <c r="AG1">
        <v>1981</v>
      </c>
      <c r="AH1">
        <v>1982</v>
      </c>
      <c r="AI1">
        <v>1983</v>
      </c>
      <c r="AJ1">
        <v>1984</v>
      </c>
      <c r="AK1">
        <v>1985</v>
      </c>
      <c r="AL1">
        <v>1986</v>
      </c>
      <c r="AM1">
        <v>1987</v>
      </c>
      <c r="AN1">
        <v>1988</v>
      </c>
      <c r="AO1">
        <v>1989</v>
      </c>
      <c r="AP1">
        <v>1990</v>
      </c>
      <c r="AQ1">
        <v>1991</v>
      </c>
      <c r="AR1">
        <v>1992</v>
      </c>
      <c r="AS1">
        <v>1993</v>
      </c>
      <c r="AT1">
        <v>1994</v>
      </c>
      <c r="AU1">
        <v>1995</v>
      </c>
      <c r="AV1">
        <v>1996</v>
      </c>
      <c r="AW1">
        <v>1997</v>
      </c>
      <c r="AX1">
        <v>1998</v>
      </c>
      <c r="AY1">
        <v>1999</v>
      </c>
      <c r="AZ1">
        <v>2000</v>
      </c>
      <c r="BA1">
        <v>2001</v>
      </c>
      <c r="BB1">
        <v>2002</v>
      </c>
      <c r="BC1">
        <v>2003</v>
      </c>
      <c r="BD1">
        <v>2004</v>
      </c>
      <c r="BE1">
        <v>2005</v>
      </c>
      <c r="BF1">
        <v>2006</v>
      </c>
      <c r="BG1">
        <v>2007</v>
      </c>
      <c r="BH1">
        <v>2008</v>
      </c>
      <c r="BI1">
        <v>2009</v>
      </c>
      <c r="BJ1">
        <v>2010</v>
      </c>
      <c r="BK1">
        <v>2011</v>
      </c>
      <c r="BL1">
        <v>2012</v>
      </c>
      <c r="BM1">
        <v>2013</v>
      </c>
      <c r="BN1">
        <v>2014</v>
      </c>
      <c r="BO1">
        <v>2015</v>
      </c>
      <c r="BP1">
        <v>2016</v>
      </c>
      <c r="BQ1">
        <v>2017</v>
      </c>
      <c r="BR1">
        <v>2018</v>
      </c>
      <c r="BS1">
        <v>2019</v>
      </c>
      <c r="BT1">
        <v>2020</v>
      </c>
      <c r="BU1">
        <v>2021</v>
      </c>
    </row>
    <row r="3" spans="1:73" x14ac:dyDescent="0.2">
      <c r="A3" t="s">
        <v>1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>
        <v>21.076450666465998</v>
      </c>
      <c r="AE3">
        <v>21.146371349071998</v>
      </c>
      <c r="AF3">
        <v>20.829182991345</v>
      </c>
      <c r="AG3">
        <v>22.039863917565999</v>
      </c>
      <c r="AH3">
        <v>25.358837793883001</v>
      </c>
      <c r="AI3">
        <v>26.686671421894999</v>
      </c>
      <c r="AJ3">
        <v>29.093532099061999</v>
      </c>
      <c r="AK3">
        <v>30.698611171602</v>
      </c>
      <c r="AL3">
        <v>31.303861055051001</v>
      </c>
      <c r="AM3">
        <v>33.680575431988999</v>
      </c>
      <c r="AN3">
        <v>33.635425279529997</v>
      </c>
      <c r="AO3">
        <v>34.439150313752997</v>
      </c>
      <c r="AP3">
        <v>35.584587668692002</v>
      </c>
      <c r="AQ3">
        <v>36.475055074402</v>
      </c>
      <c r="AR3">
        <v>40.221647893911999</v>
      </c>
      <c r="AS3">
        <v>46.553817947166998</v>
      </c>
      <c r="AT3">
        <v>49.886978786592003</v>
      </c>
      <c r="AU3">
        <v>56.104009528242003</v>
      </c>
      <c r="AV3">
        <v>59.995240627789997</v>
      </c>
      <c r="AW3">
        <v>61.425907175018999</v>
      </c>
      <c r="AX3">
        <v>61.350873144087998</v>
      </c>
      <c r="AY3">
        <v>60.499686295278998</v>
      </c>
      <c r="AZ3">
        <v>58.880618970164001</v>
      </c>
      <c r="BA3">
        <v>58.340917956052998</v>
      </c>
      <c r="BB3">
        <v>60.258377948758998</v>
      </c>
      <c r="BC3">
        <v>64.415398370971999</v>
      </c>
      <c r="BD3">
        <v>65.938231909386005</v>
      </c>
      <c r="BE3">
        <v>67.381880678745006</v>
      </c>
      <c r="BF3">
        <v>64.610521542883006</v>
      </c>
      <c r="BG3">
        <v>64.537231631433997</v>
      </c>
      <c r="BH3">
        <v>68.777040524398004</v>
      </c>
      <c r="BI3">
        <v>83.039750632868007</v>
      </c>
      <c r="BJ3">
        <v>85.255820084207997</v>
      </c>
      <c r="BK3">
        <v>87.836534654378994</v>
      </c>
      <c r="BL3">
        <v>90.602086169884998</v>
      </c>
      <c r="BM3">
        <v>93.411594335697004</v>
      </c>
      <c r="BN3">
        <v>94.889441404059994</v>
      </c>
      <c r="BO3">
        <v>95.581760090827999</v>
      </c>
      <c r="BP3">
        <v>97.957638077300004</v>
      </c>
      <c r="BQ3">
        <v>98.130715005211002</v>
      </c>
      <c r="BR3">
        <v>97.782513140489996</v>
      </c>
      <c r="BS3">
        <v>97.426398948160994</v>
      </c>
      <c r="BT3">
        <v>114.65110449266</v>
      </c>
      <c r="BU3">
        <v>112.5769562002</v>
      </c>
    </row>
    <row r="4" spans="1:73" x14ac:dyDescent="0.2">
      <c r="A4" t="s">
        <v>3</v>
      </c>
      <c r="B4">
        <v>18.880699314478001</v>
      </c>
      <c r="C4">
        <v>16.747773217987</v>
      </c>
      <c r="D4">
        <v>15.762682586193</v>
      </c>
      <c r="E4">
        <v>20.637223125816998</v>
      </c>
      <c r="F4">
        <v>21.890181036082001</v>
      </c>
      <c r="G4">
        <v>20.284367696334002</v>
      </c>
      <c r="H4">
        <v>18.879342252659999</v>
      </c>
      <c r="I4">
        <v>18.14370323608</v>
      </c>
      <c r="J4">
        <v>18.001358601136999</v>
      </c>
      <c r="K4">
        <v>17.735352688353998</v>
      </c>
      <c r="L4">
        <v>16.571998795646</v>
      </c>
      <c r="M4">
        <v>16.365389480072</v>
      </c>
      <c r="N4">
        <v>15.909207516024001</v>
      </c>
      <c r="O4">
        <v>16.681795874755998</v>
      </c>
      <c r="P4">
        <v>16.699554813677999</v>
      </c>
      <c r="Q4">
        <v>17.325540381559001</v>
      </c>
      <c r="R4">
        <v>18.121190285205</v>
      </c>
      <c r="S4">
        <v>20.806270184449001</v>
      </c>
      <c r="T4">
        <v>20.881795317748999</v>
      </c>
      <c r="U4">
        <v>18.779956089700001</v>
      </c>
      <c r="V4">
        <v>17.725514155146001</v>
      </c>
      <c r="W4">
        <v>17.805423175599</v>
      </c>
      <c r="X4">
        <v>18.027714622123</v>
      </c>
      <c r="Y4">
        <v>17.389645119609</v>
      </c>
      <c r="Z4">
        <v>18.591220047414001</v>
      </c>
      <c r="AA4">
        <v>23.74598758658</v>
      </c>
      <c r="AB4">
        <v>25.173149803013999</v>
      </c>
      <c r="AC4">
        <v>26.130363188932002</v>
      </c>
      <c r="AD4">
        <v>27.469138673118</v>
      </c>
      <c r="AE4">
        <v>28.347167031228</v>
      </c>
      <c r="AF4">
        <v>30.245445588934999</v>
      </c>
      <c r="AG4">
        <v>33.736863453249001</v>
      </c>
      <c r="AH4">
        <v>36.571678186272997</v>
      </c>
      <c r="AI4">
        <v>38.104848833882997</v>
      </c>
      <c r="AJ4">
        <v>38.799812341005001</v>
      </c>
      <c r="AK4">
        <v>39.373046920438</v>
      </c>
      <c r="AL4">
        <v>39.230406504582</v>
      </c>
      <c r="AM4">
        <v>40.255003675140998</v>
      </c>
      <c r="AN4">
        <v>40.673404069558998</v>
      </c>
      <c r="AO4">
        <v>39.336959923262</v>
      </c>
      <c r="AP4">
        <v>40.885551620519998</v>
      </c>
      <c r="AQ4">
        <v>38.984613444318001</v>
      </c>
      <c r="AR4">
        <v>41.453709034934</v>
      </c>
      <c r="AS4">
        <v>45.095351506947999</v>
      </c>
      <c r="AT4">
        <v>47.536989970211003</v>
      </c>
      <c r="AU4">
        <v>54.902433746259</v>
      </c>
      <c r="AV4">
        <v>57.793929363270003</v>
      </c>
      <c r="AW4">
        <v>58.866583382199003</v>
      </c>
      <c r="AX4">
        <v>59.534704778547002</v>
      </c>
      <c r="AY4">
        <v>60.387379338473998</v>
      </c>
      <c r="AZ4">
        <v>59.339857474075998</v>
      </c>
      <c r="BA4">
        <v>58.193036721993998</v>
      </c>
      <c r="BB4">
        <v>59.945771841392002</v>
      </c>
      <c r="BC4">
        <v>63.538346061847001</v>
      </c>
      <c r="BD4">
        <v>65.200882202146005</v>
      </c>
      <c r="BE4">
        <v>67.546311470036997</v>
      </c>
      <c r="BF4">
        <v>66.887106512150993</v>
      </c>
      <c r="BG4">
        <v>64.158308495528999</v>
      </c>
      <c r="BH4">
        <v>65.681624510600997</v>
      </c>
      <c r="BI4">
        <v>73.156603549859994</v>
      </c>
      <c r="BJ4">
        <v>81.994696615193007</v>
      </c>
      <c r="BK4">
        <v>79.417239638248006</v>
      </c>
      <c r="BL4">
        <v>80.745198174340999</v>
      </c>
      <c r="BM4">
        <v>78.322478524551997</v>
      </c>
      <c r="BN4">
        <v>75.279135624079998</v>
      </c>
      <c r="BO4">
        <v>71.946513426167996</v>
      </c>
      <c r="BP4">
        <v>68.954363041272998</v>
      </c>
      <c r="BQ4">
        <v>64.623709888711005</v>
      </c>
      <c r="BR4">
        <v>61.288356683356</v>
      </c>
      <c r="BS4">
        <v>58.899823220835998</v>
      </c>
      <c r="BT4">
        <v>67.952945736662002</v>
      </c>
      <c r="BU4">
        <v>69.642312764628002</v>
      </c>
    </row>
    <row r="5" spans="1:73" x14ac:dyDescent="0.2">
      <c r="A5" t="s">
        <v>4</v>
      </c>
      <c r="B5">
        <v>30.524493015356999</v>
      </c>
      <c r="C5">
        <v>31.128136417779999</v>
      </c>
      <c r="D5">
        <v>33.432546441112002</v>
      </c>
      <c r="E5">
        <v>34.354208017395003</v>
      </c>
      <c r="F5">
        <v>36.108955678706998</v>
      </c>
      <c r="G5">
        <v>36.259767547987998</v>
      </c>
      <c r="H5">
        <v>35.465881757265997</v>
      </c>
      <c r="I5">
        <v>34.033842572376997</v>
      </c>
      <c r="J5">
        <v>34.49007450229</v>
      </c>
      <c r="K5">
        <v>35.991899891251997</v>
      </c>
      <c r="L5">
        <v>31.820749174081001</v>
      </c>
      <c r="M5">
        <v>30.655235215916999</v>
      </c>
      <c r="N5">
        <v>29.710377179908001</v>
      </c>
      <c r="O5">
        <v>27.526387748131999</v>
      </c>
      <c r="P5">
        <v>27.563294511963999</v>
      </c>
      <c r="Q5">
        <v>28.764799939018999</v>
      </c>
      <c r="R5">
        <v>34.014569103645997</v>
      </c>
      <c r="S5">
        <v>33.515404828621001</v>
      </c>
      <c r="T5">
        <v>36.131629611191002</v>
      </c>
      <c r="U5">
        <v>36.820142040149001</v>
      </c>
      <c r="V5">
        <v>37.471099016708003</v>
      </c>
      <c r="W5">
        <v>42.093471582325002</v>
      </c>
      <c r="X5">
        <v>48.009309215830001</v>
      </c>
      <c r="Y5">
        <v>50.723664060658002</v>
      </c>
      <c r="Z5">
        <v>50.424107358043997</v>
      </c>
      <c r="AA5">
        <v>57.551780491997</v>
      </c>
      <c r="AB5">
        <v>56.953942567087999</v>
      </c>
      <c r="AC5">
        <v>55.650996091674998</v>
      </c>
      <c r="AD5">
        <v>59.608415498394997</v>
      </c>
      <c r="AE5">
        <v>58.556764112164998</v>
      </c>
      <c r="AF5">
        <v>54.760966270623001</v>
      </c>
      <c r="AG5">
        <v>56.956620521619001</v>
      </c>
      <c r="AH5">
        <v>61.466772430227998</v>
      </c>
      <c r="AI5">
        <v>67.437571791370999</v>
      </c>
      <c r="AJ5">
        <v>72.71866079998</v>
      </c>
      <c r="AK5">
        <v>78.655329281728996</v>
      </c>
      <c r="AL5">
        <v>82.934365726891002</v>
      </c>
      <c r="AM5">
        <v>86.924421850665993</v>
      </c>
      <c r="AN5">
        <v>88.734121566902999</v>
      </c>
      <c r="AO5">
        <v>91.278974375957006</v>
      </c>
      <c r="AP5">
        <v>94.765692413213003</v>
      </c>
      <c r="AQ5">
        <v>98.095561204339006</v>
      </c>
      <c r="AR5">
        <v>104.77187157928</v>
      </c>
      <c r="AS5">
        <v>114.83540803181999</v>
      </c>
      <c r="AT5">
        <v>120.9046983897</v>
      </c>
      <c r="AU5">
        <v>119.36221152085</v>
      </c>
      <c r="AV5">
        <v>119.10935563817</v>
      </c>
      <c r="AW5">
        <v>116.78201651838999</v>
      </c>
      <c r="AX5">
        <v>114.12682189248</v>
      </c>
      <c r="AY5">
        <v>113.28951477642001</v>
      </c>
      <c r="AZ5">
        <v>109.02578547304999</v>
      </c>
      <c r="BA5">
        <v>108.88624516730999</v>
      </c>
      <c r="BB5">
        <v>106.36046862121</v>
      </c>
      <c r="BC5">
        <v>105.49459271681999</v>
      </c>
      <c r="BD5">
        <v>105.10091102574999</v>
      </c>
      <c r="BE5">
        <v>106.55746112172</v>
      </c>
      <c r="BF5">
        <v>106.73974857779</v>
      </c>
      <c r="BG5">
        <v>103.88953704392</v>
      </c>
      <c r="BH5">
        <v>106.16401426636</v>
      </c>
      <c r="BI5">
        <v>116.60964358354001</v>
      </c>
      <c r="BJ5">
        <v>119.19848766104001</v>
      </c>
      <c r="BK5">
        <v>119.69298064723</v>
      </c>
      <c r="BL5">
        <v>126.49469113663</v>
      </c>
      <c r="BM5">
        <v>132.45695861107001</v>
      </c>
      <c r="BN5">
        <v>135.36699838086</v>
      </c>
      <c r="BO5">
        <v>135.28101223000999</v>
      </c>
      <c r="BP5">
        <v>134.78512618926999</v>
      </c>
      <c r="BQ5">
        <v>134.16254125175001</v>
      </c>
      <c r="BR5">
        <v>134.44289826470001</v>
      </c>
      <c r="BS5">
        <v>134.14002748474999</v>
      </c>
      <c r="BT5">
        <v>155.26791835650999</v>
      </c>
      <c r="BU5">
        <v>150.83122727669999</v>
      </c>
    </row>
    <row r="6" spans="1:73" x14ac:dyDescent="0.2">
      <c r="A6" t="s">
        <v>5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2</v>
      </c>
      <c r="AE6" t="s">
        <v>2</v>
      </c>
      <c r="AF6">
        <v>16.126680193277</v>
      </c>
      <c r="AG6">
        <v>19.473890298181001</v>
      </c>
      <c r="AH6">
        <v>24.458650182292001</v>
      </c>
      <c r="AI6">
        <v>29.553130125504001</v>
      </c>
      <c r="AJ6">
        <v>36.068347465400002</v>
      </c>
      <c r="AK6">
        <v>40.917137361149003</v>
      </c>
      <c r="AL6">
        <v>42.125892785870001</v>
      </c>
      <c r="AM6">
        <v>41.967510276854</v>
      </c>
      <c r="AN6">
        <v>38.550014688998999</v>
      </c>
      <c r="AO6">
        <v>39.919486299783998</v>
      </c>
      <c r="AP6">
        <v>41.355877687190002</v>
      </c>
      <c r="AQ6">
        <v>41.916056280977998</v>
      </c>
      <c r="AR6">
        <v>44.188126855417003</v>
      </c>
      <c r="AS6">
        <v>54.635453210738</v>
      </c>
      <c r="AT6">
        <v>57.090198737172997</v>
      </c>
      <c r="AU6">
        <v>61.663428107321003</v>
      </c>
      <c r="AV6">
        <v>65.692888756456995</v>
      </c>
      <c r="AW6">
        <v>64.408879109476004</v>
      </c>
      <c r="AX6">
        <v>62.468346026447001</v>
      </c>
      <c r="AY6">
        <v>60.762929796047999</v>
      </c>
      <c r="AZ6">
        <v>57.815336705508003</v>
      </c>
      <c r="BA6">
        <v>54.049529025254003</v>
      </c>
      <c r="BB6">
        <v>51.249992128631</v>
      </c>
      <c r="BC6">
        <v>47.711735509169998</v>
      </c>
      <c r="BD6">
        <v>45.365504394155998</v>
      </c>
      <c r="BE6">
        <v>42.430162817556003</v>
      </c>
      <c r="BF6">
        <v>39.063875802806002</v>
      </c>
      <c r="BG6">
        <v>35.764575343154</v>
      </c>
      <c r="BH6">
        <v>39.712003882687</v>
      </c>
      <c r="BI6">
        <v>53.261302525056003</v>
      </c>
      <c r="BJ6">
        <v>60.515249708915</v>
      </c>
      <c r="BK6">
        <v>69.850442438776</v>
      </c>
      <c r="BL6">
        <v>89.982949357918002</v>
      </c>
      <c r="BM6">
        <v>100.52013714928999</v>
      </c>
      <c r="BN6">
        <v>105.10462361383</v>
      </c>
      <c r="BO6">
        <v>103.34734249575</v>
      </c>
      <c r="BP6">
        <v>102.80203413417</v>
      </c>
      <c r="BQ6">
        <v>101.85433151987</v>
      </c>
      <c r="BR6">
        <v>100.46555305216999</v>
      </c>
      <c r="BS6">
        <v>98.310828729281994</v>
      </c>
      <c r="BT6">
        <v>119.95058166689</v>
      </c>
      <c r="BU6">
        <v>118.54999713708</v>
      </c>
    </row>
    <row r="8" spans="1:73" x14ac:dyDescent="0.2">
      <c r="A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11F81-E0AD-4710-97CF-22778CEBE938}">
  <dimension ref="A1:F80"/>
  <sheetViews>
    <sheetView topLeftCell="A9" workbookViewId="0">
      <selection activeCell="A18" sqref="A18:D80"/>
    </sheetView>
  </sheetViews>
  <sheetFormatPr baseColWidth="10" defaultColWidth="8.83203125" defaultRowHeight="15" x14ac:dyDescent="0.2"/>
  <cols>
    <col min="1" max="1" width="80.83203125" bestFit="1" customWidth="1"/>
    <col min="2" max="2" width="15.6640625" bestFit="1" customWidth="1"/>
    <col min="3" max="3" width="13.5" bestFit="1" customWidth="1"/>
    <col min="4" max="4" width="10.83203125" bestFit="1" customWidth="1"/>
  </cols>
  <sheetData>
    <row r="1" spans="1:4" x14ac:dyDescent="0.2">
      <c r="A1" t="s">
        <v>26</v>
      </c>
      <c r="B1" t="s">
        <v>27</v>
      </c>
      <c r="C1" t="s">
        <v>28</v>
      </c>
      <c r="D1" t="s">
        <v>29</v>
      </c>
    </row>
    <row r="2" spans="1:4" x14ac:dyDescent="0.2">
      <c r="A2" t="s">
        <v>30</v>
      </c>
      <c r="B2" t="s">
        <v>31</v>
      </c>
      <c r="C2" t="s">
        <v>31</v>
      </c>
      <c r="D2" t="s">
        <v>31</v>
      </c>
    </row>
    <row r="3" spans="1:4" x14ac:dyDescent="0.2">
      <c r="A3" t="s">
        <v>31</v>
      </c>
      <c r="B3" t="s">
        <v>31</v>
      </c>
      <c r="C3" t="s">
        <v>31</v>
      </c>
      <c r="D3" t="s">
        <v>31</v>
      </c>
    </row>
    <row r="4" spans="1:4" x14ac:dyDescent="0.2">
      <c r="A4" t="s">
        <v>32</v>
      </c>
      <c r="B4" t="s">
        <v>31</v>
      </c>
      <c r="C4" t="s">
        <v>31</v>
      </c>
      <c r="D4" t="s">
        <v>31</v>
      </c>
    </row>
    <row r="5" spans="1:4" x14ac:dyDescent="0.2">
      <c r="A5" t="s">
        <v>31</v>
      </c>
      <c r="B5" t="s">
        <v>31</v>
      </c>
      <c r="C5" t="s">
        <v>31</v>
      </c>
      <c r="D5" t="s">
        <v>31</v>
      </c>
    </row>
    <row r="6" spans="1:4" x14ac:dyDescent="0.2">
      <c r="A6" t="s">
        <v>31</v>
      </c>
      <c r="B6" t="s">
        <v>31</v>
      </c>
      <c r="C6" t="s">
        <v>31</v>
      </c>
      <c r="D6" t="s">
        <v>31</v>
      </c>
    </row>
    <row r="7" spans="1:4" x14ac:dyDescent="0.2">
      <c r="A7" t="s">
        <v>33</v>
      </c>
      <c r="B7" t="s">
        <v>31</v>
      </c>
      <c r="C7" t="s">
        <v>31</v>
      </c>
      <c r="D7" t="s">
        <v>31</v>
      </c>
    </row>
    <row r="8" spans="1:4" x14ac:dyDescent="0.2">
      <c r="A8" t="s">
        <v>34</v>
      </c>
      <c r="B8" t="s">
        <v>31</v>
      </c>
      <c r="C8" t="s">
        <v>31</v>
      </c>
      <c r="D8" t="s">
        <v>31</v>
      </c>
    </row>
    <row r="9" spans="1:4" x14ac:dyDescent="0.2">
      <c r="A9" t="s">
        <v>35</v>
      </c>
      <c r="B9" t="s">
        <v>31</v>
      </c>
      <c r="C9" t="s">
        <v>31</v>
      </c>
      <c r="D9" t="s">
        <v>31</v>
      </c>
    </row>
    <row r="10" spans="1:4" x14ac:dyDescent="0.2">
      <c r="A10" t="s">
        <v>36</v>
      </c>
      <c r="B10" t="s">
        <v>31</v>
      </c>
      <c r="C10" t="s">
        <v>31</v>
      </c>
      <c r="D10" t="s">
        <v>31</v>
      </c>
    </row>
    <row r="11" spans="1:4" x14ac:dyDescent="0.2">
      <c r="A11" t="s">
        <v>31</v>
      </c>
      <c r="B11" t="s">
        <v>31</v>
      </c>
      <c r="C11" t="s">
        <v>31</v>
      </c>
      <c r="D11" t="s">
        <v>31</v>
      </c>
    </row>
    <row r="12" spans="1:4" x14ac:dyDescent="0.2">
      <c r="A12" t="s">
        <v>31</v>
      </c>
      <c r="B12" t="s">
        <v>31</v>
      </c>
      <c r="C12" t="s">
        <v>31</v>
      </c>
      <c r="D12" t="s">
        <v>31</v>
      </c>
    </row>
    <row r="13" spans="1:4" x14ac:dyDescent="0.2">
      <c r="A13" t="s">
        <v>37</v>
      </c>
      <c r="B13" t="s">
        <v>31</v>
      </c>
      <c r="C13" t="s">
        <v>31</v>
      </c>
      <c r="D13" t="s">
        <v>31</v>
      </c>
    </row>
    <row r="14" spans="1:4" x14ac:dyDescent="0.2">
      <c r="A14" t="s">
        <v>38</v>
      </c>
      <c r="B14" t="s">
        <v>31</v>
      </c>
      <c r="C14" t="s">
        <v>31</v>
      </c>
      <c r="D14" t="s">
        <v>31</v>
      </c>
    </row>
    <row r="15" spans="1:4" x14ac:dyDescent="0.2">
      <c r="A15" t="s">
        <v>31</v>
      </c>
      <c r="B15" t="s">
        <v>31</v>
      </c>
      <c r="C15" t="s">
        <v>31</v>
      </c>
      <c r="D15" t="s">
        <v>31</v>
      </c>
    </row>
    <row r="16" spans="1:4" x14ac:dyDescent="0.2">
      <c r="A16" t="s">
        <v>31</v>
      </c>
      <c r="B16" t="s">
        <v>31</v>
      </c>
      <c r="C16" t="s">
        <v>31</v>
      </c>
      <c r="D16" t="s">
        <v>31</v>
      </c>
    </row>
    <row r="17" spans="1:4" x14ac:dyDescent="0.2">
      <c r="A17" t="s">
        <v>31</v>
      </c>
      <c r="B17" t="s">
        <v>39</v>
      </c>
      <c r="C17" t="s">
        <v>39</v>
      </c>
      <c r="D17" t="s">
        <v>39</v>
      </c>
    </row>
    <row r="18" spans="1:4" x14ac:dyDescent="0.2">
      <c r="A18" t="s">
        <v>40</v>
      </c>
      <c r="B18" t="s">
        <v>41</v>
      </c>
      <c r="C18" t="s">
        <v>42</v>
      </c>
      <c r="D18" t="s">
        <v>39</v>
      </c>
    </row>
    <row r="19" spans="1:4" x14ac:dyDescent="0.2">
      <c r="A19" s="1" t="s">
        <v>43</v>
      </c>
      <c r="B19">
        <v>2.3502000000000001</v>
      </c>
      <c r="C19" t="s">
        <v>31</v>
      </c>
      <c r="D19" t="s">
        <v>31</v>
      </c>
    </row>
    <row r="20" spans="1:4" x14ac:dyDescent="0.2">
      <c r="A20" s="1" t="s">
        <v>44</v>
      </c>
      <c r="B20">
        <v>2.0507</v>
      </c>
      <c r="C20" t="s">
        <v>45</v>
      </c>
      <c r="D20" t="s">
        <v>31</v>
      </c>
    </row>
    <row r="21" spans="1:4" x14ac:dyDescent="0.2">
      <c r="A21" s="1" t="s">
        <v>46</v>
      </c>
      <c r="B21">
        <v>4.6910999999999996</v>
      </c>
      <c r="C21" t="s">
        <v>47</v>
      </c>
      <c r="D21" t="s">
        <v>31</v>
      </c>
    </row>
    <row r="22" spans="1:4" x14ac:dyDescent="0.2">
      <c r="A22" s="1" t="s">
        <v>48</v>
      </c>
      <c r="B22">
        <v>7.4546999999999999</v>
      </c>
      <c r="C22" t="s">
        <v>49</v>
      </c>
      <c r="D22" t="s">
        <v>31</v>
      </c>
    </row>
    <row r="23" spans="1:4" x14ac:dyDescent="0.2">
      <c r="A23" s="1" t="s">
        <v>50</v>
      </c>
      <c r="B23">
        <v>5.9123000000000001</v>
      </c>
      <c r="C23" t="s">
        <v>51</v>
      </c>
      <c r="D23" t="s">
        <v>31</v>
      </c>
    </row>
    <row r="24" spans="1:4" x14ac:dyDescent="0.2">
      <c r="A24" s="1" t="s">
        <v>52</v>
      </c>
      <c r="B24">
        <v>4.5193000000000003</v>
      </c>
      <c r="C24" t="s">
        <v>53</v>
      </c>
      <c r="D24" t="s">
        <v>31</v>
      </c>
    </row>
    <row r="25" spans="1:4" x14ac:dyDescent="0.2">
      <c r="A25" s="1" t="s">
        <v>54</v>
      </c>
      <c r="B25">
        <v>2.3466</v>
      </c>
      <c r="C25" t="s">
        <v>55</v>
      </c>
      <c r="D25" t="s">
        <v>31</v>
      </c>
    </row>
    <row r="26" spans="1:4" x14ac:dyDescent="0.2">
      <c r="A26" s="1" t="s">
        <v>56</v>
      </c>
      <c r="B26">
        <v>3.7332999999999998</v>
      </c>
      <c r="C26" t="s">
        <v>57</v>
      </c>
      <c r="D26" t="s">
        <v>31</v>
      </c>
    </row>
    <row r="27" spans="1:4" x14ac:dyDescent="0.2">
      <c r="A27" s="1" t="s">
        <v>58</v>
      </c>
      <c r="B27">
        <v>1.2773000000000001</v>
      </c>
      <c r="C27" t="s">
        <v>59</v>
      </c>
      <c r="D27" t="s">
        <v>31</v>
      </c>
    </row>
    <row r="28" spans="1:4" x14ac:dyDescent="0.2">
      <c r="A28" s="1" t="s">
        <v>60</v>
      </c>
      <c r="B28">
        <v>2.6573000000000002</v>
      </c>
      <c r="C28" t="s">
        <v>61</v>
      </c>
      <c r="D28" t="s">
        <v>31</v>
      </c>
    </row>
    <row r="29" spans="1:4" x14ac:dyDescent="0.2">
      <c r="A29" s="1" t="s">
        <v>62</v>
      </c>
      <c r="B29">
        <v>4.9683000000000002</v>
      </c>
      <c r="C29" t="s">
        <v>63</v>
      </c>
      <c r="D29" t="s">
        <v>31</v>
      </c>
    </row>
    <row r="30" spans="1:4" x14ac:dyDescent="0.2">
      <c r="A30" s="1" t="s">
        <v>64</v>
      </c>
      <c r="B30">
        <v>4.7916999999999996</v>
      </c>
      <c r="C30" t="s">
        <v>65</v>
      </c>
      <c r="D30" t="s">
        <v>31</v>
      </c>
    </row>
    <row r="31" spans="1:4" x14ac:dyDescent="0.2">
      <c r="A31" s="1" t="s">
        <v>66</v>
      </c>
      <c r="B31">
        <v>5.7495000000000003</v>
      </c>
      <c r="C31" t="s">
        <v>67</v>
      </c>
      <c r="D31" t="s">
        <v>31</v>
      </c>
    </row>
    <row r="32" spans="1:4" x14ac:dyDescent="0.2">
      <c r="A32" s="1" t="s">
        <v>68</v>
      </c>
      <c r="B32">
        <v>10.7986</v>
      </c>
      <c r="C32" t="s">
        <v>69</v>
      </c>
      <c r="D32" t="s">
        <v>31</v>
      </c>
    </row>
    <row r="33" spans="1:4" x14ac:dyDescent="0.2">
      <c r="A33" s="1" t="s">
        <v>70</v>
      </c>
      <c r="B33">
        <v>19.159800000000001</v>
      </c>
      <c r="C33" t="s">
        <v>71</v>
      </c>
      <c r="D33" t="s">
        <v>31</v>
      </c>
    </row>
    <row r="34" spans="1:4" x14ac:dyDescent="0.2">
      <c r="A34" s="1" t="s">
        <v>72</v>
      </c>
      <c r="B34">
        <v>16.950500000000002</v>
      </c>
      <c r="C34" t="s">
        <v>73</v>
      </c>
      <c r="D34" t="s">
        <v>31</v>
      </c>
    </row>
    <row r="35" spans="1:4" x14ac:dyDescent="0.2">
      <c r="A35" s="1" t="s">
        <v>74</v>
      </c>
      <c r="B35">
        <v>16.6142</v>
      </c>
      <c r="C35" t="s">
        <v>75</v>
      </c>
      <c r="D35" t="s">
        <v>31</v>
      </c>
    </row>
    <row r="36" spans="1:4" x14ac:dyDescent="0.2">
      <c r="A36" s="1" t="s">
        <v>76</v>
      </c>
      <c r="B36">
        <v>17.13</v>
      </c>
      <c r="C36" t="s">
        <v>77</v>
      </c>
      <c r="D36" t="s">
        <v>31</v>
      </c>
    </row>
    <row r="37" spans="1:4" x14ac:dyDescent="0.2">
      <c r="A37" s="1" t="s">
        <v>78</v>
      </c>
      <c r="B37">
        <v>12.093999999999999</v>
      </c>
      <c r="C37" t="s">
        <v>79</v>
      </c>
      <c r="D37" t="s">
        <v>31</v>
      </c>
    </row>
    <row r="38" spans="1:4" x14ac:dyDescent="0.2">
      <c r="A38" s="1" t="s">
        <v>80</v>
      </c>
      <c r="B38">
        <v>14.7986</v>
      </c>
      <c r="C38" t="s">
        <v>81</v>
      </c>
      <c r="D38" t="s">
        <v>31</v>
      </c>
    </row>
    <row r="39" spans="1:4" x14ac:dyDescent="0.2">
      <c r="A39" s="1" t="s">
        <v>82</v>
      </c>
      <c r="B39">
        <v>21.0642</v>
      </c>
      <c r="C39" t="s">
        <v>83</v>
      </c>
      <c r="D39" t="s">
        <v>31</v>
      </c>
    </row>
    <row r="40" spans="1:4" x14ac:dyDescent="0.2">
      <c r="A40" s="1" t="s">
        <v>84</v>
      </c>
      <c r="B40">
        <v>17.9693</v>
      </c>
      <c r="C40" t="s">
        <v>85</v>
      </c>
      <c r="D40" t="s">
        <v>31</v>
      </c>
    </row>
    <row r="41" spans="1:4" x14ac:dyDescent="0.2">
      <c r="A41" s="1" t="s">
        <v>86</v>
      </c>
      <c r="B41" s="2">
        <v>16.480399999999999</v>
      </c>
      <c r="C41" t="s">
        <v>87</v>
      </c>
      <c r="D41" t="s">
        <v>31</v>
      </c>
    </row>
    <row r="42" spans="1:4" x14ac:dyDescent="0.2">
      <c r="A42" s="1" t="s">
        <v>88</v>
      </c>
      <c r="B42" s="2">
        <v>14.646599999999999</v>
      </c>
      <c r="C42" t="s">
        <v>89</v>
      </c>
      <c r="D42" t="s">
        <v>31</v>
      </c>
    </row>
    <row r="43" spans="1:4" x14ac:dyDescent="0.2">
      <c r="A43" s="1" t="s">
        <v>90</v>
      </c>
      <c r="B43" s="2">
        <v>10.794499999999999</v>
      </c>
      <c r="C43" t="s">
        <v>91</v>
      </c>
      <c r="D43" t="s">
        <v>31</v>
      </c>
    </row>
    <row r="44" spans="1:4" x14ac:dyDescent="0.2">
      <c r="A44" s="1" t="s">
        <v>92</v>
      </c>
      <c r="B44" s="2">
        <v>9.2059999999999995</v>
      </c>
      <c r="C44" t="s">
        <v>93</v>
      </c>
      <c r="D44" t="s">
        <v>31</v>
      </c>
    </row>
    <row r="45" spans="1:4" x14ac:dyDescent="0.2">
      <c r="A45" s="1" t="s">
        <v>94</v>
      </c>
      <c r="B45" s="2">
        <v>5.8235000000000001</v>
      </c>
      <c r="C45" t="s">
        <v>95</v>
      </c>
      <c r="D45" t="s">
        <v>31</v>
      </c>
    </row>
    <row r="46" spans="1:4" x14ac:dyDescent="0.2">
      <c r="A46" s="1" t="s">
        <v>96</v>
      </c>
      <c r="B46" s="2">
        <v>4.7473000000000001</v>
      </c>
      <c r="C46" t="s">
        <v>97</v>
      </c>
      <c r="D46" t="s">
        <v>31</v>
      </c>
    </row>
    <row r="47" spans="1:4" x14ac:dyDescent="0.2">
      <c r="A47" s="1" t="s">
        <v>98</v>
      </c>
      <c r="B47" s="2">
        <v>5.0582000000000003</v>
      </c>
      <c r="C47" t="s">
        <v>99</v>
      </c>
      <c r="D47" t="s">
        <v>31</v>
      </c>
    </row>
    <row r="48" spans="1:4" x14ac:dyDescent="0.2">
      <c r="A48" s="1" t="s">
        <v>100</v>
      </c>
      <c r="B48" s="2">
        <v>6.2598000000000003</v>
      </c>
      <c r="C48" t="s">
        <v>101</v>
      </c>
      <c r="D48" t="s">
        <v>31</v>
      </c>
    </row>
    <row r="49" spans="1:6" x14ac:dyDescent="0.2">
      <c r="A49" s="1" t="s">
        <v>102</v>
      </c>
      <c r="B49" s="2">
        <v>6.4565999999999999</v>
      </c>
      <c r="C49" t="s">
        <v>103</v>
      </c>
      <c r="D49" t="s">
        <v>31</v>
      </c>
    </row>
    <row r="50" spans="1:6" x14ac:dyDescent="0.2">
      <c r="A50" s="1" t="s">
        <v>104</v>
      </c>
      <c r="B50" s="2">
        <v>6.25</v>
      </c>
      <c r="C50" t="s">
        <v>105</v>
      </c>
      <c r="D50" t="s">
        <v>31</v>
      </c>
      <c r="F50" s="2"/>
    </row>
    <row r="51" spans="1:6" x14ac:dyDescent="0.2">
      <c r="A51" s="1" t="s">
        <v>106</v>
      </c>
      <c r="B51" s="2">
        <v>5.2706</v>
      </c>
      <c r="C51" t="s">
        <v>107</v>
      </c>
      <c r="D51" t="s">
        <v>31</v>
      </c>
    </row>
    <row r="52" spans="1:6" x14ac:dyDescent="0.2">
      <c r="A52" s="1" t="s">
        <v>108</v>
      </c>
      <c r="B52" s="2">
        <v>4.6266999999999996</v>
      </c>
      <c r="C52" t="s">
        <v>109</v>
      </c>
      <c r="D52" t="s">
        <v>31</v>
      </c>
    </row>
    <row r="53" spans="1:6" x14ac:dyDescent="0.2">
      <c r="A53" s="1" t="s">
        <v>110</v>
      </c>
      <c r="B53" s="2">
        <v>4.0518000000000001</v>
      </c>
      <c r="C53" t="s">
        <v>111</v>
      </c>
      <c r="D53" t="s">
        <v>31</v>
      </c>
    </row>
    <row r="54" spans="1:6" x14ac:dyDescent="0.2">
      <c r="A54" s="1" t="s">
        <v>112</v>
      </c>
      <c r="B54" s="2">
        <v>5.2354000000000003</v>
      </c>
      <c r="C54" t="s">
        <v>113</v>
      </c>
      <c r="D54" t="s">
        <v>31</v>
      </c>
    </row>
    <row r="55" spans="1:6" x14ac:dyDescent="0.2">
      <c r="A55" s="1" t="s">
        <v>114</v>
      </c>
      <c r="B55" s="2">
        <v>4.0069999999999997</v>
      </c>
      <c r="C55" t="s">
        <v>115</v>
      </c>
      <c r="D55" t="s">
        <v>31</v>
      </c>
    </row>
    <row r="56" spans="1:6" x14ac:dyDescent="0.2">
      <c r="A56" s="1" t="s">
        <v>116</v>
      </c>
      <c r="B56" s="2">
        <v>2.0430999999999999</v>
      </c>
      <c r="C56" t="s">
        <v>117</v>
      </c>
      <c r="D56" t="s">
        <v>31</v>
      </c>
    </row>
    <row r="57" spans="1:6" x14ac:dyDescent="0.2">
      <c r="A57" s="1" t="s">
        <v>118</v>
      </c>
      <c r="B57" s="2">
        <v>1.9551000000000001</v>
      </c>
      <c r="C57" t="s">
        <v>119</v>
      </c>
      <c r="D57" t="s">
        <v>31</v>
      </c>
    </row>
    <row r="58" spans="1:6" x14ac:dyDescent="0.2">
      <c r="A58" s="1" t="s">
        <v>120</v>
      </c>
      <c r="B58" s="2">
        <v>1.6635</v>
      </c>
      <c r="C58" t="s">
        <v>121</v>
      </c>
      <c r="D58" t="s">
        <v>31</v>
      </c>
    </row>
    <row r="59" spans="1:6" x14ac:dyDescent="0.2">
      <c r="A59" s="1" t="s">
        <v>122</v>
      </c>
      <c r="B59" s="2">
        <v>2.5377000000000001</v>
      </c>
      <c r="C59" t="s">
        <v>123</v>
      </c>
      <c r="D59" t="s">
        <v>31</v>
      </c>
    </row>
    <row r="60" spans="1:6" x14ac:dyDescent="0.2">
      <c r="A60" s="1" t="s">
        <v>124</v>
      </c>
      <c r="B60" s="2">
        <v>2.7852000000000001</v>
      </c>
      <c r="C60" t="s">
        <v>125</v>
      </c>
      <c r="D60" t="s">
        <v>31</v>
      </c>
    </row>
    <row r="61" spans="1:6" x14ac:dyDescent="0.2">
      <c r="A61" s="1" t="s">
        <v>126</v>
      </c>
      <c r="B61" s="2">
        <v>2.4653</v>
      </c>
      <c r="C61" t="s">
        <v>127</v>
      </c>
      <c r="D61" t="s">
        <v>31</v>
      </c>
    </row>
    <row r="62" spans="1:6" x14ac:dyDescent="0.2">
      <c r="A62" s="1" t="s">
        <v>128</v>
      </c>
      <c r="B62" s="2">
        <v>2.6726000000000001</v>
      </c>
      <c r="C62" t="s">
        <v>129</v>
      </c>
      <c r="D62" t="s">
        <v>31</v>
      </c>
    </row>
    <row r="63" spans="1:6" x14ac:dyDescent="0.2">
      <c r="A63" s="1" t="s">
        <v>130</v>
      </c>
      <c r="B63" s="2">
        <v>2.2067000000000001</v>
      </c>
      <c r="C63" t="s">
        <v>131</v>
      </c>
      <c r="D63" t="s">
        <v>31</v>
      </c>
    </row>
    <row r="64" spans="1:6" x14ac:dyDescent="0.2">
      <c r="A64" s="1" t="s">
        <v>132</v>
      </c>
      <c r="B64" s="2">
        <v>1.9853000000000001</v>
      </c>
      <c r="C64" t="s">
        <v>133</v>
      </c>
      <c r="D64" t="s">
        <v>31</v>
      </c>
    </row>
    <row r="65" spans="1:6" x14ac:dyDescent="0.2">
      <c r="A65" s="1" t="s">
        <v>134</v>
      </c>
      <c r="B65" s="2">
        <v>2.0908000000000002</v>
      </c>
      <c r="C65" t="s">
        <v>135</v>
      </c>
      <c r="D65" t="s">
        <v>31</v>
      </c>
      <c r="F65" s="2"/>
    </row>
    <row r="66" spans="1:6" x14ac:dyDescent="0.2">
      <c r="A66" s="1" t="s">
        <v>136</v>
      </c>
      <c r="B66" s="2">
        <v>1.8297000000000001</v>
      </c>
      <c r="C66" t="s">
        <v>137</v>
      </c>
      <c r="D66" t="s">
        <v>31</v>
      </c>
    </row>
    <row r="67" spans="1:6" x14ac:dyDescent="0.2">
      <c r="A67" s="1" t="s">
        <v>138</v>
      </c>
      <c r="B67" s="2">
        <v>3.3477999999999999</v>
      </c>
      <c r="C67" t="s">
        <v>139</v>
      </c>
      <c r="D67" t="s">
        <v>31</v>
      </c>
      <c r="F67" s="2"/>
    </row>
    <row r="68" spans="1:6" x14ac:dyDescent="0.2">
      <c r="A68" s="1" t="s">
        <v>140</v>
      </c>
      <c r="B68" s="2">
        <v>0.77480000000000004</v>
      </c>
      <c r="C68" t="s">
        <v>141</v>
      </c>
      <c r="D68" t="s">
        <v>31</v>
      </c>
    </row>
    <row r="69" spans="1:6" x14ac:dyDescent="0.2">
      <c r="A69" s="1" t="s">
        <v>142</v>
      </c>
      <c r="B69" s="2">
        <v>1.5255000000000001</v>
      </c>
      <c r="C69" t="s">
        <v>143</v>
      </c>
      <c r="D69" t="s">
        <v>31</v>
      </c>
    </row>
    <row r="70" spans="1:6" x14ac:dyDescent="0.2">
      <c r="A70" s="1" t="s">
        <v>144</v>
      </c>
      <c r="B70" s="2">
        <v>2.7806000000000002</v>
      </c>
      <c r="C70" t="s">
        <v>145</v>
      </c>
      <c r="D70" t="s">
        <v>31</v>
      </c>
    </row>
    <row r="71" spans="1:6" x14ac:dyDescent="0.2">
      <c r="A71" s="1" t="s">
        <v>146</v>
      </c>
      <c r="B71" s="2">
        <v>3.0413999999999999</v>
      </c>
      <c r="C71" t="s">
        <v>147</v>
      </c>
      <c r="D71" t="s">
        <v>31</v>
      </c>
    </row>
    <row r="72" spans="1:6" x14ac:dyDescent="0.2">
      <c r="A72" s="1" t="s">
        <v>148</v>
      </c>
      <c r="B72" s="2">
        <v>1.22</v>
      </c>
      <c r="C72" t="s">
        <v>149</v>
      </c>
      <c r="D72" t="s">
        <v>31</v>
      </c>
      <c r="F72" s="2"/>
    </row>
    <row r="73" spans="1:6" x14ac:dyDescent="0.2">
      <c r="A73" s="1" t="s">
        <v>150</v>
      </c>
      <c r="B73" s="2">
        <v>0.24099999999999999</v>
      </c>
      <c r="C73" t="s">
        <v>107</v>
      </c>
      <c r="D73" t="s">
        <v>31</v>
      </c>
    </row>
    <row r="74" spans="1:6" x14ac:dyDescent="0.2">
      <c r="A74" s="1" t="s">
        <v>151</v>
      </c>
      <c r="B74" s="2">
        <v>3.8800000000000001E-2</v>
      </c>
      <c r="C74" t="s">
        <v>152</v>
      </c>
      <c r="D74" t="s">
        <v>31</v>
      </c>
    </row>
    <row r="75" spans="1:6" x14ac:dyDescent="0.2">
      <c r="A75" s="1" t="s">
        <v>153</v>
      </c>
      <c r="B75" s="2">
        <v>-9.4E-2</v>
      </c>
      <c r="C75" t="s">
        <v>154</v>
      </c>
      <c r="D75" t="s">
        <v>31</v>
      </c>
    </row>
    <row r="76" spans="1:6" x14ac:dyDescent="0.2">
      <c r="A76" s="1" t="s">
        <v>155</v>
      </c>
      <c r="B76" s="2">
        <v>1.2264999999999999</v>
      </c>
      <c r="C76" t="s">
        <v>156</v>
      </c>
      <c r="D76" t="s">
        <v>31</v>
      </c>
    </row>
    <row r="77" spans="1:6" x14ac:dyDescent="0.2">
      <c r="A77" s="1" t="s">
        <v>157</v>
      </c>
      <c r="B77" s="2">
        <v>1.1375</v>
      </c>
      <c r="C77" t="s">
        <v>119</v>
      </c>
      <c r="D77" t="s">
        <v>31</v>
      </c>
      <c r="F77" s="2"/>
    </row>
    <row r="78" spans="1:6" x14ac:dyDescent="0.2">
      <c r="A78" s="1" t="s">
        <v>158</v>
      </c>
      <c r="B78" s="2">
        <v>0.61119999999999997</v>
      </c>
      <c r="C78" t="s">
        <v>159</v>
      </c>
      <c r="D78" t="s">
        <v>31</v>
      </c>
    </row>
    <row r="79" spans="1:6" x14ac:dyDescent="0.2">
      <c r="A79" s="1" t="s">
        <v>160</v>
      </c>
      <c r="B79" s="2">
        <v>-0.13769999999999999</v>
      </c>
      <c r="C79" t="s">
        <v>161</v>
      </c>
      <c r="D79" t="s">
        <v>31</v>
      </c>
    </row>
    <row r="80" spans="1:6" x14ac:dyDescent="0.2">
      <c r="A80" s="1" t="s">
        <v>162</v>
      </c>
      <c r="B80" s="2">
        <v>1.8737999999999999</v>
      </c>
      <c r="C80" t="s">
        <v>163</v>
      </c>
      <c r="D80" t="s">
        <v>31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81D3B-4881-EB42-8AD1-81DF3B75E9FD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97C22-46EA-440C-98E6-DD9227D1FEAE}">
  <dimension ref="A1:BN287"/>
  <sheetViews>
    <sheetView topLeftCell="BD1" workbookViewId="0">
      <selection activeCell="D122" sqref="D122"/>
    </sheetView>
  </sheetViews>
  <sheetFormatPr baseColWidth="10" defaultColWidth="8.83203125" defaultRowHeight="15" x14ac:dyDescent="0.2"/>
  <cols>
    <col min="1" max="1" width="44.1640625" bestFit="1" customWidth="1"/>
    <col min="2" max="2" width="25.6640625" bestFit="1" customWidth="1"/>
    <col min="3" max="3" width="19.6640625" bestFit="1" customWidth="1"/>
    <col min="4" max="4" width="17.83203125" bestFit="1" customWidth="1"/>
    <col min="5" max="5" width="5" bestFit="1" customWidth="1"/>
    <col min="6" max="66" width="12.1640625" bestFit="1" customWidth="1"/>
    <col min="257" max="257" width="44.1640625" bestFit="1" customWidth="1"/>
    <col min="258" max="258" width="25.6640625" bestFit="1" customWidth="1"/>
    <col min="259" max="259" width="19.6640625" bestFit="1" customWidth="1"/>
    <col min="260" max="260" width="17.83203125" bestFit="1" customWidth="1"/>
    <col min="261" max="261" width="5" bestFit="1" customWidth="1"/>
    <col min="262" max="322" width="12.1640625" bestFit="1" customWidth="1"/>
    <col min="513" max="513" width="44.1640625" bestFit="1" customWidth="1"/>
    <col min="514" max="514" width="25.6640625" bestFit="1" customWidth="1"/>
    <col min="515" max="515" width="19.6640625" bestFit="1" customWidth="1"/>
    <col min="516" max="516" width="17.83203125" bestFit="1" customWidth="1"/>
    <col min="517" max="517" width="5" bestFit="1" customWidth="1"/>
    <col min="518" max="578" width="12.1640625" bestFit="1" customWidth="1"/>
    <col min="769" max="769" width="44.1640625" bestFit="1" customWidth="1"/>
    <col min="770" max="770" width="25.6640625" bestFit="1" customWidth="1"/>
    <col min="771" max="771" width="19.6640625" bestFit="1" customWidth="1"/>
    <col min="772" max="772" width="17.83203125" bestFit="1" customWidth="1"/>
    <col min="773" max="773" width="5" bestFit="1" customWidth="1"/>
    <col min="774" max="834" width="12.1640625" bestFit="1" customWidth="1"/>
    <col min="1025" max="1025" width="44.1640625" bestFit="1" customWidth="1"/>
    <col min="1026" max="1026" width="25.6640625" bestFit="1" customWidth="1"/>
    <col min="1027" max="1027" width="19.6640625" bestFit="1" customWidth="1"/>
    <col min="1028" max="1028" width="17.83203125" bestFit="1" customWidth="1"/>
    <col min="1029" max="1029" width="5" bestFit="1" customWidth="1"/>
    <col min="1030" max="1090" width="12.1640625" bestFit="1" customWidth="1"/>
    <col min="1281" max="1281" width="44.1640625" bestFit="1" customWidth="1"/>
    <col min="1282" max="1282" width="25.6640625" bestFit="1" customWidth="1"/>
    <col min="1283" max="1283" width="19.6640625" bestFit="1" customWidth="1"/>
    <col min="1284" max="1284" width="17.83203125" bestFit="1" customWidth="1"/>
    <col min="1285" max="1285" width="5" bestFit="1" customWidth="1"/>
    <col min="1286" max="1346" width="12.1640625" bestFit="1" customWidth="1"/>
    <col min="1537" max="1537" width="44.1640625" bestFit="1" customWidth="1"/>
    <col min="1538" max="1538" width="25.6640625" bestFit="1" customWidth="1"/>
    <col min="1539" max="1539" width="19.6640625" bestFit="1" customWidth="1"/>
    <col min="1540" max="1540" width="17.83203125" bestFit="1" customWidth="1"/>
    <col min="1541" max="1541" width="5" bestFit="1" customWidth="1"/>
    <col min="1542" max="1602" width="12.1640625" bestFit="1" customWidth="1"/>
    <col min="1793" max="1793" width="44.1640625" bestFit="1" customWidth="1"/>
    <col min="1794" max="1794" width="25.6640625" bestFit="1" customWidth="1"/>
    <col min="1795" max="1795" width="19.6640625" bestFit="1" customWidth="1"/>
    <col min="1796" max="1796" width="17.83203125" bestFit="1" customWidth="1"/>
    <col min="1797" max="1797" width="5" bestFit="1" customWidth="1"/>
    <col min="1798" max="1858" width="12.1640625" bestFit="1" customWidth="1"/>
    <col min="2049" max="2049" width="44.1640625" bestFit="1" customWidth="1"/>
    <col min="2050" max="2050" width="25.6640625" bestFit="1" customWidth="1"/>
    <col min="2051" max="2051" width="19.6640625" bestFit="1" customWidth="1"/>
    <col min="2052" max="2052" width="17.83203125" bestFit="1" customWidth="1"/>
    <col min="2053" max="2053" width="5" bestFit="1" customWidth="1"/>
    <col min="2054" max="2114" width="12.1640625" bestFit="1" customWidth="1"/>
    <col min="2305" max="2305" width="44.1640625" bestFit="1" customWidth="1"/>
    <col min="2306" max="2306" width="25.6640625" bestFit="1" customWidth="1"/>
    <col min="2307" max="2307" width="19.6640625" bestFit="1" customWidth="1"/>
    <col min="2308" max="2308" width="17.83203125" bestFit="1" customWidth="1"/>
    <col min="2309" max="2309" width="5" bestFit="1" customWidth="1"/>
    <col min="2310" max="2370" width="12.1640625" bestFit="1" customWidth="1"/>
    <col min="2561" max="2561" width="44.1640625" bestFit="1" customWidth="1"/>
    <col min="2562" max="2562" width="25.6640625" bestFit="1" customWidth="1"/>
    <col min="2563" max="2563" width="19.6640625" bestFit="1" customWidth="1"/>
    <col min="2564" max="2564" width="17.83203125" bestFit="1" customWidth="1"/>
    <col min="2565" max="2565" width="5" bestFit="1" customWidth="1"/>
    <col min="2566" max="2626" width="12.1640625" bestFit="1" customWidth="1"/>
    <col min="2817" max="2817" width="44.1640625" bestFit="1" customWidth="1"/>
    <col min="2818" max="2818" width="25.6640625" bestFit="1" customWidth="1"/>
    <col min="2819" max="2819" width="19.6640625" bestFit="1" customWidth="1"/>
    <col min="2820" max="2820" width="17.83203125" bestFit="1" customWidth="1"/>
    <col min="2821" max="2821" width="5" bestFit="1" customWidth="1"/>
    <col min="2822" max="2882" width="12.1640625" bestFit="1" customWidth="1"/>
    <col min="3073" max="3073" width="44.1640625" bestFit="1" customWidth="1"/>
    <col min="3074" max="3074" width="25.6640625" bestFit="1" customWidth="1"/>
    <col min="3075" max="3075" width="19.6640625" bestFit="1" customWidth="1"/>
    <col min="3076" max="3076" width="17.83203125" bestFit="1" customWidth="1"/>
    <col min="3077" max="3077" width="5" bestFit="1" customWidth="1"/>
    <col min="3078" max="3138" width="12.1640625" bestFit="1" customWidth="1"/>
    <col min="3329" max="3329" width="44.1640625" bestFit="1" customWidth="1"/>
    <col min="3330" max="3330" width="25.6640625" bestFit="1" customWidth="1"/>
    <col min="3331" max="3331" width="19.6640625" bestFit="1" customWidth="1"/>
    <col min="3332" max="3332" width="17.83203125" bestFit="1" customWidth="1"/>
    <col min="3333" max="3333" width="5" bestFit="1" customWidth="1"/>
    <col min="3334" max="3394" width="12.1640625" bestFit="1" customWidth="1"/>
    <col min="3585" max="3585" width="44.1640625" bestFit="1" customWidth="1"/>
    <col min="3586" max="3586" width="25.6640625" bestFit="1" customWidth="1"/>
    <col min="3587" max="3587" width="19.6640625" bestFit="1" customWidth="1"/>
    <col min="3588" max="3588" width="17.83203125" bestFit="1" customWidth="1"/>
    <col min="3589" max="3589" width="5" bestFit="1" customWidth="1"/>
    <col min="3590" max="3650" width="12.1640625" bestFit="1" customWidth="1"/>
    <col min="3841" max="3841" width="44.1640625" bestFit="1" customWidth="1"/>
    <col min="3842" max="3842" width="25.6640625" bestFit="1" customWidth="1"/>
    <col min="3843" max="3843" width="19.6640625" bestFit="1" customWidth="1"/>
    <col min="3844" max="3844" width="17.83203125" bestFit="1" customWidth="1"/>
    <col min="3845" max="3845" width="5" bestFit="1" customWidth="1"/>
    <col min="3846" max="3906" width="12.1640625" bestFit="1" customWidth="1"/>
    <col min="4097" max="4097" width="44.1640625" bestFit="1" customWidth="1"/>
    <col min="4098" max="4098" width="25.6640625" bestFit="1" customWidth="1"/>
    <col min="4099" max="4099" width="19.6640625" bestFit="1" customWidth="1"/>
    <col min="4100" max="4100" width="17.83203125" bestFit="1" customWidth="1"/>
    <col min="4101" max="4101" width="5" bestFit="1" customWidth="1"/>
    <col min="4102" max="4162" width="12.1640625" bestFit="1" customWidth="1"/>
    <col min="4353" max="4353" width="44.1640625" bestFit="1" customWidth="1"/>
    <col min="4354" max="4354" width="25.6640625" bestFit="1" customWidth="1"/>
    <col min="4355" max="4355" width="19.6640625" bestFit="1" customWidth="1"/>
    <col min="4356" max="4356" width="17.83203125" bestFit="1" customWidth="1"/>
    <col min="4357" max="4357" width="5" bestFit="1" customWidth="1"/>
    <col min="4358" max="4418" width="12.1640625" bestFit="1" customWidth="1"/>
    <col min="4609" max="4609" width="44.1640625" bestFit="1" customWidth="1"/>
    <col min="4610" max="4610" width="25.6640625" bestFit="1" customWidth="1"/>
    <col min="4611" max="4611" width="19.6640625" bestFit="1" customWidth="1"/>
    <col min="4612" max="4612" width="17.83203125" bestFit="1" customWidth="1"/>
    <col min="4613" max="4613" width="5" bestFit="1" customWidth="1"/>
    <col min="4614" max="4674" width="12.1640625" bestFit="1" customWidth="1"/>
    <col min="4865" max="4865" width="44.1640625" bestFit="1" customWidth="1"/>
    <col min="4866" max="4866" width="25.6640625" bestFit="1" customWidth="1"/>
    <col min="4867" max="4867" width="19.6640625" bestFit="1" customWidth="1"/>
    <col min="4868" max="4868" width="17.83203125" bestFit="1" customWidth="1"/>
    <col min="4869" max="4869" width="5" bestFit="1" customWidth="1"/>
    <col min="4870" max="4930" width="12.1640625" bestFit="1" customWidth="1"/>
    <col min="5121" max="5121" width="44.1640625" bestFit="1" customWidth="1"/>
    <col min="5122" max="5122" width="25.6640625" bestFit="1" customWidth="1"/>
    <col min="5123" max="5123" width="19.6640625" bestFit="1" customWidth="1"/>
    <col min="5124" max="5124" width="17.83203125" bestFit="1" customWidth="1"/>
    <col min="5125" max="5125" width="5" bestFit="1" customWidth="1"/>
    <col min="5126" max="5186" width="12.1640625" bestFit="1" customWidth="1"/>
    <col min="5377" max="5377" width="44.1640625" bestFit="1" customWidth="1"/>
    <col min="5378" max="5378" width="25.6640625" bestFit="1" customWidth="1"/>
    <col min="5379" max="5379" width="19.6640625" bestFit="1" customWidth="1"/>
    <col min="5380" max="5380" width="17.83203125" bestFit="1" customWidth="1"/>
    <col min="5381" max="5381" width="5" bestFit="1" customWidth="1"/>
    <col min="5382" max="5442" width="12.1640625" bestFit="1" customWidth="1"/>
    <col min="5633" max="5633" width="44.1640625" bestFit="1" customWidth="1"/>
    <col min="5634" max="5634" width="25.6640625" bestFit="1" customWidth="1"/>
    <col min="5635" max="5635" width="19.6640625" bestFit="1" customWidth="1"/>
    <col min="5636" max="5636" width="17.83203125" bestFit="1" customWidth="1"/>
    <col min="5637" max="5637" width="5" bestFit="1" customWidth="1"/>
    <col min="5638" max="5698" width="12.1640625" bestFit="1" customWidth="1"/>
    <col min="5889" max="5889" width="44.1640625" bestFit="1" customWidth="1"/>
    <col min="5890" max="5890" width="25.6640625" bestFit="1" customWidth="1"/>
    <col min="5891" max="5891" width="19.6640625" bestFit="1" customWidth="1"/>
    <col min="5892" max="5892" width="17.83203125" bestFit="1" customWidth="1"/>
    <col min="5893" max="5893" width="5" bestFit="1" customWidth="1"/>
    <col min="5894" max="5954" width="12.1640625" bestFit="1" customWidth="1"/>
    <col min="6145" max="6145" width="44.1640625" bestFit="1" customWidth="1"/>
    <col min="6146" max="6146" width="25.6640625" bestFit="1" customWidth="1"/>
    <col min="6147" max="6147" width="19.6640625" bestFit="1" customWidth="1"/>
    <col min="6148" max="6148" width="17.83203125" bestFit="1" customWidth="1"/>
    <col min="6149" max="6149" width="5" bestFit="1" customWidth="1"/>
    <col min="6150" max="6210" width="12.1640625" bestFit="1" customWidth="1"/>
    <col min="6401" max="6401" width="44.1640625" bestFit="1" customWidth="1"/>
    <col min="6402" max="6402" width="25.6640625" bestFit="1" customWidth="1"/>
    <col min="6403" max="6403" width="19.6640625" bestFit="1" customWidth="1"/>
    <col min="6404" max="6404" width="17.83203125" bestFit="1" customWidth="1"/>
    <col min="6405" max="6405" width="5" bestFit="1" customWidth="1"/>
    <col min="6406" max="6466" width="12.1640625" bestFit="1" customWidth="1"/>
    <col min="6657" max="6657" width="44.1640625" bestFit="1" customWidth="1"/>
    <col min="6658" max="6658" width="25.6640625" bestFit="1" customWidth="1"/>
    <col min="6659" max="6659" width="19.6640625" bestFit="1" customWidth="1"/>
    <col min="6660" max="6660" width="17.83203125" bestFit="1" customWidth="1"/>
    <col min="6661" max="6661" width="5" bestFit="1" customWidth="1"/>
    <col min="6662" max="6722" width="12.1640625" bestFit="1" customWidth="1"/>
    <col min="6913" max="6913" width="44.1640625" bestFit="1" customWidth="1"/>
    <col min="6914" max="6914" width="25.6640625" bestFit="1" customWidth="1"/>
    <col min="6915" max="6915" width="19.6640625" bestFit="1" customWidth="1"/>
    <col min="6916" max="6916" width="17.83203125" bestFit="1" customWidth="1"/>
    <col min="6917" max="6917" width="5" bestFit="1" customWidth="1"/>
    <col min="6918" max="6978" width="12.1640625" bestFit="1" customWidth="1"/>
    <col min="7169" max="7169" width="44.1640625" bestFit="1" customWidth="1"/>
    <col min="7170" max="7170" width="25.6640625" bestFit="1" customWidth="1"/>
    <col min="7171" max="7171" width="19.6640625" bestFit="1" customWidth="1"/>
    <col min="7172" max="7172" width="17.83203125" bestFit="1" customWidth="1"/>
    <col min="7173" max="7173" width="5" bestFit="1" customWidth="1"/>
    <col min="7174" max="7234" width="12.1640625" bestFit="1" customWidth="1"/>
    <col min="7425" max="7425" width="44.1640625" bestFit="1" customWidth="1"/>
    <col min="7426" max="7426" width="25.6640625" bestFit="1" customWidth="1"/>
    <col min="7427" max="7427" width="19.6640625" bestFit="1" customWidth="1"/>
    <col min="7428" max="7428" width="17.83203125" bestFit="1" customWidth="1"/>
    <col min="7429" max="7429" width="5" bestFit="1" customWidth="1"/>
    <col min="7430" max="7490" width="12.1640625" bestFit="1" customWidth="1"/>
    <col min="7681" max="7681" width="44.1640625" bestFit="1" customWidth="1"/>
    <col min="7682" max="7682" width="25.6640625" bestFit="1" customWidth="1"/>
    <col min="7683" max="7683" width="19.6640625" bestFit="1" customWidth="1"/>
    <col min="7684" max="7684" width="17.83203125" bestFit="1" customWidth="1"/>
    <col min="7685" max="7685" width="5" bestFit="1" customWidth="1"/>
    <col min="7686" max="7746" width="12.1640625" bestFit="1" customWidth="1"/>
    <col min="7937" max="7937" width="44.1640625" bestFit="1" customWidth="1"/>
    <col min="7938" max="7938" width="25.6640625" bestFit="1" customWidth="1"/>
    <col min="7939" max="7939" width="19.6640625" bestFit="1" customWidth="1"/>
    <col min="7940" max="7940" width="17.83203125" bestFit="1" customWidth="1"/>
    <col min="7941" max="7941" width="5" bestFit="1" customWidth="1"/>
    <col min="7942" max="8002" width="12.1640625" bestFit="1" customWidth="1"/>
    <col min="8193" max="8193" width="44.1640625" bestFit="1" customWidth="1"/>
    <col min="8194" max="8194" width="25.6640625" bestFit="1" customWidth="1"/>
    <col min="8195" max="8195" width="19.6640625" bestFit="1" customWidth="1"/>
    <col min="8196" max="8196" width="17.83203125" bestFit="1" customWidth="1"/>
    <col min="8197" max="8197" width="5" bestFit="1" customWidth="1"/>
    <col min="8198" max="8258" width="12.1640625" bestFit="1" customWidth="1"/>
    <col min="8449" max="8449" width="44.1640625" bestFit="1" customWidth="1"/>
    <col min="8450" max="8450" width="25.6640625" bestFit="1" customWidth="1"/>
    <col min="8451" max="8451" width="19.6640625" bestFit="1" customWidth="1"/>
    <col min="8452" max="8452" width="17.83203125" bestFit="1" customWidth="1"/>
    <col min="8453" max="8453" width="5" bestFit="1" customWidth="1"/>
    <col min="8454" max="8514" width="12.1640625" bestFit="1" customWidth="1"/>
    <col min="8705" max="8705" width="44.1640625" bestFit="1" customWidth="1"/>
    <col min="8706" max="8706" width="25.6640625" bestFit="1" customWidth="1"/>
    <col min="8707" max="8707" width="19.6640625" bestFit="1" customWidth="1"/>
    <col min="8708" max="8708" width="17.83203125" bestFit="1" customWidth="1"/>
    <col min="8709" max="8709" width="5" bestFit="1" customWidth="1"/>
    <col min="8710" max="8770" width="12.1640625" bestFit="1" customWidth="1"/>
    <col min="8961" max="8961" width="44.1640625" bestFit="1" customWidth="1"/>
    <col min="8962" max="8962" width="25.6640625" bestFit="1" customWidth="1"/>
    <col min="8963" max="8963" width="19.6640625" bestFit="1" customWidth="1"/>
    <col min="8964" max="8964" width="17.83203125" bestFit="1" customWidth="1"/>
    <col min="8965" max="8965" width="5" bestFit="1" customWidth="1"/>
    <col min="8966" max="9026" width="12.1640625" bestFit="1" customWidth="1"/>
    <col min="9217" max="9217" width="44.1640625" bestFit="1" customWidth="1"/>
    <col min="9218" max="9218" width="25.6640625" bestFit="1" customWidth="1"/>
    <col min="9219" max="9219" width="19.6640625" bestFit="1" customWidth="1"/>
    <col min="9220" max="9220" width="17.83203125" bestFit="1" customWidth="1"/>
    <col min="9221" max="9221" width="5" bestFit="1" customWidth="1"/>
    <col min="9222" max="9282" width="12.1640625" bestFit="1" customWidth="1"/>
    <col min="9473" max="9473" width="44.1640625" bestFit="1" customWidth="1"/>
    <col min="9474" max="9474" width="25.6640625" bestFit="1" customWidth="1"/>
    <col min="9475" max="9475" width="19.6640625" bestFit="1" customWidth="1"/>
    <col min="9476" max="9476" width="17.83203125" bestFit="1" customWidth="1"/>
    <col min="9477" max="9477" width="5" bestFit="1" customWidth="1"/>
    <col min="9478" max="9538" width="12.1640625" bestFit="1" customWidth="1"/>
    <col min="9729" max="9729" width="44.1640625" bestFit="1" customWidth="1"/>
    <col min="9730" max="9730" width="25.6640625" bestFit="1" customWidth="1"/>
    <col min="9731" max="9731" width="19.6640625" bestFit="1" customWidth="1"/>
    <col min="9732" max="9732" width="17.83203125" bestFit="1" customWidth="1"/>
    <col min="9733" max="9733" width="5" bestFit="1" customWidth="1"/>
    <col min="9734" max="9794" width="12.1640625" bestFit="1" customWidth="1"/>
    <col min="9985" max="9985" width="44.1640625" bestFit="1" customWidth="1"/>
    <col min="9986" max="9986" width="25.6640625" bestFit="1" customWidth="1"/>
    <col min="9987" max="9987" width="19.6640625" bestFit="1" customWidth="1"/>
    <col min="9988" max="9988" width="17.83203125" bestFit="1" customWidth="1"/>
    <col min="9989" max="9989" width="5" bestFit="1" customWidth="1"/>
    <col min="9990" max="10050" width="12.1640625" bestFit="1" customWidth="1"/>
    <col min="10241" max="10241" width="44.1640625" bestFit="1" customWidth="1"/>
    <col min="10242" max="10242" width="25.6640625" bestFit="1" customWidth="1"/>
    <col min="10243" max="10243" width="19.6640625" bestFit="1" customWidth="1"/>
    <col min="10244" max="10244" width="17.83203125" bestFit="1" customWidth="1"/>
    <col min="10245" max="10245" width="5" bestFit="1" customWidth="1"/>
    <col min="10246" max="10306" width="12.1640625" bestFit="1" customWidth="1"/>
    <col min="10497" max="10497" width="44.1640625" bestFit="1" customWidth="1"/>
    <col min="10498" max="10498" width="25.6640625" bestFit="1" customWidth="1"/>
    <col min="10499" max="10499" width="19.6640625" bestFit="1" customWidth="1"/>
    <col min="10500" max="10500" width="17.83203125" bestFit="1" customWidth="1"/>
    <col min="10501" max="10501" width="5" bestFit="1" customWidth="1"/>
    <col min="10502" max="10562" width="12.1640625" bestFit="1" customWidth="1"/>
    <col min="10753" max="10753" width="44.1640625" bestFit="1" customWidth="1"/>
    <col min="10754" max="10754" width="25.6640625" bestFit="1" customWidth="1"/>
    <col min="10755" max="10755" width="19.6640625" bestFit="1" customWidth="1"/>
    <col min="10756" max="10756" width="17.83203125" bestFit="1" customWidth="1"/>
    <col min="10757" max="10757" width="5" bestFit="1" customWidth="1"/>
    <col min="10758" max="10818" width="12.1640625" bestFit="1" customWidth="1"/>
    <col min="11009" max="11009" width="44.1640625" bestFit="1" customWidth="1"/>
    <col min="11010" max="11010" width="25.6640625" bestFit="1" customWidth="1"/>
    <col min="11011" max="11011" width="19.6640625" bestFit="1" customWidth="1"/>
    <col min="11012" max="11012" width="17.83203125" bestFit="1" customWidth="1"/>
    <col min="11013" max="11013" width="5" bestFit="1" customWidth="1"/>
    <col min="11014" max="11074" width="12.1640625" bestFit="1" customWidth="1"/>
    <col min="11265" max="11265" width="44.1640625" bestFit="1" customWidth="1"/>
    <col min="11266" max="11266" width="25.6640625" bestFit="1" customWidth="1"/>
    <col min="11267" max="11267" width="19.6640625" bestFit="1" customWidth="1"/>
    <col min="11268" max="11268" width="17.83203125" bestFit="1" customWidth="1"/>
    <col min="11269" max="11269" width="5" bestFit="1" customWidth="1"/>
    <col min="11270" max="11330" width="12.1640625" bestFit="1" customWidth="1"/>
    <col min="11521" max="11521" width="44.1640625" bestFit="1" customWidth="1"/>
    <col min="11522" max="11522" width="25.6640625" bestFit="1" customWidth="1"/>
    <col min="11523" max="11523" width="19.6640625" bestFit="1" customWidth="1"/>
    <col min="11524" max="11524" width="17.83203125" bestFit="1" customWidth="1"/>
    <col min="11525" max="11525" width="5" bestFit="1" customWidth="1"/>
    <col min="11526" max="11586" width="12.1640625" bestFit="1" customWidth="1"/>
    <col min="11777" max="11777" width="44.1640625" bestFit="1" customWidth="1"/>
    <col min="11778" max="11778" width="25.6640625" bestFit="1" customWidth="1"/>
    <col min="11779" max="11779" width="19.6640625" bestFit="1" customWidth="1"/>
    <col min="11780" max="11780" width="17.83203125" bestFit="1" customWidth="1"/>
    <col min="11781" max="11781" width="5" bestFit="1" customWidth="1"/>
    <col min="11782" max="11842" width="12.1640625" bestFit="1" customWidth="1"/>
    <col min="12033" max="12033" width="44.1640625" bestFit="1" customWidth="1"/>
    <col min="12034" max="12034" width="25.6640625" bestFit="1" customWidth="1"/>
    <col min="12035" max="12035" width="19.6640625" bestFit="1" customWidth="1"/>
    <col min="12036" max="12036" width="17.83203125" bestFit="1" customWidth="1"/>
    <col min="12037" max="12037" width="5" bestFit="1" customWidth="1"/>
    <col min="12038" max="12098" width="12.1640625" bestFit="1" customWidth="1"/>
    <col min="12289" max="12289" width="44.1640625" bestFit="1" customWidth="1"/>
    <col min="12290" max="12290" width="25.6640625" bestFit="1" customWidth="1"/>
    <col min="12291" max="12291" width="19.6640625" bestFit="1" customWidth="1"/>
    <col min="12292" max="12292" width="17.83203125" bestFit="1" customWidth="1"/>
    <col min="12293" max="12293" width="5" bestFit="1" customWidth="1"/>
    <col min="12294" max="12354" width="12.1640625" bestFit="1" customWidth="1"/>
    <col min="12545" max="12545" width="44.1640625" bestFit="1" customWidth="1"/>
    <col min="12546" max="12546" width="25.6640625" bestFit="1" customWidth="1"/>
    <col min="12547" max="12547" width="19.6640625" bestFit="1" customWidth="1"/>
    <col min="12548" max="12548" width="17.83203125" bestFit="1" customWidth="1"/>
    <col min="12549" max="12549" width="5" bestFit="1" customWidth="1"/>
    <col min="12550" max="12610" width="12.1640625" bestFit="1" customWidth="1"/>
    <col min="12801" max="12801" width="44.1640625" bestFit="1" customWidth="1"/>
    <col min="12802" max="12802" width="25.6640625" bestFit="1" customWidth="1"/>
    <col min="12803" max="12803" width="19.6640625" bestFit="1" customWidth="1"/>
    <col min="12804" max="12804" width="17.83203125" bestFit="1" customWidth="1"/>
    <col min="12805" max="12805" width="5" bestFit="1" customWidth="1"/>
    <col min="12806" max="12866" width="12.1640625" bestFit="1" customWidth="1"/>
    <col min="13057" max="13057" width="44.1640625" bestFit="1" customWidth="1"/>
    <col min="13058" max="13058" width="25.6640625" bestFit="1" customWidth="1"/>
    <col min="13059" max="13059" width="19.6640625" bestFit="1" customWidth="1"/>
    <col min="13060" max="13060" width="17.83203125" bestFit="1" customWidth="1"/>
    <col min="13061" max="13061" width="5" bestFit="1" customWidth="1"/>
    <col min="13062" max="13122" width="12.1640625" bestFit="1" customWidth="1"/>
    <col min="13313" max="13313" width="44.1640625" bestFit="1" customWidth="1"/>
    <col min="13314" max="13314" width="25.6640625" bestFit="1" customWidth="1"/>
    <col min="13315" max="13315" width="19.6640625" bestFit="1" customWidth="1"/>
    <col min="13316" max="13316" width="17.83203125" bestFit="1" customWidth="1"/>
    <col min="13317" max="13317" width="5" bestFit="1" customWidth="1"/>
    <col min="13318" max="13378" width="12.1640625" bestFit="1" customWidth="1"/>
    <col min="13569" max="13569" width="44.1640625" bestFit="1" customWidth="1"/>
    <col min="13570" max="13570" width="25.6640625" bestFit="1" customWidth="1"/>
    <col min="13571" max="13571" width="19.6640625" bestFit="1" customWidth="1"/>
    <col min="13572" max="13572" width="17.83203125" bestFit="1" customWidth="1"/>
    <col min="13573" max="13573" width="5" bestFit="1" customWidth="1"/>
    <col min="13574" max="13634" width="12.1640625" bestFit="1" customWidth="1"/>
    <col min="13825" max="13825" width="44.1640625" bestFit="1" customWidth="1"/>
    <col min="13826" max="13826" width="25.6640625" bestFit="1" customWidth="1"/>
    <col min="13827" max="13827" width="19.6640625" bestFit="1" customWidth="1"/>
    <col min="13828" max="13828" width="17.83203125" bestFit="1" customWidth="1"/>
    <col min="13829" max="13829" width="5" bestFit="1" customWidth="1"/>
    <col min="13830" max="13890" width="12.1640625" bestFit="1" customWidth="1"/>
    <col min="14081" max="14081" width="44.1640625" bestFit="1" customWidth="1"/>
    <col min="14082" max="14082" width="25.6640625" bestFit="1" customWidth="1"/>
    <col min="14083" max="14083" width="19.6640625" bestFit="1" customWidth="1"/>
    <col min="14084" max="14084" width="17.83203125" bestFit="1" customWidth="1"/>
    <col min="14085" max="14085" width="5" bestFit="1" customWidth="1"/>
    <col min="14086" max="14146" width="12.1640625" bestFit="1" customWidth="1"/>
    <col min="14337" max="14337" width="44.1640625" bestFit="1" customWidth="1"/>
    <col min="14338" max="14338" width="25.6640625" bestFit="1" customWidth="1"/>
    <col min="14339" max="14339" width="19.6640625" bestFit="1" customWidth="1"/>
    <col min="14340" max="14340" width="17.83203125" bestFit="1" customWidth="1"/>
    <col min="14341" max="14341" width="5" bestFit="1" customWidth="1"/>
    <col min="14342" max="14402" width="12.1640625" bestFit="1" customWidth="1"/>
    <col min="14593" max="14593" width="44.1640625" bestFit="1" customWidth="1"/>
    <col min="14594" max="14594" width="25.6640625" bestFit="1" customWidth="1"/>
    <col min="14595" max="14595" width="19.6640625" bestFit="1" customWidth="1"/>
    <col min="14596" max="14596" width="17.83203125" bestFit="1" customWidth="1"/>
    <col min="14597" max="14597" width="5" bestFit="1" customWidth="1"/>
    <col min="14598" max="14658" width="12.1640625" bestFit="1" customWidth="1"/>
    <col min="14849" max="14849" width="44.1640625" bestFit="1" customWidth="1"/>
    <col min="14850" max="14850" width="25.6640625" bestFit="1" customWidth="1"/>
    <col min="14851" max="14851" width="19.6640625" bestFit="1" customWidth="1"/>
    <col min="14852" max="14852" width="17.83203125" bestFit="1" customWidth="1"/>
    <col min="14853" max="14853" width="5" bestFit="1" customWidth="1"/>
    <col min="14854" max="14914" width="12.1640625" bestFit="1" customWidth="1"/>
    <col min="15105" max="15105" width="44.1640625" bestFit="1" customWidth="1"/>
    <col min="15106" max="15106" width="25.6640625" bestFit="1" customWidth="1"/>
    <col min="15107" max="15107" width="19.6640625" bestFit="1" customWidth="1"/>
    <col min="15108" max="15108" width="17.83203125" bestFit="1" customWidth="1"/>
    <col min="15109" max="15109" width="5" bestFit="1" customWidth="1"/>
    <col min="15110" max="15170" width="12.1640625" bestFit="1" customWidth="1"/>
    <col min="15361" max="15361" width="44.1640625" bestFit="1" customWidth="1"/>
    <col min="15362" max="15362" width="25.6640625" bestFit="1" customWidth="1"/>
    <col min="15363" max="15363" width="19.6640625" bestFit="1" customWidth="1"/>
    <col min="15364" max="15364" width="17.83203125" bestFit="1" customWidth="1"/>
    <col min="15365" max="15365" width="5" bestFit="1" customWidth="1"/>
    <col min="15366" max="15426" width="12.1640625" bestFit="1" customWidth="1"/>
    <col min="15617" max="15617" width="44.1640625" bestFit="1" customWidth="1"/>
    <col min="15618" max="15618" width="25.6640625" bestFit="1" customWidth="1"/>
    <col min="15619" max="15619" width="19.6640625" bestFit="1" customWidth="1"/>
    <col min="15620" max="15620" width="17.83203125" bestFit="1" customWidth="1"/>
    <col min="15621" max="15621" width="5" bestFit="1" customWidth="1"/>
    <col min="15622" max="15682" width="12.1640625" bestFit="1" customWidth="1"/>
    <col min="15873" max="15873" width="44.1640625" bestFit="1" customWidth="1"/>
    <col min="15874" max="15874" width="25.6640625" bestFit="1" customWidth="1"/>
    <col min="15875" max="15875" width="19.6640625" bestFit="1" customWidth="1"/>
    <col min="15876" max="15876" width="17.83203125" bestFit="1" customWidth="1"/>
    <col min="15877" max="15877" width="5" bestFit="1" customWidth="1"/>
    <col min="15878" max="15938" width="12.1640625" bestFit="1" customWidth="1"/>
    <col min="16129" max="16129" width="44.1640625" bestFit="1" customWidth="1"/>
    <col min="16130" max="16130" width="25.6640625" bestFit="1" customWidth="1"/>
    <col min="16131" max="16131" width="19.6640625" bestFit="1" customWidth="1"/>
    <col min="16132" max="16132" width="17.83203125" bestFit="1" customWidth="1"/>
    <col min="16133" max="16133" width="5" bestFit="1" customWidth="1"/>
    <col min="16134" max="16194" width="12.1640625" bestFit="1" customWidth="1"/>
  </cols>
  <sheetData>
    <row r="1" spans="1:66" x14ac:dyDescent="0.2">
      <c r="A1" t="s">
        <v>164</v>
      </c>
      <c r="B1" t="s">
        <v>165</v>
      </c>
    </row>
    <row r="2" spans="1:66" x14ac:dyDescent="0.2">
      <c r="A2" t="s">
        <v>166</v>
      </c>
      <c r="B2" s="1">
        <v>44986</v>
      </c>
    </row>
    <row r="4" spans="1:66" x14ac:dyDescent="0.2">
      <c r="A4" t="s">
        <v>167</v>
      </c>
      <c r="B4" t="s">
        <v>168</v>
      </c>
      <c r="C4" t="s">
        <v>169</v>
      </c>
      <c r="D4" t="s">
        <v>170</v>
      </c>
      <c r="E4" t="s">
        <v>171</v>
      </c>
      <c r="F4" t="s">
        <v>172</v>
      </c>
      <c r="G4" t="s">
        <v>173</v>
      </c>
      <c r="H4" t="s">
        <v>174</v>
      </c>
      <c r="I4" t="s">
        <v>175</v>
      </c>
      <c r="J4" t="s">
        <v>176</v>
      </c>
      <c r="K4" t="s">
        <v>177</v>
      </c>
      <c r="L4" t="s">
        <v>178</v>
      </c>
      <c r="M4" t="s">
        <v>179</v>
      </c>
      <c r="N4" t="s">
        <v>180</v>
      </c>
      <c r="O4" t="s">
        <v>181</v>
      </c>
      <c r="P4" t="s">
        <v>182</v>
      </c>
      <c r="Q4" t="s">
        <v>183</v>
      </c>
      <c r="R4" t="s">
        <v>184</v>
      </c>
      <c r="S4" t="s">
        <v>185</v>
      </c>
      <c r="T4" t="s">
        <v>186</v>
      </c>
      <c r="U4" t="s">
        <v>187</v>
      </c>
      <c r="V4" t="s">
        <v>188</v>
      </c>
      <c r="W4" t="s">
        <v>189</v>
      </c>
      <c r="X4" t="s">
        <v>190</v>
      </c>
      <c r="Y4" t="s">
        <v>191</v>
      </c>
      <c r="Z4" t="s">
        <v>192</v>
      </c>
      <c r="AA4" t="s">
        <v>193</v>
      </c>
      <c r="AB4" t="s">
        <v>194</v>
      </c>
      <c r="AC4" t="s">
        <v>195</v>
      </c>
      <c r="AD4" t="s">
        <v>196</v>
      </c>
      <c r="AE4" t="s">
        <v>197</v>
      </c>
      <c r="AF4" t="s">
        <v>198</v>
      </c>
      <c r="AG4" t="s">
        <v>199</v>
      </c>
      <c r="AH4" t="s">
        <v>200</v>
      </c>
      <c r="AI4" t="s">
        <v>201</v>
      </c>
      <c r="AJ4" t="s">
        <v>202</v>
      </c>
      <c r="AK4" t="s">
        <v>203</v>
      </c>
      <c r="AL4" t="s">
        <v>204</v>
      </c>
      <c r="AM4" t="s">
        <v>205</v>
      </c>
      <c r="AN4" t="s">
        <v>206</v>
      </c>
      <c r="AO4" t="s">
        <v>207</v>
      </c>
      <c r="AP4" t="s">
        <v>208</v>
      </c>
      <c r="AQ4" t="s">
        <v>209</v>
      </c>
      <c r="AR4" t="s">
        <v>210</v>
      </c>
      <c r="AS4" t="s">
        <v>211</v>
      </c>
      <c r="AT4" t="s">
        <v>212</v>
      </c>
      <c r="AU4" t="s">
        <v>213</v>
      </c>
      <c r="AV4" t="s">
        <v>214</v>
      </c>
      <c r="AW4" t="s">
        <v>215</v>
      </c>
      <c r="AX4" t="s">
        <v>216</v>
      </c>
      <c r="AY4" t="s">
        <v>217</v>
      </c>
      <c r="AZ4" t="s">
        <v>218</v>
      </c>
      <c r="BA4" t="s">
        <v>219</v>
      </c>
      <c r="BB4" t="s">
        <v>220</v>
      </c>
      <c r="BC4" t="s">
        <v>221</v>
      </c>
      <c r="BD4" t="s">
        <v>222</v>
      </c>
      <c r="BE4" t="s">
        <v>223</v>
      </c>
      <c r="BF4" t="s">
        <v>224</v>
      </c>
      <c r="BG4" t="s">
        <v>225</v>
      </c>
      <c r="BH4" t="s">
        <v>226</v>
      </c>
      <c r="BI4" t="s">
        <v>227</v>
      </c>
      <c r="BJ4" t="s">
        <v>228</v>
      </c>
      <c r="BK4" t="s">
        <v>229</v>
      </c>
      <c r="BL4" t="s">
        <v>230</v>
      </c>
      <c r="BM4" t="s">
        <v>231</v>
      </c>
      <c r="BN4" t="s">
        <v>232</v>
      </c>
    </row>
    <row r="5" spans="1:66" x14ac:dyDescent="0.2">
      <c r="A5" t="s">
        <v>233</v>
      </c>
      <c r="B5" t="s">
        <v>234</v>
      </c>
      <c r="C5" t="s">
        <v>235</v>
      </c>
      <c r="D5" t="s">
        <v>236</v>
      </c>
      <c r="AF5">
        <v>16.078431372548692</v>
      </c>
      <c r="AG5">
        <v>18.648648648648873</v>
      </c>
      <c r="AH5">
        <v>12.129840546696897</v>
      </c>
      <c r="AI5">
        <v>3.9614017267647768</v>
      </c>
      <c r="AJ5">
        <v>7.962871744443305</v>
      </c>
      <c r="AK5">
        <v>5.882353953418658</v>
      </c>
      <c r="AL5">
        <v>7.3076932453140557</v>
      </c>
      <c r="AM5">
        <v>8.203901293120893</v>
      </c>
      <c r="AN5">
        <v>2.5471436870469404</v>
      </c>
      <c r="AO5">
        <v>1.1857885113465585</v>
      </c>
      <c r="AP5">
        <v>7.0468749924122136</v>
      </c>
      <c r="AQ5">
        <v>1.991984449061988</v>
      </c>
      <c r="AR5">
        <v>1.2380418420715955</v>
      </c>
      <c r="AS5">
        <v>7.6165891130772252</v>
      </c>
      <c r="AT5">
        <v>4.195962803356764</v>
      </c>
      <c r="AU5">
        <v>-0.95777100565955209</v>
      </c>
      <c r="AV5">
        <v>1.120879120879124</v>
      </c>
      <c r="AW5">
        <v>7.2810258639426166</v>
      </c>
      <c r="AX5">
        <v>-0.3849270664505724</v>
      </c>
      <c r="AY5">
        <v>1.1389058368924196</v>
      </c>
      <c r="AZ5">
        <v>3.0967223004222859</v>
      </c>
      <c r="BA5">
        <v>1.8334308562512263</v>
      </c>
      <c r="BB5">
        <v>-11.683585520015328</v>
      </c>
      <c r="BC5">
        <v>-2.7325959661678638</v>
      </c>
      <c r="BD5">
        <v>3.3667781493868461</v>
      </c>
      <c r="BE5">
        <v>-1.0353753235547885</v>
      </c>
      <c r="BF5">
        <v>6.4298169136878869</v>
      </c>
      <c r="BG5">
        <v>-2.047921359820748E-2</v>
      </c>
      <c r="BH5">
        <v>3.5436296599754087</v>
      </c>
      <c r="BI5">
        <v>2.1167161226508284</v>
      </c>
      <c r="BJ5">
        <v>5.4823711739635712</v>
      </c>
      <c r="BK5">
        <v>5.2578556727158769</v>
      </c>
      <c r="BL5">
        <v>0.63502926828566331</v>
      </c>
      <c r="BM5">
        <v>-18.589099776447611</v>
      </c>
      <c r="BN5">
        <v>17.172508512998277</v>
      </c>
    </row>
    <row r="6" spans="1:66" x14ac:dyDescent="0.2">
      <c r="A6" t="s">
        <v>237</v>
      </c>
      <c r="B6" t="s">
        <v>238</v>
      </c>
      <c r="C6" t="s">
        <v>235</v>
      </c>
      <c r="D6" t="s">
        <v>236</v>
      </c>
      <c r="F6">
        <v>0.23730429600512082</v>
      </c>
      <c r="G6">
        <v>7.984460464729068</v>
      </c>
      <c r="H6">
        <v>5.1638733511385055</v>
      </c>
      <c r="I6">
        <v>4.5836768452747805</v>
      </c>
      <c r="J6">
        <v>5.3280442152515661</v>
      </c>
      <c r="K6">
        <v>3.9139085523968333</v>
      </c>
      <c r="L6">
        <v>5.2553087645081291</v>
      </c>
      <c r="M6">
        <v>4.0263021202495537</v>
      </c>
      <c r="N6">
        <v>5.2783661983473564</v>
      </c>
      <c r="O6">
        <v>4.6936986484231795</v>
      </c>
      <c r="P6">
        <v>5.3750048772207748</v>
      </c>
      <c r="Q6">
        <v>2.1541889287717453</v>
      </c>
      <c r="R6">
        <v>4.4455362498765965</v>
      </c>
      <c r="S6">
        <v>5.8895561358869486</v>
      </c>
      <c r="T6">
        <v>1.7360267223942998</v>
      </c>
      <c r="U6">
        <v>2.8520218517905391</v>
      </c>
      <c r="V6">
        <v>1.2433832279858734</v>
      </c>
      <c r="W6">
        <v>1.0447363992574026</v>
      </c>
      <c r="X6">
        <v>2.8021460248543804</v>
      </c>
      <c r="Y6">
        <v>5.4153243513862321</v>
      </c>
      <c r="Z6">
        <v>4.3296942469234807</v>
      </c>
      <c r="AA6">
        <v>0.51670528648828906</v>
      </c>
      <c r="AB6">
        <v>0.16207946442892762</v>
      </c>
      <c r="AC6">
        <v>3.0142996062011918</v>
      </c>
      <c r="AD6">
        <v>-0.44335230419829941</v>
      </c>
      <c r="AE6">
        <v>2.2939892816384031</v>
      </c>
      <c r="AF6">
        <v>4.2438512797478438</v>
      </c>
      <c r="AG6">
        <v>4.0144748327340096</v>
      </c>
      <c r="AH6">
        <v>2.9099175278835645</v>
      </c>
      <c r="AI6">
        <v>-3.263014651643914E-2</v>
      </c>
      <c r="AJ6">
        <v>0.11402982036076992</v>
      </c>
      <c r="AK6">
        <v>-1.9638180594474193</v>
      </c>
      <c r="AL6">
        <v>-0.38773293880045401</v>
      </c>
      <c r="AM6">
        <v>2.0244877796497889</v>
      </c>
      <c r="AN6">
        <v>4.2986523785918109</v>
      </c>
      <c r="AO6">
        <v>5.4340429942204338</v>
      </c>
      <c r="AP6">
        <v>4.4328720554234593</v>
      </c>
      <c r="AQ6">
        <v>1.8460084280864208</v>
      </c>
      <c r="AR6">
        <v>2.6522825619980921</v>
      </c>
      <c r="AS6">
        <v>3.3539775393964533</v>
      </c>
      <c r="AT6">
        <v>3.6532242277400542</v>
      </c>
      <c r="AU6">
        <v>3.905250266947121</v>
      </c>
      <c r="AV6">
        <v>3.0960448630497979</v>
      </c>
      <c r="AW6">
        <v>5.5073149372899337</v>
      </c>
      <c r="AX6">
        <v>6.1169244527094122</v>
      </c>
      <c r="AY6">
        <v>6.5613182367754348</v>
      </c>
      <c r="AZ6">
        <v>6.5687767850985495</v>
      </c>
      <c r="BA6">
        <v>4.3024819338218805</v>
      </c>
      <c r="BB6">
        <v>0.64542332922199819</v>
      </c>
      <c r="BC6">
        <v>5.1971373393942599</v>
      </c>
      <c r="BD6">
        <v>3.7001904839775221</v>
      </c>
      <c r="BE6">
        <v>0.77009731674775139</v>
      </c>
      <c r="BF6">
        <v>4.2294081972122086</v>
      </c>
      <c r="BG6">
        <v>4.0390821925013114</v>
      </c>
      <c r="BH6">
        <v>2.8957283231718378</v>
      </c>
      <c r="BI6">
        <v>2.4859524500260761</v>
      </c>
      <c r="BJ6">
        <v>2.6395370190914775</v>
      </c>
      <c r="BK6">
        <v>2.6107968395649834</v>
      </c>
      <c r="BL6">
        <v>2.0382985192076291</v>
      </c>
      <c r="BM6">
        <v>-3.0426531465134588</v>
      </c>
      <c r="BN6">
        <v>4.4024466648947822</v>
      </c>
    </row>
    <row r="7" spans="1:66" x14ac:dyDescent="0.2">
      <c r="A7" t="s">
        <v>239</v>
      </c>
      <c r="B7" t="s">
        <v>240</v>
      </c>
      <c r="C7" t="s">
        <v>235</v>
      </c>
      <c r="D7" t="s">
        <v>236</v>
      </c>
      <c r="AV7">
        <v>8.8322778126357093</v>
      </c>
      <c r="AW7">
        <v>1.4141179805897934</v>
      </c>
      <c r="AX7">
        <v>11.229714823642894</v>
      </c>
      <c r="AY7">
        <v>5.3574032512635057</v>
      </c>
      <c r="AZ7">
        <v>13.826319547976325</v>
      </c>
      <c r="BA7">
        <v>3.9249838216157258</v>
      </c>
      <c r="BB7">
        <v>21.390528393106621</v>
      </c>
      <c r="BC7">
        <v>14.362441469268148</v>
      </c>
      <c r="BD7">
        <v>0.4263547845292095</v>
      </c>
      <c r="BE7">
        <v>12.752287088717054</v>
      </c>
      <c r="BF7">
        <v>5.6007446580815383</v>
      </c>
      <c r="BG7">
        <v>2.7245433639485412</v>
      </c>
      <c r="BH7">
        <v>1.4513146600975517</v>
      </c>
      <c r="BI7">
        <v>2.2603142013045243</v>
      </c>
      <c r="BJ7">
        <v>2.6470032019578582</v>
      </c>
      <c r="BK7">
        <v>1.1892281283803356</v>
      </c>
      <c r="BL7">
        <v>3.9116034194230025</v>
      </c>
      <c r="BM7">
        <v>-2.3511006734462256</v>
      </c>
      <c r="BN7">
        <v>-20.73714562084136</v>
      </c>
    </row>
    <row r="8" spans="1:66" x14ac:dyDescent="0.2">
      <c r="A8" t="s">
        <v>241</v>
      </c>
      <c r="B8" t="s">
        <v>242</v>
      </c>
      <c r="C8" t="s">
        <v>235</v>
      </c>
      <c r="D8" t="s">
        <v>236</v>
      </c>
      <c r="F8">
        <v>1.8350561943145891</v>
      </c>
      <c r="G8">
        <v>3.7728981225209566</v>
      </c>
      <c r="H8">
        <v>7.2829854696661727</v>
      </c>
      <c r="I8">
        <v>5.3927054817963551</v>
      </c>
      <c r="J8">
        <v>4.0565884499683733</v>
      </c>
      <c r="K8">
        <v>-1.8072829612081875</v>
      </c>
      <c r="L8">
        <v>-9.5959247971883173</v>
      </c>
      <c r="M8">
        <v>1.4459407678535996</v>
      </c>
      <c r="N8">
        <v>15.55381455373788</v>
      </c>
      <c r="O8">
        <v>17.963209027949773</v>
      </c>
      <c r="P8">
        <v>10.835220202118705</v>
      </c>
      <c r="Q8">
        <v>3.1478018349934302</v>
      </c>
      <c r="R8">
        <v>4.2232607288984951</v>
      </c>
      <c r="S8">
        <v>10.25752935545998</v>
      </c>
      <c r="T8">
        <v>-2.1903407955086323</v>
      </c>
      <c r="U8">
        <v>8.5824984154484412</v>
      </c>
      <c r="V8">
        <v>4.7368784562743969</v>
      </c>
      <c r="W8">
        <v>-2.2241091971498861</v>
      </c>
      <c r="X8">
        <v>5.2431649392513719</v>
      </c>
      <c r="Y8">
        <v>2.0135315259296078</v>
      </c>
      <c r="Z8">
        <v>-6.9844198833238664</v>
      </c>
      <c r="AA8">
        <v>-3.3772503819941306</v>
      </c>
      <c r="AB8">
        <v>-6.5671544616235877</v>
      </c>
      <c r="AC8">
        <v>0.54739860874487078</v>
      </c>
      <c r="AD8">
        <v>5.5541632072425102</v>
      </c>
      <c r="AE8">
        <v>1.4050759651866827</v>
      </c>
      <c r="AF8">
        <v>1.4604619815090132</v>
      </c>
      <c r="AG8">
        <v>4.8617270822206535</v>
      </c>
      <c r="AH8">
        <v>2.2695815370982189</v>
      </c>
      <c r="AI8">
        <v>6.6001986316810388</v>
      </c>
      <c r="AJ8">
        <v>1.1153546756032</v>
      </c>
      <c r="AK8">
        <v>2.7083925508386812</v>
      </c>
      <c r="AL8">
        <v>-1.1671055530204768</v>
      </c>
      <c r="AM8">
        <v>-0.31108767360230161</v>
      </c>
      <c r="AN8">
        <v>1.9122268529484501</v>
      </c>
      <c r="AO8">
        <v>4.6258978350521147</v>
      </c>
      <c r="AP8">
        <v>4.2252676325419998</v>
      </c>
      <c r="AQ8">
        <v>3.4999053275307261</v>
      </c>
      <c r="AR8">
        <v>1.4150749457324565</v>
      </c>
      <c r="AS8">
        <v>3.743666616702356</v>
      </c>
      <c r="AT8">
        <v>5.217662813158924</v>
      </c>
      <c r="AU8">
        <v>9.9381487732288463</v>
      </c>
      <c r="AV8">
        <v>5.5321125833986713</v>
      </c>
      <c r="AW8">
        <v>8.0228375280789948</v>
      </c>
      <c r="AX8">
        <v>5.8528919145238945</v>
      </c>
      <c r="AY8">
        <v>5.3797654761274885</v>
      </c>
      <c r="AZ8">
        <v>5.5391308412463331</v>
      </c>
      <c r="BA8">
        <v>6.2830286583320998</v>
      </c>
      <c r="BB8">
        <v>6.2883813428473871</v>
      </c>
      <c r="BC8">
        <v>6.9654266095863733</v>
      </c>
      <c r="BD8">
        <v>4.8520484085121467</v>
      </c>
      <c r="BE8">
        <v>5.1355837221918961</v>
      </c>
      <c r="BF8">
        <v>6.1087579516245967</v>
      </c>
      <c r="BG8">
        <v>5.93044966738303</v>
      </c>
      <c r="BH8">
        <v>2.7451373874180547</v>
      </c>
      <c r="BI8">
        <v>0.11368698885718231</v>
      </c>
      <c r="BJ8">
        <v>2.3056234954579793</v>
      </c>
      <c r="BK8">
        <v>2.9461745991898169</v>
      </c>
      <c r="BL8">
        <v>3.1908788677397695</v>
      </c>
      <c r="BM8">
        <v>-0.90038189459644968</v>
      </c>
      <c r="BN8">
        <v>3.9653985572551278</v>
      </c>
    </row>
    <row r="9" spans="1:66" x14ac:dyDescent="0.2">
      <c r="A9" t="s">
        <v>243</v>
      </c>
      <c r="B9" t="s">
        <v>244</v>
      </c>
      <c r="C9" t="s">
        <v>235</v>
      </c>
      <c r="D9" t="s">
        <v>236</v>
      </c>
      <c r="Z9">
        <v>-4.4000012186504449</v>
      </c>
      <c r="AA9">
        <v>0</v>
      </c>
      <c r="AB9">
        <v>4.2000014285374476</v>
      </c>
      <c r="AC9">
        <v>6.0000021650906064</v>
      </c>
      <c r="AD9">
        <v>3.499999490086239</v>
      </c>
      <c r="AE9">
        <v>2.9000017424685893</v>
      </c>
      <c r="AF9">
        <v>4.0827486351071798</v>
      </c>
      <c r="AG9">
        <v>6.1288904776508843</v>
      </c>
      <c r="AH9">
        <v>4.162146183746529E-2</v>
      </c>
      <c r="AI9">
        <v>-3.4500986850025299</v>
      </c>
      <c r="AJ9">
        <v>0.99135930204474221</v>
      </c>
      <c r="AK9">
        <v>-5.8382807331314126</v>
      </c>
      <c r="AL9">
        <v>-23.983417442057799</v>
      </c>
      <c r="AM9">
        <v>1.3393634364799141</v>
      </c>
      <c r="AN9">
        <v>15.000000028863369</v>
      </c>
      <c r="AO9">
        <v>13.544369755102565</v>
      </c>
      <c r="AP9">
        <v>7.2742773546037256</v>
      </c>
      <c r="AQ9">
        <v>4.6911464509355199</v>
      </c>
      <c r="AR9">
        <v>2.1814897184045776</v>
      </c>
      <c r="AS9">
        <v>3.0546242343078518</v>
      </c>
      <c r="AT9">
        <v>4.2059985561950981</v>
      </c>
      <c r="AU9">
        <v>13.66568876085617</v>
      </c>
      <c r="AV9">
        <v>2.9900000000000091</v>
      </c>
      <c r="AW9">
        <v>10.950000005946478</v>
      </c>
      <c r="AX9">
        <v>15.029999990551318</v>
      </c>
      <c r="AY9">
        <v>11.549999997879027</v>
      </c>
      <c r="AZ9">
        <v>14.0100000086059</v>
      </c>
      <c r="BA9">
        <v>11.169999994214635</v>
      </c>
      <c r="BB9">
        <v>0.8600000021527876</v>
      </c>
      <c r="BC9">
        <v>4.8599999986385143</v>
      </c>
      <c r="BD9">
        <v>3.4700000013564818</v>
      </c>
      <c r="BE9">
        <v>8.5400000028998733</v>
      </c>
      <c r="BF9">
        <v>4.9499999975522968</v>
      </c>
      <c r="BG9">
        <v>4.8199999986272388</v>
      </c>
      <c r="BH9">
        <v>0.9399999993847814</v>
      </c>
      <c r="BI9">
        <v>-2.5799999964437035</v>
      </c>
      <c r="BJ9">
        <v>-0.14999999963809785</v>
      </c>
      <c r="BK9">
        <v>-1.3163121021316613</v>
      </c>
      <c r="BL9">
        <v>-0.69999999780272049</v>
      </c>
      <c r="BM9">
        <v>-5.6000000004193851</v>
      </c>
      <c r="BN9">
        <v>1.0999999999996533</v>
      </c>
    </row>
    <row r="10" spans="1:66" x14ac:dyDescent="0.2">
      <c r="A10" t="s">
        <v>245</v>
      </c>
      <c r="B10" t="s">
        <v>246</v>
      </c>
      <c r="C10" t="s">
        <v>235</v>
      </c>
      <c r="D10" t="s">
        <v>236</v>
      </c>
      <c r="Z10">
        <v>5.7456352922812215</v>
      </c>
      <c r="AA10">
        <v>2.9485968011894812</v>
      </c>
      <c r="AB10">
        <v>1.1049382619504371</v>
      </c>
      <c r="AC10">
        <v>-1.251596644058111</v>
      </c>
      <c r="AD10">
        <v>1.7806439592490335</v>
      </c>
      <c r="AE10">
        <v>5.6372431785211177</v>
      </c>
      <c r="AF10">
        <v>-0.78784265492724614</v>
      </c>
      <c r="AG10">
        <v>-1.4200396556639134</v>
      </c>
      <c r="AH10">
        <v>9.8365489718722756</v>
      </c>
      <c r="AI10">
        <v>-9.5756401699341467</v>
      </c>
      <c r="AJ10">
        <v>-28.002141655909867</v>
      </c>
      <c r="AK10">
        <v>-7.1871109150003747</v>
      </c>
      <c r="AL10">
        <v>9.5594116849315043</v>
      </c>
      <c r="AM10">
        <v>8.3028665969967079</v>
      </c>
      <c r="AN10">
        <v>13.322333321683971</v>
      </c>
      <c r="AO10">
        <v>9.0999994364636052</v>
      </c>
      <c r="AP10">
        <v>-10.919984078139109</v>
      </c>
      <c r="AQ10">
        <v>8.8294237583980646</v>
      </c>
      <c r="AR10">
        <v>12.890803640776326</v>
      </c>
      <c r="AS10">
        <v>6.9462165924425392</v>
      </c>
      <c r="AT10">
        <v>8.2933126312102274</v>
      </c>
      <c r="AU10">
        <v>4.5365241603567483</v>
      </c>
      <c r="AV10">
        <v>5.5286374649178782</v>
      </c>
      <c r="AW10">
        <v>5.5146679109791421</v>
      </c>
      <c r="AX10">
        <v>5.5264242469546474</v>
      </c>
      <c r="AY10">
        <v>5.9026590359192426</v>
      </c>
      <c r="AZ10">
        <v>5.9832595185556698</v>
      </c>
      <c r="BA10">
        <v>7.5000414302015059</v>
      </c>
      <c r="BB10">
        <v>3.3542893498746054</v>
      </c>
      <c r="BC10">
        <v>3.7069381525531924</v>
      </c>
      <c r="BD10">
        <v>2.5454061445010439</v>
      </c>
      <c r="BE10">
        <v>1.4172427999077968</v>
      </c>
      <c r="BF10">
        <v>1.0020175407110798</v>
      </c>
      <c r="BG10">
        <v>1.774448852603939</v>
      </c>
      <c r="BH10">
        <v>2.2187263751780364</v>
      </c>
      <c r="BI10">
        <v>3.3149806838413696</v>
      </c>
      <c r="BJ10">
        <v>3.802227400406764</v>
      </c>
      <c r="BK10">
        <v>4.0193596851443942</v>
      </c>
      <c r="BL10">
        <v>2.0880633761501457</v>
      </c>
      <c r="BM10">
        <v>-3.4816303731429343</v>
      </c>
      <c r="BN10">
        <v>8.5155011232491518</v>
      </c>
    </row>
    <row r="11" spans="1:66" x14ac:dyDescent="0.2">
      <c r="A11" t="s">
        <v>247</v>
      </c>
      <c r="B11" t="s">
        <v>248</v>
      </c>
      <c r="C11" t="s">
        <v>235</v>
      </c>
      <c r="D11" t="s">
        <v>236</v>
      </c>
      <c r="P11">
        <v>4.6494653611383114</v>
      </c>
      <c r="Q11">
        <v>8.1497434878097295</v>
      </c>
      <c r="R11">
        <v>7.7884672033222273</v>
      </c>
      <c r="S11">
        <v>5.6187897289271973</v>
      </c>
      <c r="T11">
        <v>0.54220565931233011</v>
      </c>
      <c r="U11">
        <v>3.3037870460169074</v>
      </c>
      <c r="V11">
        <v>2.8385755682350577</v>
      </c>
      <c r="W11">
        <v>1.46300017891366</v>
      </c>
      <c r="X11">
        <v>4.1557195208753228E-2</v>
      </c>
      <c r="Y11">
        <v>2.2087276112749237</v>
      </c>
      <c r="Z11">
        <v>-0.13247451085108253</v>
      </c>
      <c r="AA11">
        <v>1.2464611107341881</v>
      </c>
      <c r="AB11">
        <v>1.770118316831244</v>
      </c>
      <c r="AC11">
        <v>1.7846866899590594</v>
      </c>
      <c r="AD11">
        <v>2.3214330336748077</v>
      </c>
      <c r="AE11">
        <v>3.2533217762911022</v>
      </c>
      <c r="AF11">
        <v>5.5471221708013303</v>
      </c>
      <c r="AG11">
        <v>5.0943262031371006</v>
      </c>
      <c r="AH11">
        <v>4.8270342503870438</v>
      </c>
      <c r="AI11">
        <v>3.7813875857133326</v>
      </c>
      <c r="AJ11">
        <v>2.5460035237586283</v>
      </c>
      <c r="AK11">
        <v>0.92921404012595588</v>
      </c>
      <c r="AL11">
        <v>-1.0314843899989512</v>
      </c>
      <c r="AM11">
        <v>2.3831822482117957</v>
      </c>
      <c r="AN11">
        <v>2.757501613262491</v>
      </c>
      <c r="AO11">
        <v>4.6497386675470693</v>
      </c>
      <c r="AP11">
        <v>9.0676720514413489</v>
      </c>
      <c r="AQ11">
        <v>3.1947933928923646</v>
      </c>
      <c r="AR11">
        <v>4.0990789217792951</v>
      </c>
      <c r="AS11">
        <v>3.5283623612238841</v>
      </c>
      <c r="AT11">
        <v>8.1193577216994868</v>
      </c>
      <c r="AU11">
        <v>4.5463622136465318</v>
      </c>
      <c r="AV11">
        <v>8.6942037161246759</v>
      </c>
      <c r="AW11">
        <v>8.1356763383735142</v>
      </c>
      <c r="AX11">
        <v>5.3977959850042225</v>
      </c>
      <c r="AY11">
        <v>4.8086886991692097</v>
      </c>
      <c r="AZ11">
        <v>1.5531881410322228</v>
      </c>
      <c r="BA11">
        <v>-5.5591863685058058</v>
      </c>
      <c r="BB11">
        <v>-5.3028465434829144</v>
      </c>
      <c r="BC11">
        <v>-1.974957999653455</v>
      </c>
      <c r="BD11">
        <v>-8.0697534113909342E-3</v>
      </c>
      <c r="BE11">
        <v>-4.9744437185350279</v>
      </c>
      <c r="BF11">
        <v>-3.5475965154934386</v>
      </c>
      <c r="BG11">
        <v>2.5044655211451783</v>
      </c>
      <c r="BH11">
        <v>1.4341403952271605</v>
      </c>
      <c r="BI11">
        <v>3.7096780697898595</v>
      </c>
      <c r="BJ11">
        <v>0.346071889630295</v>
      </c>
      <c r="BK11">
        <v>1.588765490463544</v>
      </c>
      <c r="BL11">
        <v>2.0155476384830848</v>
      </c>
      <c r="BM11">
        <v>-11.18393993553839</v>
      </c>
      <c r="BN11">
        <v>8.9494179805081444</v>
      </c>
    </row>
    <row r="12" spans="1:66" x14ac:dyDescent="0.2">
      <c r="A12" t="s">
        <v>249</v>
      </c>
      <c r="B12" t="s">
        <v>250</v>
      </c>
      <c r="C12" t="s">
        <v>235</v>
      </c>
      <c r="D12" t="s">
        <v>236</v>
      </c>
      <c r="U12">
        <v>15.761151980219793</v>
      </c>
      <c r="V12">
        <v>8.130336154548317</v>
      </c>
      <c r="W12">
        <v>-0.60034898637562151</v>
      </c>
      <c r="X12">
        <v>11.02672040614749</v>
      </c>
      <c r="Y12">
        <v>9.0816452434176824</v>
      </c>
      <c r="Z12">
        <v>3.3996797214459633</v>
      </c>
      <c r="AA12">
        <v>-8.3398875257623217</v>
      </c>
      <c r="AB12">
        <v>-6.234926317511011</v>
      </c>
      <c r="AC12">
        <v>1.3057011335122723</v>
      </c>
      <c r="AD12">
        <v>-2.0524949893429039</v>
      </c>
      <c r="AE12">
        <v>4.4404799248175948</v>
      </c>
      <c r="AF12">
        <v>-7.3272661880537271E-2</v>
      </c>
      <c r="AG12">
        <v>5.7679726615390621</v>
      </c>
      <c r="AH12">
        <v>2.192387934926316</v>
      </c>
      <c r="AI12">
        <v>12.111035238000142</v>
      </c>
      <c r="AJ12">
        <v>2.3916931351010646</v>
      </c>
      <c r="AK12">
        <v>5.1996945868025648</v>
      </c>
      <c r="AL12">
        <v>3.1670779073992321</v>
      </c>
      <c r="AM12">
        <v>3.2807571998023235</v>
      </c>
      <c r="AN12">
        <v>3.0614165145274939</v>
      </c>
      <c r="AO12">
        <v>4.696610267083102</v>
      </c>
      <c r="AP12">
        <v>4.7586530033940448</v>
      </c>
      <c r="AQ12">
        <v>5.1166325282350016</v>
      </c>
      <c r="AR12">
        <v>1.8367373979701682</v>
      </c>
      <c r="AS12">
        <v>6.5656752959772433</v>
      </c>
      <c r="AT12">
        <v>1.7004449315316776</v>
      </c>
      <c r="AU12">
        <v>0.6772852792787063</v>
      </c>
      <c r="AV12">
        <v>4.8751438931347906</v>
      </c>
      <c r="AW12">
        <v>8.8671323511854752</v>
      </c>
      <c r="AX12">
        <v>5.5231168130551112</v>
      </c>
      <c r="AY12">
        <v>6.087340303887359</v>
      </c>
      <c r="AZ12">
        <v>4.5705738681845389</v>
      </c>
      <c r="BA12">
        <v>5.5555331119796989</v>
      </c>
      <c r="BB12">
        <v>0.38833354092489003</v>
      </c>
      <c r="BC12">
        <v>4.7478106734089636</v>
      </c>
      <c r="BD12">
        <v>3.2475136580400772</v>
      </c>
      <c r="BE12">
        <v>5.1478332644663993</v>
      </c>
      <c r="BF12">
        <v>2.5857973582797911</v>
      </c>
      <c r="BG12">
        <v>2.9355392687070179</v>
      </c>
      <c r="BH12">
        <v>3.2940681811972468</v>
      </c>
      <c r="BI12">
        <v>3.5182522945264481</v>
      </c>
      <c r="BJ12">
        <v>1.0563326376306748</v>
      </c>
      <c r="BK12">
        <v>2.3839247844164504</v>
      </c>
      <c r="BL12">
        <v>1.2543075835130111</v>
      </c>
      <c r="BM12">
        <v>-4.7945734097574615</v>
      </c>
      <c r="BN12">
        <v>3.6705682588520574</v>
      </c>
    </row>
    <row r="13" spans="1:66" x14ac:dyDescent="0.2">
      <c r="A13" t="s">
        <v>251</v>
      </c>
      <c r="B13" t="s">
        <v>252</v>
      </c>
      <c r="C13" t="s">
        <v>235</v>
      </c>
      <c r="D13" t="s">
        <v>236</v>
      </c>
      <c r="U13">
        <v>16.526856506014752</v>
      </c>
      <c r="V13">
        <v>21.439330170198943</v>
      </c>
      <c r="W13">
        <v>-1.5896033199159518</v>
      </c>
      <c r="X13">
        <v>20.923573077015206</v>
      </c>
      <c r="Y13">
        <v>23.87477491049799</v>
      </c>
      <c r="Z13">
        <v>4.6591766740651508</v>
      </c>
      <c r="AA13">
        <v>-6.7193161857078394</v>
      </c>
      <c r="AB13">
        <v>-4.7458206999658046</v>
      </c>
      <c r="AC13">
        <v>4.016951279594096</v>
      </c>
      <c r="AD13">
        <v>-3.5944765173683777</v>
      </c>
      <c r="AE13">
        <v>-14.958136564532694</v>
      </c>
      <c r="AF13">
        <v>3.3819817090087838</v>
      </c>
      <c r="AG13">
        <v>-2.6189077038327895</v>
      </c>
      <c r="AH13">
        <v>12.337891282260046</v>
      </c>
      <c r="AI13">
        <v>18.327985533640543</v>
      </c>
      <c r="AJ13">
        <v>0.86008194577821939</v>
      </c>
      <c r="AK13">
        <v>3.3449448618411992</v>
      </c>
      <c r="AL13">
        <v>1.261190951497241</v>
      </c>
      <c r="AM13">
        <v>6.8961485505266751</v>
      </c>
      <c r="AN13">
        <v>6.6878864636294395</v>
      </c>
      <c r="AO13">
        <v>5.798404061321591</v>
      </c>
      <c r="AP13">
        <v>8.1903986407704963</v>
      </c>
      <c r="AQ13">
        <v>0.29199434868543506</v>
      </c>
      <c r="AR13">
        <v>2.9022136446459825</v>
      </c>
      <c r="AS13">
        <v>10.852704212598567</v>
      </c>
      <c r="AT13">
        <v>1.3990850303263045</v>
      </c>
      <c r="AU13">
        <v>2.4334568103615624</v>
      </c>
      <c r="AV13">
        <v>8.8005408148643198</v>
      </c>
      <c r="AW13">
        <v>9.5664366371616154</v>
      </c>
      <c r="AX13">
        <v>4.8551411963090487</v>
      </c>
      <c r="AY13">
        <v>9.8373197734848929</v>
      </c>
      <c r="AZ13">
        <v>3.1843901736723979</v>
      </c>
      <c r="BA13">
        <v>3.1918362761038424</v>
      </c>
      <c r="BB13">
        <v>-5.2429219066759032</v>
      </c>
      <c r="BC13">
        <v>1.6028500483124901</v>
      </c>
      <c r="BD13">
        <v>6.9285085945696778</v>
      </c>
      <c r="BE13">
        <v>4.77662573667088</v>
      </c>
      <c r="BF13">
        <v>5.0555596542598806</v>
      </c>
      <c r="BG13">
        <v>4.1656918425617846</v>
      </c>
      <c r="BH13">
        <v>6.7867728794521582</v>
      </c>
      <c r="BI13">
        <v>5.5614907549679913</v>
      </c>
      <c r="BJ13">
        <v>0.7350687131656457</v>
      </c>
      <c r="BK13">
        <v>1.3139138814111817</v>
      </c>
      <c r="BL13">
        <v>1.1083481389309924</v>
      </c>
      <c r="BM13">
        <v>-4.9570524365273911</v>
      </c>
      <c r="BN13">
        <v>3.9162960803767817</v>
      </c>
    </row>
    <row r="14" spans="1:66" x14ac:dyDescent="0.2">
      <c r="A14" t="s">
        <v>253</v>
      </c>
      <c r="B14" t="s">
        <v>254</v>
      </c>
      <c r="C14" t="s">
        <v>235</v>
      </c>
      <c r="D14" t="s">
        <v>236</v>
      </c>
      <c r="F14">
        <v>5.42784287621933</v>
      </c>
      <c r="G14">
        <v>-0.85202152190333891</v>
      </c>
      <c r="H14">
        <v>-5.3081968253912635</v>
      </c>
      <c r="I14">
        <v>10.130297661543068</v>
      </c>
      <c r="J14">
        <v>10.569433337639396</v>
      </c>
      <c r="K14">
        <v>-0.65972617062982408</v>
      </c>
      <c r="L14">
        <v>3.1919966233917734</v>
      </c>
      <c r="M14">
        <v>4.822500779324244</v>
      </c>
      <c r="N14">
        <v>9.6795260107832632</v>
      </c>
      <c r="O14">
        <v>3.0456433191711483</v>
      </c>
      <c r="P14">
        <v>5.6581310818492483</v>
      </c>
      <c r="Q14">
        <v>1.6284165182593853</v>
      </c>
      <c r="R14">
        <v>2.8117540384903492</v>
      </c>
      <c r="S14">
        <v>5.5338043957736005</v>
      </c>
      <c r="T14">
        <v>-2.8412103711090708E-2</v>
      </c>
      <c r="U14">
        <v>-2.0182515168339421</v>
      </c>
      <c r="V14">
        <v>6.9341477565334202</v>
      </c>
      <c r="W14">
        <v>-4.5061248020135878</v>
      </c>
      <c r="X14">
        <v>10.22276346386812</v>
      </c>
      <c r="Y14">
        <v>1.5187839499017883</v>
      </c>
      <c r="Z14">
        <v>-5.1897891413559307</v>
      </c>
      <c r="AA14">
        <v>-0.73565915910361923</v>
      </c>
      <c r="AB14">
        <v>4.3490932792675636</v>
      </c>
      <c r="AC14">
        <v>1.5707387018202326</v>
      </c>
      <c r="AD14">
        <v>-5.1890243534390379</v>
      </c>
      <c r="AE14">
        <v>6.1533770627569311</v>
      </c>
      <c r="AF14">
        <v>2.7048688277055817</v>
      </c>
      <c r="AG14">
        <v>-1.0899333413379111</v>
      </c>
      <c r="AH14">
        <v>-7.1569496559795311</v>
      </c>
      <c r="AI14">
        <v>-2.4672137781047212</v>
      </c>
      <c r="AJ14">
        <v>9.1331105673896076</v>
      </c>
      <c r="AK14">
        <v>7.9372915564307647</v>
      </c>
      <c r="AL14">
        <v>8.2069790722122775</v>
      </c>
      <c r="AM14">
        <v>5.8362007036852646</v>
      </c>
      <c r="AN14">
        <v>-2.8452096105707909</v>
      </c>
      <c r="AO14">
        <v>5.5266898271523388</v>
      </c>
      <c r="AP14">
        <v>8.1110467707457019</v>
      </c>
      <c r="AQ14">
        <v>3.8501788515622763</v>
      </c>
      <c r="AR14">
        <v>-3.3854570406326872</v>
      </c>
      <c r="AS14">
        <v>-0.78899893905690988</v>
      </c>
      <c r="AT14">
        <v>-4.4088396825855654</v>
      </c>
      <c r="AU14">
        <v>-10.894484828590279</v>
      </c>
      <c r="AV14">
        <v>8.8370407957692407</v>
      </c>
      <c r="AW14">
        <v>9.0295733006815198</v>
      </c>
      <c r="AX14">
        <v>8.8516599201343666</v>
      </c>
      <c r="AY14">
        <v>8.0471515004302745</v>
      </c>
      <c r="AZ14">
        <v>9.0076508750475739</v>
      </c>
      <c r="BA14">
        <v>4.057233103464057</v>
      </c>
      <c r="BB14">
        <v>-5.9185250763494679</v>
      </c>
      <c r="BC14">
        <v>10.125398156100232</v>
      </c>
      <c r="BD14">
        <v>6.003951692805785</v>
      </c>
      <c r="BE14">
        <v>-1.0264204544320989</v>
      </c>
      <c r="BF14">
        <v>2.4053237807943617</v>
      </c>
      <c r="BG14">
        <v>-2.5126153208139357</v>
      </c>
      <c r="BH14">
        <v>2.7311598282894352</v>
      </c>
      <c r="BI14">
        <v>-2.0803278437781074</v>
      </c>
      <c r="BJ14">
        <v>2.8185029777591808</v>
      </c>
      <c r="BK14">
        <v>-2.6173964628203805</v>
      </c>
      <c r="BL14">
        <v>-2.000861002857846</v>
      </c>
      <c r="BM14">
        <v>-9.9432351344606928</v>
      </c>
      <c r="BN14">
        <v>10.398249464690352</v>
      </c>
    </row>
    <row r="15" spans="1:66" x14ac:dyDescent="0.2">
      <c r="A15" t="s">
        <v>255</v>
      </c>
      <c r="B15" t="s">
        <v>256</v>
      </c>
      <c r="C15" t="s">
        <v>235</v>
      </c>
      <c r="D15" t="s">
        <v>236</v>
      </c>
      <c r="AJ15">
        <v>-11.699998482027027</v>
      </c>
      <c r="AK15">
        <v>-41.800002745756203</v>
      </c>
      <c r="AL15">
        <v>-8.7999987932934971</v>
      </c>
      <c r="AM15">
        <v>5.4000027791765604</v>
      </c>
      <c r="AN15">
        <v>6.8999984197365904</v>
      </c>
      <c r="AO15">
        <v>5.8654007494356506</v>
      </c>
      <c r="AP15">
        <v>3.3210797004695252</v>
      </c>
      <c r="AQ15">
        <v>7.299999987709981</v>
      </c>
      <c r="AR15">
        <v>3.3000000005816617</v>
      </c>
      <c r="AS15">
        <v>5.9000000031209225</v>
      </c>
      <c r="AT15">
        <v>9.5999999992759655</v>
      </c>
      <c r="AU15">
        <v>13.199999997935578</v>
      </c>
      <c r="AV15">
        <v>14.000000001550148</v>
      </c>
      <c r="AW15">
        <v>10.499999998820186</v>
      </c>
      <c r="AX15">
        <v>13.899999999113263</v>
      </c>
      <c r="AY15">
        <v>13.199999999466144</v>
      </c>
      <c r="AZ15">
        <v>13.700000001546698</v>
      </c>
      <c r="BA15">
        <v>6.9000000004295856</v>
      </c>
      <c r="BB15">
        <v>-14.100000000699779</v>
      </c>
      <c r="BC15">
        <v>2.2000000002150983</v>
      </c>
      <c r="BD15">
        <v>4.6999999986741159</v>
      </c>
      <c r="BE15">
        <v>7.200000000964863</v>
      </c>
      <c r="BF15">
        <v>3.3</v>
      </c>
      <c r="BG15">
        <v>3.6000000005899295</v>
      </c>
      <c r="BH15">
        <v>3.1999999989662484</v>
      </c>
      <c r="BI15">
        <v>0.19999999982599093</v>
      </c>
      <c r="BJ15">
        <v>7.500000001641439</v>
      </c>
      <c r="BK15">
        <v>5.1999999996532438</v>
      </c>
      <c r="BL15">
        <v>7.5999999985391753</v>
      </c>
      <c r="BM15">
        <v>-7.1999999999999886</v>
      </c>
      <c r="BN15">
        <v>5.6999999999999744</v>
      </c>
    </row>
    <row r="16" spans="1:66" x14ac:dyDescent="0.2">
      <c r="A16" t="s">
        <v>257</v>
      </c>
      <c r="B16" t="s">
        <v>258</v>
      </c>
      <c r="C16" t="s">
        <v>235</v>
      </c>
      <c r="D16" t="s">
        <v>236</v>
      </c>
      <c r="AV16">
        <v>0.96551724137931672</v>
      </c>
      <c r="AW16">
        <v>0.40983606557377072</v>
      </c>
      <c r="AX16">
        <v>-0.40816326530612912</v>
      </c>
      <c r="AY16">
        <v>-4.0983606557377072</v>
      </c>
      <c r="AZ16">
        <v>1.8518518518518619</v>
      </c>
      <c r="BA16">
        <v>-2.6573426573426531</v>
      </c>
      <c r="BB16">
        <v>-4.1666666666666572</v>
      </c>
      <c r="BC16">
        <v>0.29985007496252081</v>
      </c>
      <c r="BD16">
        <v>0</v>
      </c>
      <c r="BE16">
        <v>-4.3348281016442485</v>
      </c>
      <c r="BF16">
        <v>-2.5</v>
      </c>
      <c r="BG16">
        <v>1.762820512820511</v>
      </c>
      <c r="BH16">
        <v>3.1496062992125928</v>
      </c>
      <c r="BI16">
        <v>-1.6793893129770936</v>
      </c>
      <c r="BJ16">
        <v>-6.9875776397515494</v>
      </c>
      <c r="BK16">
        <v>2.6711185308847973</v>
      </c>
      <c r="BL16">
        <v>-0.48780487804877737</v>
      </c>
      <c r="BM16">
        <v>5.0653594771241899</v>
      </c>
      <c r="BN16">
        <v>-1.866251944012447</v>
      </c>
    </row>
    <row r="17" spans="1:66" x14ac:dyDescent="0.2">
      <c r="A17" t="s">
        <v>259</v>
      </c>
      <c r="B17" t="s">
        <v>260</v>
      </c>
      <c r="C17" t="s">
        <v>235</v>
      </c>
      <c r="D17" t="s">
        <v>236</v>
      </c>
      <c r="W17">
        <v>4.3836279198863366</v>
      </c>
      <c r="X17">
        <v>8.0797453374698733</v>
      </c>
      <c r="Y17">
        <v>8.1614307966300714</v>
      </c>
      <c r="Z17">
        <v>3.8149161658077162</v>
      </c>
      <c r="AA17">
        <v>-8.4012264192963926E-2</v>
      </c>
      <c r="AB17">
        <v>5.3640162693935736</v>
      </c>
      <c r="AC17">
        <v>10.164995602966286</v>
      </c>
      <c r="AD17">
        <v>7.6437935932854231</v>
      </c>
      <c r="AE17">
        <v>11.49382856688726</v>
      </c>
      <c r="AF17">
        <v>6.6263688451837055</v>
      </c>
      <c r="AG17">
        <v>5.2132728968965694</v>
      </c>
      <c r="AH17">
        <v>5.2522746611496558</v>
      </c>
      <c r="AI17">
        <v>3.0117146835790152</v>
      </c>
      <c r="AJ17">
        <v>2.1765786026592764</v>
      </c>
      <c r="AK17">
        <v>1.1584751914206066</v>
      </c>
      <c r="AL17">
        <v>5.2798787086171188</v>
      </c>
      <c r="AM17">
        <v>6.6767071032424354</v>
      </c>
      <c r="AN17">
        <v>-4.3595873823926468</v>
      </c>
      <c r="AO17">
        <v>6.6044597208229732</v>
      </c>
      <c r="AP17">
        <v>5.471608482079688</v>
      </c>
      <c r="AQ17">
        <v>4.731125091637395</v>
      </c>
      <c r="AR17">
        <v>3.7076179103931395</v>
      </c>
      <c r="AS17">
        <v>6.2034312536119103</v>
      </c>
      <c r="AT17">
        <v>-4.548003472582792</v>
      </c>
      <c r="AU17">
        <v>1.0274419697642259</v>
      </c>
      <c r="AV17">
        <v>6.0765436884839801</v>
      </c>
      <c r="AW17">
        <v>5.7670286118036955</v>
      </c>
      <c r="AX17">
        <v>6.4738313164199184</v>
      </c>
      <c r="AY17">
        <v>12.708148532773706</v>
      </c>
      <c r="AZ17">
        <v>9.3153831633975273</v>
      </c>
      <c r="BA17">
        <v>-1.4340651943598459E-2</v>
      </c>
      <c r="BB17">
        <v>-11.962697248834289</v>
      </c>
      <c r="BC17">
        <v>-7.8405947441217165</v>
      </c>
      <c r="BD17">
        <v>-1.9586126283434311</v>
      </c>
      <c r="BE17">
        <v>3.3728662003186685</v>
      </c>
      <c r="BF17">
        <v>-0.60087639673504611</v>
      </c>
      <c r="BG17">
        <v>3.7957276129425139</v>
      </c>
      <c r="BH17">
        <v>3.8252930988082738</v>
      </c>
      <c r="BI17">
        <v>5.4964592035783539</v>
      </c>
      <c r="BJ17">
        <v>3.1443232397050451</v>
      </c>
      <c r="BK17">
        <v>6.8836408168750012</v>
      </c>
      <c r="BL17">
        <v>4.8622361657566273</v>
      </c>
      <c r="BM17">
        <v>-20.192370572207082</v>
      </c>
      <c r="BN17">
        <v>5.2708488395118991</v>
      </c>
    </row>
    <row r="18" spans="1:66" x14ac:dyDescent="0.2">
      <c r="A18" t="s">
        <v>261</v>
      </c>
      <c r="B18" t="s">
        <v>262</v>
      </c>
      <c r="C18" t="s">
        <v>235</v>
      </c>
      <c r="D18" t="s">
        <v>236</v>
      </c>
      <c r="F18">
        <v>2.482656077431983</v>
      </c>
      <c r="G18">
        <v>1.2946112504228751</v>
      </c>
      <c r="H18">
        <v>6.2161073409562846</v>
      </c>
      <c r="I18">
        <v>6.9800611359090823</v>
      </c>
      <c r="J18">
        <v>5.9804379048923266</v>
      </c>
      <c r="K18">
        <v>2.3790395210471047</v>
      </c>
      <c r="L18">
        <v>6.3049452083868687</v>
      </c>
      <c r="M18">
        <v>5.0940337991020925</v>
      </c>
      <c r="N18">
        <v>7.0455840740703621</v>
      </c>
      <c r="O18">
        <v>7.1759161961339402</v>
      </c>
      <c r="P18">
        <v>4.0009325268864018</v>
      </c>
      <c r="Q18">
        <v>3.9102844776475791</v>
      </c>
      <c r="R18">
        <v>2.619375962709384</v>
      </c>
      <c r="S18">
        <v>4.1069730524098844</v>
      </c>
      <c r="T18">
        <v>1.33631004053656</v>
      </c>
      <c r="U18">
        <v>2.5887707575613632</v>
      </c>
      <c r="V18">
        <v>3.5948329382036661</v>
      </c>
      <c r="W18">
        <v>0.89314971516287756</v>
      </c>
      <c r="X18">
        <v>4.0500265729261855</v>
      </c>
      <c r="Y18">
        <v>3.0355887984002408</v>
      </c>
      <c r="Z18">
        <v>3.3394947827481474</v>
      </c>
      <c r="AA18">
        <v>3.324852287139052</v>
      </c>
      <c r="AB18">
        <v>-2.2245418766746212</v>
      </c>
      <c r="AC18">
        <v>4.5917385637142445</v>
      </c>
      <c r="AD18">
        <v>5.2782438789907218</v>
      </c>
      <c r="AE18">
        <v>3.9662743373806393</v>
      </c>
      <c r="AF18">
        <v>2.5592576377188436</v>
      </c>
      <c r="AG18">
        <v>5.7573410658257558</v>
      </c>
      <c r="AH18">
        <v>3.8754255207474273</v>
      </c>
      <c r="AI18">
        <v>3.5764857610679428</v>
      </c>
      <c r="AJ18">
        <v>-0.38307189276774523</v>
      </c>
      <c r="AK18">
        <v>0.4286195674860096</v>
      </c>
      <c r="AL18">
        <v>4.0474252681661511</v>
      </c>
      <c r="AM18">
        <v>3.9809233474749277</v>
      </c>
      <c r="AN18">
        <v>3.8871062939314243</v>
      </c>
      <c r="AO18">
        <v>3.8568412266856171</v>
      </c>
      <c r="AP18">
        <v>3.912835472926929</v>
      </c>
      <c r="AQ18">
        <v>4.6133568924210664</v>
      </c>
      <c r="AR18">
        <v>4.956324506128837</v>
      </c>
      <c r="AS18">
        <v>3.9011713713596805</v>
      </c>
      <c r="AT18">
        <v>2.0414173381616081</v>
      </c>
      <c r="AU18">
        <v>3.9935898648165278</v>
      </c>
      <c r="AV18">
        <v>3.1113982078940978</v>
      </c>
      <c r="AW18">
        <v>4.2166332725260816</v>
      </c>
      <c r="AX18">
        <v>3.1537527104114247</v>
      </c>
      <c r="AY18">
        <v>2.7406357036578299</v>
      </c>
      <c r="AZ18">
        <v>3.777916782664775</v>
      </c>
      <c r="BA18">
        <v>3.5682700322581979</v>
      </c>
      <c r="BB18">
        <v>1.8704869609140786</v>
      </c>
      <c r="BC18">
        <v>2.2065663101709276</v>
      </c>
      <c r="BD18">
        <v>2.3913851323057003</v>
      </c>
      <c r="BE18">
        <v>3.9020078063179966</v>
      </c>
      <c r="BF18">
        <v>2.5787542882534211</v>
      </c>
      <c r="BG18">
        <v>2.5790171117759684</v>
      </c>
      <c r="BH18">
        <v>2.152735905939096</v>
      </c>
      <c r="BI18">
        <v>2.7305479920989342</v>
      </c>
      <c r="BJ18">
        <v>2.2821836424846538</v>
      </c>
      <c r="BK18">
        <v>2.8830451234768333</v>
      </c>
      <c r="BL18">
        <v>2.1713962244835017</v>
      </c>
      <c r="BM18">
        <v>-5.0885336083894117E-2</v>
      </c>
      <c r="BN18">
        <v>2.2362124394446141</v>
      </c>
    </row>
    <row r="19" spans="1:66" x14ac:dyDescent="0.2">
      <c r="A19" t="s">
        <v>23</v>
      </c>
      <c r="B19" t="s">
        <v>263</v>
      </c>
      <c r="C19" t="s">
        <v>235</v>
      </c>
      <c r="D19" t="s">
        <v>236</v>
      </c>
      <c r="F19">
        <v>5.5379793168452807</v>
      </c>
      <c r="G19">
        <v>2.6486751129526169</v>
      </c>
      <c r="H19">
        <v>4.1382675815703607</v>
      </c>
      <c r="I19">
        <v>6.1243537376284252</v>
      </c>
      <c r="J19">
        <v>3.480174917995555</v>
      </c>
      <c r="K19">
        <v>5.642861410932781</v>
      </c>
      <c r="L19">
        <v>3.0080477977548981</v>
      </c>
      <c r="M19">
        <v>4.4723127824606479</v>
      </c>
      <c r="N19">
        <v>6.2758671660702419</v>
      </c>
      <c r="O19">
        <v>6.3211426323496909</v>
      </c>
      <c r="P19">
        <v>5.1149685849956228</v>
      </c>
      <c r="Q19">
        <v>6.2078610864110999</v>
      </c>
      <c r="R19">
        <v>4.8904353171528783</v>
      </c>
      <c r="S19">
        <v>3.9421380710437575</v>
      </c>
      <c r="T19">
        <v>-0.36373543405353814</v>
      </c>
      <c r="U19">
        <v>4.5784454333211499</v>
      </c>
      <c r="V19">
        <v>5.0799805942591547</v>
      </c>
      <c r="W19">
        <v>-0.21065369516267651</v>
      </c>
      <c r="X19">
        <v>5.3566999002511579</v>
      </c>
      <c r="Y19">
        <v>1.7314855954991657</v>
      </c>
      <c r="Z19">
        <v>-0.14429469056661048</v>
      </c>
      <c r="AA19">
        <v>2.0112547075435145</v>
      </c>
      <c r="AB19">
        <v>2.9730880303121268</v>
      </c>
      <c r="AC19">
        <v>5.1274762966841081E-2</v>
      </c>
      <c r="AD19">
        <v>2.4986784974842919</v>
      </c>
      <c r="AE19">
        <v>2.3013932119723961</v>
      </c>
      <c r="AF19">
        <v>1.3571680641544077</v>
      </c>
      <c r="AG19">
        <v>3.2958798984301438</v>
      </c>
      <c r="AH19">
        <v>3.887074817820519</v>
      </c>
      <c r="AI19">
        <v>4.345641399478211</v>
      </c>
      <c r="AJ19">
        <v>3.4416277766945882</v>
      </c>
      <c r="AK19">
        <v>2.0935246170918305</v>
      </c>
      <c r="AL19">
        <v>0.52680920370649176</v>
      </c>
      <c r="AM19">
        <v>2.4021190737988576</v>
      </c>
      <c r="AN19">
        <v>2.6679835308954836</v>
      </c>
      <c r="AO19">
        <v>2.3495338516972737</v>
      </c>
      <c r="AP19">
        <v>2.0935993895239164</v>
      </c>
      <c r="AQ19">
        <v>3.5814258146044722</v>
      </c>
      <c r="AR19">
        <v>3.5563312466416903</v>
      </c>
      <c r="AS19">
        <v>3.3757221470847867</v>
      </c>
      <c r="AT19">
        <v>1.2671681892299205</v>
      </c>
      <c r="AU19">
        <v>1.651553921866693</v>
      </c>
      <c r="AV19">
        <v>0.94147092072533667</v>
      </c>
      <c r="AW19">
        <v>2.7351202224102309</v>
      </c>
      <c r="AX19">
        <v>2.2440653246387825</v>
      </c>
      <c r="AY19">
        <v>3.4540418361412151</v>
      </c>
      <c r="AZ19">
        <v>3.727415300935192</v>
      </c>
      <c r="BA19">
        <v>1.4604236757385962</v>
      </c>
      <c r="BB19">
        <v>-3.7645781779167748</v>
      </c>
      <c r="BC19">
        <v>1.837093676800535</v>
      </c>
      <c r="BD19">
        <v>2.92279728368581</v>
      </c>
      <c r="BE19">
        <v>0.68044557681672302</v>
      </c>
      <c r="BF19">
        <v>2.5504712197218282E-2</v>
      </c>
      <c r="BG19">
        <v>0.66127284885260451</v>
      </c>
      <c r="BH19">
        <v>1.0145015859051085</v>
      </c>
      <c r="BI19">
        <v>1.9894371623046254</v>
      </c>
      <c r="BJ19">
        <v>2.2585724325067105</v>
      </c>
      <c r="BK19">
        <v>2.4253853608806111</v>
      </c>
      <c r="BL19">
        <v>1.5173885830315896</v>
      </c>
      <c r="BM19">
        <v>-6.4539684668912685</v>
      </c>
      <c r="BN19">
        <v>4.5568509130887662</v>
      </c>
    </row>
    <row r="20" spans="1:66" x14ac:dyDescent="0.2">
      <c r="A20" t="s">
        <v>264</v>
      </c>
      <c r="B20" t="s">
        <v>265</v>
      </c>
      <c r="C20" t="s">
        <v>235</v>
      </c>
      <c r="D20" t="s">
        <v>236</v>
      </c>
      <c r="AJ20">
        <v>-0.70000017569957151</v>
      </c>
      <c r="AK20">
        <v>-22.60000032644443</v>
      </c>
      <c r="AL20">
        <v>-23.099998718838734</v>
      </c>
      <c r="AM20">
        <v>-19.700001239923836</v>
      </c>
      <c r="AN20">
        <v>-11.799999107681813</v>
      </c>
      <c r="AO20">
        <v>1.299999404638271</v>
      </c>
      <c r="AP20">
        <v>5.8000001479578316</v>
      </c>
      <c r="AQ20">
        <v>9.9999996115369072</v>
      </c>
      <c r="AR20">
        <v>7.4000012995856395</v>
      </c>
      <c r="AS20">
        <v>11.099999143434601</v>
      </c>
      <c r="AT20">
        <v>9.8999998653364258</v>
      </c>
      <c r="AU20">
        <v>9.438916269065615</v>
      </c>
      <c r="AV20">
        <v>10.208299400477642</v>
      </c>
      <c r="AW20">
        <v>9.2538017972890714</v>
      </c>
      <c r="AX20">
        <v>27.961538108213134</v>
      </c>
      <c r="AY20">
        <v>34.5</v>
      </c>
      <c r="AZ20">
        <v>24.99999985156829</v>
      </c>
      <c r="BA20">
        <v>10.758978060468365</v>
      </c>
      <c r="BB20">
        <v>9.2963637444709093</v>
      </c>
      <c r="BC20">
        <v>5.0489445134957407</v>
      </c>
      <c r="BD20">
        <v>0.10000013782457984</v>
      </c>
      <c r="BE20">
        <v>2.1652394748415986</v>
      </c>
      <c r="BF20">
        <v>5.8098008426820797</v>
      </c>
      <c r="BG20">
        <v>2.7505068153551804</v>
      </c>
      <c r="BH20">
        <v>1.0939759162746867</v>
      </c>
      <c r="BI20">
        <v>-3.0999998803726641</v>
      </c>
      <c r="BJ20">
        <v>0.19999993895865487</v>
      </c>
      <c r="BK20">
        <v>1.4999999999999858</v>
      </c>
      <c r="BL20">
        <v>2.500000067437341</v>
      </c>
      <c r="BM20">
        <v>-4.3000001023073651</v>
      </c>
      <c r="BN20">
        <v>5.6000372728033767</v>
      </c>
    </row>
    <row r="21" spans="1:66" x14ac:dyDescent="0.2">
      <c r="A21" t="s">
        <v>266</v>
      </c>
      <c r="B21" t="s">
        <v>267</v>
      </c>
      <c r="C21" t="s">
        <v>235</v>
      </c>
      <c r="D21" t="s">
        <v>236</v>
      </c>
      <c r="F21">
        <v>-13.746135053983892</v>
      </c>
      <c r="G21">
        <v>9.0631579338656252</v>
      </c>
      <c r="H21">
        <v>4.1354074218557457</v>
      </c>
      <c r="I21">
        <v>6.2730379008706194</v>
      </c>
      <c r="J21">
        <v>3.967225609280149</v>
      </c>
      <c r="K21">
        <v>4.6129928955768378</v>
      </c>
      <c r="L21">
        <v>13.821518602087423</v>
      </c>
      <c r="M21">
        <v>-0.29788367347217104</v>
      </c>
      <c r="N21">
        <v>-1.4595411424562172</v>
      </c>
      <c r="O21">
        <v>21.325670732865447</v>
      </c>
      <c r="P21">
        <v>2.7468287121383099</v>
      </c>
      <c r="Q21">
        <v>-6.4039649240787497</v>
      </c>
      <c r="R21">
        <v>6.8890507189633325</v>
      </c>
      <c r="S21">
        <v>-0.72683956274633488</v>
      </c>
      <c r="T21">
        <v>0.69792023621519661</v>
      </c>
      <c r="U21">
        <v>7.9426609761413971</v>
      </c>
      <c r="V21">
        <v>11.469453043912537</v>
      </c>
      <c r="W21">
        <v>-0.94057598840964829</v>
      </c>
      <c r="X21">
        <v>1.6649549502354262</v>
      </c>
      <c r="Y21">
        <v>0.99105572510647733</v>
      </c>
      <c r="Z21">
        <v>12.163275569828286</v>
      </c>
      <c r="AA21">
        <v>-1.053599820210124</v>
      </c>
      <c r="AB21">
        <v>3.7153269913911231</v>
      </c>
      <c r="AC21">
        <v>0.15554400495973653</v>
      </c>
      <c r="AD21">
        <v>11.783180178665404</v>
      </c>
      <c r="AE21">
        <v>3.2501804597024062</v>
      </c>
      <c r="AF21">
        <v>5.5030961195224393</v>
      </c>
      <c r="AG21">
        <v>5.031024367491213</v>
      </c>
      <c r="AH21">
        <v>1.3495022365178357</v>
      </c>
      <c r="AI21">
        <v>3.4998221361125275</v>
      </c>
      <c r="AJ21">
        <v>4.9968364479212539</v>
      </c>
      <c r="AK21">
        <v>1.0099983709962856</v>
      </c>
      <c r="AL21">
        <v>-6.2400000013904702</v>
      </c>
      <c r="AM21">
        <v>-3.829999996198282</v>
      </c>
      <c r="AN21">
        <v>-7.9200000037477167</v>
      </c>
      <c r="AO21">
        <v>-7.9999999979409324</v>
      </c>
      <c r="AP21">
        <v>-1.5899999968582819</v>
      </c>
      <c r="AQ21">
        <v>4.7499999950961325</v>
      </c>
      <c r="AR21">
        <v>-1.0099999964981521</v>
      </c>
      <c r="AS21">
        <v>-0.8568640584241507</v>
      </c>
      <c r="AT21">
        <v>2.0558071083524254</v>
      </c>
      <c r="AU21">
        <v>4.4465194122479659</v>
      </c>
      <c r="AV21">
        <v>-1.2237279602344415</v>
      </c>
      <c r="AW21">
        <v>4.8336577680945254</v>
      </c>
      <c r="AX21">
        <v>0.90000000090191179</v>
      </c>
      <c r="AY21">
        <v>5.4138071449144434</v>
      </c>
      <c r="AZ21">
        <v>3.4519485638194283</v>
      </c>
      <c r="BA21">
        <v>4.8617163671264052</v>
      </c>
      <c r="BB21">
        <v>3.8127453663341839</v>
      </c>
      <c r="BC21">
        <v>5.124159994398056</v>
      </c>
      <c r="BD21">
        <v>4.0325999884441472</v>
      </c>
      <c r="BE21">
        <v>4.4467063311149531</v>
      </c>
      <c r="BF21">
        <v>4.9241898983468388</v>
      </c>
      <c r="BG21">
        <v>4.2406502140265729</v>
      </c>
      <c r="BH21">
        <v>-3.9000000804854977</v>
      </c>
      <c r="BI21">
        <v>-0.60000090911638893</v>
      </c>
      <c r="BJ21">
        <v>0.50000126242927934</v>
      </c>
      <c r="BK21">
        <v>1.6099354212771431</v>
      </c>
      <c r="BL21">
        <v>1.8125653232666821</v>
      </c>
      <c r="BM21">
        <v>0.32715689126359848</v>
      </c>
      <c r="BN21">
        <v>1.795299999999969</v>
      </c>
    </row>
    <row r="22" spans="1:66" x14ac:dyDescent="0.2">
      <c r="A22" t="s">
        <v>22</v>
      </c>
      <c r="B22" t="s">
        <v>268</v>
      </c>
      <c r="C22" t="s">
        <v>235</v>
      </c>
      <c r="D22" t="s">
        <v>236</v>
      </c>
      <c r="F22">
        <v>4.9784230631919684</v>
      </c>
      <c r="G22">
        <v>5.2120035092552826</v>
      </c>
      <c r="H22">
        <v>4.3515842816705117</v>
      </c>
      <c r="I22">
        <v>6.9566847334410227</v>
      </c>
      <c r="J22">
        <v>3.5606598398603637</v>
      </c>
      <c r="K22">
        <v>3.1558949817340789</v>
      </c>
      <c r="L22">
        <v>3.8681469469011205</v>
      </c>
      <c r="M22">
        <v>4.1941296249473226</v>
      </c>
      <c r="N22">
        <v>6.629799795294673</v>
      </c>
      <c r="O22">
        <v>5.582858284314753</v>
      </c>
      <c r="P22">
        <v>3.9858271104884722</v>
      </c>
      <c r="Q22">
        <v>5.2956047428402542</v>
      </c>
      <c r="R22">
        <v>6.3817019575000131</v>
      </c>
      <c r="S22">
        <v>4.5652579728430567</v>
      </c>
      <c r="T22">
        <v>-1.9659415658482118</v>
      </c>
      <c r="U22">
        <v>5.6527459331799292</v>
      </c>
      <c r="V22">
        <v>0.62615485402130844</v>
      </c>
      <c r="W22">
        <v>2.8418964908226911</v>
      </c>
      <c r="X22">
        <v>2.3410729555681371</v>
      </c>
      <c r="Y22">
        <v>4.4440538763934825</v>
      </c>
      <c r="Z22">
        <v>-0.27928327936213293</v>
      </c>
      <c r="AA22">
        <v>0.59498677200100758</v>
      </c>
      <c r="AB22">
        <v>0.31184270258519575</v>
      </c>
      <c r="AC22">
        <v>2.4663828052800056</v>
      </c>
      <c r="AD22">
        <v>1.6517928990972024</v>
      </c>
      <c r="AE22">
        <v>1.8227618310179423</v>
      </c>
      <c r="AF22">
        <v>2.3066595658391691</v>
      </c>
      <c r="AG22">
        <v>4.7232088803285706</v>
      </c>
      <c r="AH22">
        <v>3.4691669836833796</v>
      </c>
      <c r="AI22">
        <v>3.1374023155744482</v>
      </c>
      <c r="AJ22">
        <v>1.833074277287011</v>
      </c>
      <c r="AK22">
        <v>1.5306549438590196</v>
      </c>
      <c r="AL22">
        <v>-0.96187330977659258</v>
      </c>
      <c r="AM22">
        <v>3.2269715248893505</v>
      </c>
      <c r="AN22">
        <v>2.3847572796124865</v>
      </c>
      <c r="AO22">
        <v>1.3214509304132491</v>
      </c>
      <c r="AP22">
        <v>3.7936576295018796</v>
      </c>
      <c r="AQ22">
        <v>1.9618082719842675</v>
      </c>
      <c r="AR22">
        <v>3.5427434636306572</v>
      </c>
      <c r="AS22">
        <v>3.7166793842087458</v>
      </c>
      <c r="AT22">
        <v>1.0996188877784903</v>
      </c>
      <c r="AU22">
        <v>1.7068845845335403</v>
      </c>
      <c r="AV22">
        <v>1.0379825490290528</v>
      </c>
      <c r="AW22">
        <v>3.5712043433582039</v>
      </c>
      <c r="AX22">
        <v>2.3217370538192625</v>
      </c>
      <c r="AY22">
        <v>2.5523499436635149</v>
      </c>
      <c r="AZ22">
        <v>3.6768811359497278</v>
      </c>
      <c r="BA22">
        <v>0.44692873527590393</v>
      </c>
      <c r="BB22">
        <v>-2.0207430616940769</v>
      </c>
      <c r="BC22">
        <v>2.8642927076415532</v>
      </c>
      <c r="BD22">
        <v>1.694513898613323</v>
      </c>
      <c r="BE22">
        <v>0.73921728305867873</v>
      </c>
      <c r="BF22">
        <v>0.45924219290770907</v>
      </c>
      <c r="BG22">
        <v>1.5785331432261387</v>
      </c>
      <c r="BH22">
        <v>2.0414590091996132</v>
      </c>
      <c r="BI22">
        <v>1.2666864090209486</v>
      </c>
      <c r="BJ22">
        <v>1.6195802783878008</v>
      </c>
      <c r="BK22">
        <v>1.7929451930207563</v>
      </c>
      <c r="BL22">
        <v>2.2408582404128907</v>
      </c>
      <c r="BM22">
        <v>-5.3613866333485589</v>
      </c>
      <c r="BN22">
        <v>6.1338659635644461</v>
      </c>
    </row>
    <row r="23" spans="1:66" x14ac:dyDescent="0.2">
      <c r="A23" t="s">
        <v>269</v>
      </c>
      <c r="B23" t="s">
        <v>270</v>
      </c>
      <c r="C23" t="s">
        <v>235</v>
      </c>
      <c r="D23" t="s">
        <v>236</v>
      </c>
      <c r="F23">
        <v>3.141280456412133</v>
      </c>
      <c r="G23">
        <v>-3.4264098209858673</v>
      </c>
      <c r="H23">
        <v>4.7300279709187976</v>
      </c>
      <c r="I23">
        <v>6.6507591282480831</v>
      </c>
      <c r="J23">
        <v>5.2938628287117382</v>
      </c>
      <c r="K23">
        <v>3.57586273248711</v>
      </c>
      <c r="L23">
        <v>1.0783986666456542</v>
      </c>
      <c r="M23">
        <v>3.8423356345949315</v>
      </c>
      <c r="N23">
        <v>2.877497974037027</v>
      </c>
      <c r="O23">
        <v>2.0977575805105886</v>
      </c>
      <c r="P23">
        <v>-1.4968418264466976</v>
      </c>
      <c r="Q23">
        <v>6.426367544830498</v>
      </c>
      <c r="R23">
        <v>3.7061653190710473</v>
      </c>
      <c r="S23">
        <v>3.3393121574295463</v>
      </c>
      <c r="T23">
        <v>-4.8953454465865462</v>
      </c>
      <c r="U23">
        <v>0.88435633284564119</v>
      </c>
      <c r="V23">
        <v>4.9836637299504076</v>
      </c>
      <c r="W23">
        <v>1.2550780277507272</v>
      </c>
      <c r="X23">
        <v>6.5357474150234083</v>
      </c>
      <c r="Y23">
        <v>6.7817638678522769</v>
      </c>
      <c r="Z23">
        <v>9.9542311670811898</v>
      </c>
      <c r="AA23">
        <v>2.2350663440239344</v>
      </c>
      <c r="AB23">
        <v>-4.3478227351667442</v>
      </c>
      <c r="AC23">
        <v>7.9298395655172698</v>
      </c>
      <c r="AD23">
        <v>7.530324838062711</v>
      </c>
      <c r="AE23">
        <v>2.1711415979259527</v>
      </c>
      <c r="AF23">
        <v>-1.5000029523144178</v>
      </c>
      <c r="AG23">
        <v>3.405245295832259</v>
      </c>
      <c r="AH23">
        <v>-2.8541604962233578</v>
      </c>
      <c r="AI23">
        <v>8.9761343599897998</v>
      </c>
      <c r="AJ23">
        <v>4.2257994207166831</v>
      </c>
      <c r="AK23">
        <v>2.9577108272039538</v>
      </c>
      <c r="AL23">
        <v>5.8361720850138283</v>
      </c>
      <c r="AM23">
        <v>2.0204004476166233</v>
      </c>
      <c r="AN23">
        <v>6.0451986504156423</v>
      </c>
      <c r="AO23">
        <v>4.324284031317859</v>
      </c>
      <c r="AP23">
        <v>5.734688375213068</v>
      </c>
      <c r="AQ23">
        <v>3.9610121383264527</v>
      </c>
      <c r="AR23">
        <v>5.3414493720441669</v>
      </c>
      <c r="AS23">
        <v>5.8577142054326856</v>
      </c>
      <c r="AT23">
        <v>5.3331357060393714</v>
      </c>
      <c r="AU23">
        <v>4.6430308707448233</v>
      </c>
      <c r="AV23">
        <v>3.4435767759165827</v>
      </c>
      <c r="AW23">
        <v>4.4296845538508194</v>
      </c>
      <c r="AX23">
        <v>1.7131645636118407</v>
      </c>
      <c r="AY23">
        <v>3.9437388281579757</v>
      </c>
      <c r="AZ23">
        <v>5.986349321776089</v>
      </c>
      <c r="BA23">
        <v>4.8965770842964673</v>
      </c>
      <c r="BB23">
        <v>2.3192921391283789</v>
      </c>
      <c r="BC23">
        <v>2.1140647264839174</v>
      </c>
      <c r="BD23">
        <v>2.9637529190420082</v>
      </c>
      <c r="BE23">
        <v>4.8112233156879967</v>
      </c>
      <c r="BF23">
        <v>7.1914337214494566</v>
      </c>
      <c r="BG23">
        <v>6.3576790979193163</v>
      </c>
      <c r="BH23">
        <v>1.7781510603027755</v>
      </c>
      <c r="BI23">
        <v>3.3396734262969261</v>
      </c>
      <c r="BJ23">
        <v>5.6715554694475259</v>
      </c>
      <c r="BK23">
        <v>6.697259460879863</v>
      </c>
      <c r="BL23">
        <v>6.8656873355015051</v>
      </c>
      <c r="BM23">
        <v>3.8485230924369915</v>
      </c>
      <c r="BN23">
        <v>7.1557295293996077</v>
      </c>
    </row>
    <row r="24" spans="1:66" x14ac:dyDescent="0.2">
      <c r="A24" t="s">
        <v>271</v>
      </c>
      <c r="B24" t="s">
        <v>272</v>
      </c>
      <c r="C24" t="s">
        <v>235</v>
      </c>
      <c r="D24" t="s">
        <v>236</v>
      </c>
      <c r="F24">
        <v>4.0439279775492452</v>
      </c>
      <c r="G24">
        <v>6.128798780245063</v>
      </c>
      <c r="H24">
        <v>-1.2680163726918892</v>
      </c>
      <c r="I24">
        <v>2.2828192237583664</v>
      </c>
      <c r="J24">
        <v>3.7645453806312901</v>
      </c>
      <c r="K24">
        <v>0.53761308366071603</v>
      </c>
      <c r="L24">
        <v>8.8233149748536732</v>
      </c>
      <c r="M24">
        <v>3.0707739378289745</v>
      </c>
      <c r="N24">
        <v>2.0260810405269751</v>
      </c>
      <c r="O24">
        <v>0.11701961067960553</v>
      </c>
      <c r="P24">
        <v>1.4133398815318969</v>
      </c>
      <c r="Q24">
        <v>2.3114987415627724</v>
      </c>
      <c r="R24">
        <v>0.44932740448064123</v>
      </c>
      <c r="S24">
        <v>8.2864264803637724</v>
      </c>
      <c r="T24">
        <v>2.998382897073455</v>
      </c>
      <c r="U24">
        <v>8.5348949606810294</v>
      </c>
      <c r="V24">
        <v>0.37035356366278904</v>
      </c>
      <c r="W24">
        <v>4.6078249996568417</v>
      </c>
      <c r="X24">
        <v>3.6646215120786536</v>
      </c>
      <c r="Y24">
        <v>0.79687887857922135</v>
      </c>
      <c r="Z24">
        <v>4.2553033945558241</v>
      </c>
      <c r="AA24">
        <v>9.5621966218117933</v>
      </c>
      <c r="AB24">
        <v>0.34598474020850745</v>
      </c>
      <c r="AC24">
        <v>-1.7786966877293651</v>
      </c>
      <c r="AD24">
        <v>8.5173649911232161</v>
      </c>
      <c r="AE24">
        <v>7.9553627287483977</v>
      </c>
      <c r="AF24">
        <v>-0.23633678914332279</v>
      </c>
      <c r="AG24">
        <v>5.7955929645800524</v>
      </c>
      <c r="AH24">
        <v>2.1502672717350606</v>
      </c>
      <c r="AI24">
        <v>-0.60292847758098844</v>
      </c>
      <c r="AJ24">
        <v>9.069984458774357</v>
      </c>
      <c r="AK24">
        <v>0.23271076184595074</v>
      </c>
      <c r="AL24">
        <v>3.4613849394581848</v>
      </c>
      <c r="AM24">
        <v>1.3150072721026476</v>
      </c>
      <c r="AN24">
        <v>5.7163738626962157</v>
      </c>
      <c r="AO24">
        <v>11.014743869558032</v>
      </c>
      <c r="AP24">
        <v>6.3168347348376841</v>
      </c>
      <c r="AQ24">
        <v>7.3077196349689615</v>
      </c>
      <c r="AR24">
        <v>7.3952378011193076</v>
      </c>
      <c r="AS24">
        <v>1.8884738890652528</v>
      </c>
      <c r="AT24">
        <v>6.6134057453967898</v>
      </c>
      <c r="AU24">
        <v>4.3529638298809914</v>
      </c>
      <c r="AV24">
        <v>7.8024938887035944</v>
      </c>
      <c r="AW24">
        <v>4.478452136703865</v>
      </c>
      <c r="AX24">
        <v>8.6618732284122473</v>
      </c>
      <c r="AY24">
        <v>6.2531646881747776</v>
      </c>
      <c r="AZ24">
        <v>4.1113790176151639</v>
      </c>
      <c r="BA24">
        <v>5.7999917410538728</v>
      </c>
      <c r="BB24">
        <v>2.9619508586669241</v>
      </c>
      <c r="BC24">
        <v>8.4462815770762489</v>
      </c>
      <c r="BD24">
        <v>6.6225626130669326</v>
      </c>
      <c r="BE24">
        <v>6.4526723795314638</v>
      </c>
      <c r="BF24">
        <v>5.7925848450986734</v>
      </c>
      <c r="BG24">
        <v>4.3268456145297591</v>
      </c>
      <c r="BH24">
        <v>3.9212287937935031</v>
      </c>
      <c r="BI24">
        <v>5.9579767075402401</v>
      </c>
      <c r="BJ24">
        <v>6.2034894112186834</v>
      </c>
      <c r="BK24">
        <v>6.6045690681234106</v>
      </c>
      <c r="BL24">
        <v>5.6881151494365696</v>
      </c>
      <c r="BM24">
        <v>1.9303248895725602</v>
      </c>
      <c r="BN24">
        <v>6.9063416733778524</v>
      </c>
    </row>
    <row r="25" spans="1:66" x14ac:dyDescent="0.2">
      <c r="A25" t="s">
        <v>273</v>
      </c>
      <c r="B25" t="s">
        <v>274</v>
      </c>
      <c r="C25" t="s">
        <v>235</v>
      </c>
      <c r="D25" t="s">
        <v>236</v>
      </c>
      <c r="F25">
        <v>6.0581608254812807</v>
      </c>
      <c r="G25">
        <v>5.4530309698715485</v>
      </c>
      <c r="H25">
        <v>-0.45589428993874037</v>
      </c>
      <c r="I25">
        <v>10.952788546041958</v>
      </c>
      <c r="J25">
        <v>1.6062582289155074</v>
      </c>
      <c r="K25">
        <v>2.5668120012805673</v>
      </c>
      <c r="L25">
        <v>-1.8758639196475002</v>
      </c>
      <c r="M25">
        <v>9.489454015479339</v>
      </c>
      <c r="N25">
        <v>1.2208579090969351</v>
      </c>
      <c r="O25">
        <v>5.6198522928010135</v>
      </c>
      <c r="P25">
        <v>-5.479483027219473</v>
      </c>
      <c r="Q25">
        <v>-13.973728702043928</v>
      </c>
      <c r="R25">
        <v>3.3256801987840134</v>
      </c>
      <c r="S25">
        <v>9.5919563004182038</v>
      </c>
      <c r="T25">
        <v>-4.0882140918164112</v>
      </c>
      <c r="U25">
        <v>5.6613612011964705</v>
      </c>
      <c r="V25">
        <v>2.6730560500198237</v>
      </c>
      <c r="W25">
        <v>7.0738377326068758</v>
      </c>
      <c r="X25">
        <v>4.8016346005567101</v>
      </c>
      <c r="Y25">
        <v>0.81914186889892449</v>
      </c>
      <c r="Z25">
        <v>7.2339436949073672</v>
      </c>
      <c r="AA25">
        <v>2.1343278357707476</v>
      </c>
      <c r="AB25">
        <v>3.8810463998170803</v>
      </c>
      <c r="AC25">
        <v>4.8033100152543398</v>
      </c>
      <c r="AD25">
        <v>3.342014654154184</v>
      </c>
      <c r="AE25">
        <v>4.1733825590038833</v>
      </c>
      <c r="AF25">
        <v>3.772401852527139</v>
      </c>
      <c r="AG25">
        <v>2.4162568556622972</v>
      </c>
      <c r="AH25">
        <v>2.8365821290792468</v>
      </c>
      <c r="AI25">
        <v>5.6222581616070357</v>
      </c>
      <c r="AJ25">
        <v>3.4852278159765291</v>
      </c>
      <c r="AK25">
        <v>5.4426855496672459</v>
      </c>
      <c r="AL25">
        <v>4.7115617245399903</v>
      </c>
      <c r="AM25">
        <v>3.890126441168178</v>
      </c>
      <c r="AN25">
        <v>5.1212778972433739</v>
      </c>
      <c r="AO25">
        <v>4.5229192168442296</v>
      </c>
      <c r="AP25">
        <v>4.4898964976265034</v>
      </c>
      <c r="AQ25">
        <v>5.1770268731497993</v>
      </c>
      <c r="AR25">
        <v>4.670156368821111</v>
      </c>
      <c r="AS25">
        <v>5.2932947189253241</v>
      </c>
      <c r="AT25">
        <v>5.0772877752672798</v>
      </c>
      <c r="AU25">
        <v>3.8331239399322499</v>
      </c>
      <c r="AV25">
        <v>4.7395673996304453</v>
      </c>
      <c r="AW25">
        <v>5.2395329102985215</v>
      </c>
      <c r="AX25">
        <v>6.5359449407607144</v>
      </c>
      <c r="AY25">
        <v>6.6719049809357074</v>
      </c>
      <c r="AZ25">
        <v>7.0585993573326675</v>
      </c>
      <c r="BA25">
        <v>6.0137897590338554</v>
      </c>
      <c r="BB25">
        <v>5.0451247936724002</v>
      </c>
      <c r="BC25">
        <v>5.5717881884980613</v>
      </c>
      <c r="BD25">
        <v>6.4643791229193113</v>
      </c>
      <c r="BE25">
        <v>6.5214587805532602</v>
      </c>
      <c r="BF25">
        <v>6.0136056584178021</v>
      </c>
      <c r="BG25">
        <v>6.061059358920204</v>
      </c>
      <c r="BH25">
        <v>6.5526398787838218</v>
      </c>
      <c r="BI25">
        <v>7.1134782132536287</v>
      </c>
      <c r="BJ25">
        <v>6.5902499979405746</v>
      </c>
      <c r="BK25">
        <v>7.3194126301413576</v>
      </c>
      <c r="BL25">
        <v>7.8819151511772247</v>
      </c>
      <c r="BM25">
        <v>3.4480214548276251</v>
      </c>
      <c r="BN25">
        <v>6.9386750891015936</v>
      </c>
    </row>
    <row r="26" spans="1:66" x14ac:dyDescent="0.2">
      <c r="A26" t="s">
        <v>275</v>
      </c>
      <c r="B26" t="s">
        <v>276</v>
      </c>
      <c r="C26" t="s">
        <v>235</v>
      </c>
      <c r="D26" t="s">
        <v>236</v>
      </c>
      <c r="Z26">
        <v>4.9001618599853032</v>
      </c>
      <c r="AA26">
        <v>2.3345655917153465</v>
      </c>
      <c r="AB26">
        <v>3.4303059138709244</v>
      </c>
      <c r="AC26">
        <v>3.3964436219224581</v>
      </c>
      <c r="AD26">
        <v>2.6834407407069421</v>
      </c>
      <c r="AE26">
        <v>4.2076020032624939</v>
      </c>
      <c r="AF26">
        <v>6.0545138387434463</v>
      </c>
      <c r="AG26">
        <v>10.944692064305642</v>
      </c>
      <c r="AH26">
        <v>-3.2898820682497103</v>
      </c>
      <c r="AI26">
        <v>-9.1173770956538505</v>
      </c>
      <c r="AJ26">
        <v>-8.4453551963715512</v>
      </c>
      <c r="AK26">
        <v>-7.2723879664471411</v>
      </c>
      <c r="AL26">
        <v>-1.480214854218147</v>
      </c>
      <c r="AM26">
        <v>1.8180113341543063</v>
      </c>
      <c r="AN26">
        <v>2.8612327714903358</v>
      </c>
      <c r="AO26">
        <v>5.205394067021146</v>
      </c>
      <c r="AP26">
        <v>-14.11538174046342</v>
      </c>
      <c r="AQ26">
        <v>3.7891206424923212</v>
      </c>
      <c r="AR26">
        <v>-8.3960906665839161</v>
      </c>
      <c r="AS26">
        <v>4.5872247824854924</v>
      </c>
      <c r="AT26">
        <v>3.823703362766679</v>
      </c>
      <c r="AU26">
        <v>5.8719314327645691</v>
      </c>
      <c r="AV26">
        <v>5.2371552152963261</v>
      </c>
      <c r="AW26">
        <v>6.5104253406057921</v>
      </c>
      <c r="AX26">
        <v>7.056348940250686</v>
      </c>
      <c r="AY26">
        <v>6.8025892259324934</v>
      </c>
      <c r="AZ26">
        <v>6.6543868247935762</v>
      </c>
      <c r="BA26">
        <v>6.1295597037373852</v>
      </c>
      <c r="BB26">
        <v>-3.3471420954690956</v>
      </c>
      <c r="BC26">
        <v>1.5418014430757836</v>
      </c>
      <c r="BD26">
        <v>2.1012057500923191</v>
      </c>
      <c r="BE26">
        <v>0.75493038598189344</v>
      </c>
      <c r="BF26">
        <v>-0.56049396557781961</v>
      </c>
      <c r="BG26">
        <v>0.96686903234495958</v>
      </c>
      <c r="BH26">
        <v>3.4280549135213221</v>
      </c>
      <c r="BI26">
        <v>3.0398252763079512</v>
      </c>
      <c r="BJ26">
        <v>2.762170959612618</v>
      </c>
      <c r="BK26">
        <v>2.6847605869378128</v>
      </c>
      <c r="BL26">
        <v>4.0381422057265297</v>
      </c>
      <c r="BM26">
        <v>-3.9586145981069478</v>
      </c>
      <c r="BN26">
        <v>7.6346097156907859</v>
      </c>
    </row>
    <row r="27" spans="1:66" x14ac:dyDescent="0.2">
      <c r="A27" t="s">
        <v>277</v>
      </c>
      <c r="B27" t="s">
        <v>278</v>
      </c>
      <c r="C27" t="s">
        <v>235</v>
      </c>
      <c r="D27" t="s">
        <v>236</v>
      </c>
      <c r="Z27">
        <v>-5.3166973528296495</v>
      </c>
      <c r="AA27">
        <v>-7.5562177121594516</v>
      </c>
      <c r="AB27">
        <v>6.376376799643964</v>
      </c>
      <c r="AC27">
        <v>5.0036460450077556</v>
      </c>
      <c r="AD27">
        <v>-4.7582685380568677</v>
      </c>
      <c r="AE27">
        <v>1.1829939159841985</v>
      </c>
      <c r="AF27">
        <v>10.399009332546811</v>
      </c>
      <c r="AG27">
        <v>6.9999916494533068</v>
      </c>
      <c r="AH27">
        <v>0.36400713816182417</v>
      </c>
      <c r="AI27">
        <v>4.4379971764263928</v>
      </c>
      <c r="AJ27">
        <v>11.229998780012295</v>
      </c>
      <c r="AK27">
        <v>6.6899983666053799</v>
      </c>
      <c r="AL27">
        <v>12.870006669658409</v>
      </c>
      <c r="AM27">
        <v>-0.25000148454287796</v>
      </c>
      <c r="AN27">
        <v>3.9299915453202061</v>
      </c>
      <c r="AO27">
        <v>4.1100061151211378</v>
      </c>
      <c r="AP27">
        <v>3.0929997867320367</v>
      </c>
      <c r="AQ27">
        <v>4.7900027885549861</v>
      </c>
      <c r="AR27">
        <v>4.2999989603775788</v>
      </c>
      <c r="AS27">
        <v>5.3000700560088347</v>
      </c>
      <c r="AT27">
        <v>2.4909481082984684</v>
      </c>
      <c r="AU27">
        <v>3.3485506679411969</v>
      </c>
      <c r="AV27">
        <v>6.2964419786936787</v>
      </c>
      <c r="AW27">
        <v>6.9809605942982529</v>
      </c>
      <c r="AX27">
        <v>6.7689978710748306</v>
      </c>
      <c r="AY27">
        <v>6.4670001219958522</v>
      </c>
      <c r="AZ27">
        <v>8.2939604475968309</v>
      </c>
      <c r="BA27">
        <v>6.2450107749625801</v>
      </c>
      <c r="BB27">
        <v>2.5398859358505206</v>
      </c>
      <c r="BC27">
        <v>4.3342991728313081</v>
      </c>
      <c r="BD27">
        <v>1.9835150115999056</v>
      </c>
      <c r="BE27">
        <v>3.7281084304601677</v>
      </c>
      <c r="BF27">
        <v>5.416839810120706</v>
      </c>
      <c r="BG27">
        <v>4.350390852529685</v>
      </c>
      <c r="BH27">
        <v>2.4853785575880352</v>
      </c>
      <c r="BI27">
        <v>3.5581281189777769</v>
      </c>
      <c r="BJ27">
        <v>4.2909497775633838</v>
      </c>
      <c r="BK27">
        <v>2.1111304730487177</v>
      </c>
      <c r="BL27">
        <v>2.1669646688236952</v>
      </c>
      <c r="BM27">
        <v>-4.9358549794149695</v>
      </c>
      <c r="BN27">
        <v>2.225351242291282</v>
      </c>
    </row>
    <row r="28" spans="1:66" x14ac:dyDescent="0.2">
      <c r="A28" t="s">
        <v>279</v>
      </c>
      <c r="B28" t="s">
        <v>280</v>
      </c>
      <c r="C28" t="s">
        <v>235</v>
      </c>
      <c r="D28" t="s">
        <v>236</v>
      </c>
      <c r="F28">
        <v>10.667097425137186</v>
      </c>
      <c r="G28">
        <v>10.451971894541458</v>
      </c>
      <c r="H28">
        <v>10.524055201801758</v>
      </c>
      <c r="I28">
        <v>10.501567200293849</v>
      </c>
      <c r="J28">
        <v>10.425596490423871</v>
      </c>
      <c r="K28">
        <v>9.0719287102974278</v>
      </c>
      <c r="L28">
        <v>9.5981138661486654</v>
      </c>
      <c r="M28">
        <v>8.4217635657494156</v>
      </c>
      <c r="N28">
        <v>8.9816625769402663</v>
      </c>
      <c r="O28">
        <v>-5.6496495194479053</v>
      </c>
      <c r="P28">
        <v>1.6265087401547476</v>
      </c>
      <c r="Q28">
        <v>-3.497335932578622</v>
      </c>
      <c r="R28">
        <v>7.5675688232704061</v>
      </c>
      <c r="S28">
        <v>-16.754229075146284</v>
      </c>
      <c r="T28">
        <v>-14.803126311448978</v>
      </c>
      <c r="U28">
        <v>5.1851849705107753</v>
      </c>
      <c r="V28">
        <v>9.154929220860609</v>
      </c>
      <c r="W28">
        <v>14.179520138522818</v>
      </c>
      <c r="X28">
        <v>26.139295768689053</v>
      </c>
      <c r="Y28">
        <v>6.4952819210228654</v>
      </c>
      <c r="Z28">
        <v>-9.2264050799564927</v>
      </c>
      <c r="AA28">
        <v>6.6988977570491528</v>
      </c>
      <c r="AB28">
        <v>3.5970518679411327</v>
      </c>
      <c r="AC28">
        <v>14.17114862347502</v>
      </c>
      <c r="AD28">
        <v>4.829180114868123</v>
      </c>
      <c r="AE28">
        <v>1.7970002274495585</v>
      </c>
      <c r="AF28">
        <v>2.9845193440169737</v>
      </c>
      <c r="AG28">
        <v>2.3097076609602993</v>
      </c>
      <c r="AH28">
        <v>6.7273297997879808</v>
      </c>
      <c r="AI28">
        <v>-1.5962490870756341</v>
      </c>
      <c r="AJ28">
        <v>-4.1817847809003013</v>
      </c>
      <c r="AK28">
        <v>-3.8255819695819753</v>
      </c>
      <c r="AL28">
        <v>0.3078062914431996</v>
      </c>
      <c r="AM28">
        <v>3.1489156199780268</v>
      </c>
      <c r="AN28">
        <v>4.3787520904746913</v>
      </c>
      <c r="AO28">
        <v>4.2235304253040056</v>
      </c>
      <c r="AP28">
        <v>6.8757394200835762</v>
      </c>
      <c r="AQ28">
        <v>-4.5035966223025241</v>
      </c>
      <c r="AR28">
        <v>12.1975182853608</v>
      </c>
      <c r="AS28">
        <v>4.1492340457734826</v>
      </c>
      <c r="AT28">
        <v>2.6251595960015379</v>
      </c>
      <c r="AU28">
        <v>2.7046709687860329</v>
      </c>
      <c r="AV28">
        <v>-1.2645262950561289</v>
      </c>
      <c r="AW28">
        <v>0.88274018512608166</v>
      </c>
      <c r="AX28">
        <v>3.3952600824591457</v>
      </c>
      <c r="AY28">
        <v>2.5168539325842687</v>
      </c>
      <c r="AZ28">
        <v>1.4467338886453405</v>
      </c>
      <c r="BA28">
        <v>-2.3235072362492843</v>
      </c>
      <c r="BB28">
        <v>-4.1758055558170355</v>
      </c>
      <c r="BC28">
        <v>1.5383859718060933</v>
      </c>
      <c r="BD28">
        <v>0.61338415843499661</v>
      </c>
      <c r="BE28">
        <v>3.0868791768834996</v>
      </c>
      <c r="BF28">
        <v>-2.8632939446967072</v>
      </c>
      <c r="BG28">
        <v>1.8473029396287188</v>
      </c>
      <c r="BH28">
        <v>0.99680084631899035</v>
      </c>
      <c r="BI28">
        <v>-0.85766431875575222</v>
      </c>
      <c r="BJ28">
        <v>3.0501573478923376</v>
      </c>
      <c r="BK28">
        <v>1.8310077944388041</v>
      </c>
      <c r="BL28">
        <v>1.8961637030602674</v>
      </c>
      <c r="BM28">
        <v>-23.822607589875815</v>
      </c>
      <c r="BN28">
        <v>13.719734943770348</v>
      </c>
    </row>
    <row r="29" spans="1:66" x14ac:dyDescent="0.2">
      <c r="A29" t="s">
        <v>281</v>
      </c>
      <c r="B29" t="s">
        <v>282</v>
      </c>
      <c r="C29" t="s">
        <v>235</v>
      </c>
      <c r="D29" t="s">
        <v>236</v>
      </c>
      <c r="AN29">
        <v>20.799997541861217</v>
      </c>
      <c r="AO29">
        <v>88.957666183279173</v>
      </c>
      <c r="AP29">
        <v>34.389574051687219</v>
      </c>
      <c r="AQ29">
        <v>15.59999668542315</v>
      </c>
      <c r="AR29">
        <v>9.599999716422758</v>
      </c>
      <c r="AS29">
        <v>12.765469457888258</v>
      </c>
      <c r="AT29">
        <v>2.423313171809923</v>
      </c>
      <c r="AU29">
        <v>5.0274442073398262</v>
      </c>
      <c r="AV29">
        <v>3.867138795134295</v>
      </c>
      <c r="AW29">
        <v>6.325266168614661</v>
      </c>
      <c r="AX29">
        <v>3.8971779899219285</v>
      </c>
      <c r="AY29">
        <v>5.4140035707943355</v>
      </c>
      <c r="AZ29">
        <v>5.8571263421709432</v>
      </c>
      <c r="BA29">
        <v>5.4438310345017698</v>
      </c>
      <c r="BB29">
        <v>-3.0044559301334601</v>
      </c>
      <c r="BC29">
        <v>0.8656692602370839</v>
      </c>
      <c r="BD29">
        <v>0.95951124724126657</v>
      </c>
      <c r="BE29">
        <v>-0.82183647421689443</v>
      </c>
      <c r="BF29">
        <v>2.3498566632458022</v>
      </c>
      <c r="BG29">
        <v>1.1538510920040324</v>
      </c>
      <c r="BH29">
        <v>3.0891627094358682</v>
      </c>
      <c r="BI29">
        <v>3.1498073094661692</v>
      </c>
      <c r="BJ29">
        <v>3.1714349071345822</v>
      </c>
      <c r="BK29">
        <v>3.7400731009674502</v>
      </c>
      <c r="BL29">
        <v>2.8310013083701051</v>
      </c>
      <c r="BM29">
        <v>-3.1192905153581023</v>
      </c>
      <c r="BN29">
        <v>7.5455911297962075</v>
      </c>
    </row>
    <row r="30" spans="1:66" x14ac:dyDescent="0.2">
      <c r="A30" t="s">
        <v>283</v>
      </c>
      <c r="B30" t="s">
        <v>284</v>
      </c>
      <c r="C30" t="s">
        <v>235</v>
      </c>
      <c r="D30" t="s">
        <v>236</v>
      </c>
      <c r="AJ30">
        <v>-1.1999955704602741</v>
      </c>
      <c r="AK30">
        <v>-9.600001395977074</v>
      </c>
      <c r="AL30">
        <v>-7.6000018422108724</v>
      </c>
      <c r="AM30">
        <v>-11.700003897553586</v>
      </c>
      <c r="AN30">
        <v>-10.400000491499412</v>
      </c>
      <c r="AO30">
        <v>2.8000046505393357</v>
      </c>
      <c r="AP30">
        <v>11.400005405354847</v>
      </c>
      <c r="AQ30">
        <v>8.3999914203199069</v>
      </c>
      <c r="AR30">
        <v>3.3999991632296371</v>
      </c>
      <c r="AS30">
        <v>5.8000034400745477</v>
      </c>
      <c r="AT30">
        <v>4.7253059938750823</v>
      </c>
      <c r="AU30">
        <v>5.0452674800218489</v>
      </c>
      <c r="AV30">
        <v>7.0431925587469237</v>
      </c>
      <c r="AW30">
        <v>11.449743105396081</v>
      </c>
      <c r="AX30">
        <v>9.4000015235768757</v>
      </c>
      <c r="AY30">
        <v>9.9999948124737159</v>
      </c>
      <c r="AZ30">
        <v>8.6000065362481024</v>
      </c>
      <c r="BA30">
        <v>10.199999439543632</v>
      </c>
      <c r="BB30">
        <v>0.19999531001447224</v>
      </c>
      <c r="BC30">
        <v>7.7982668226973146</v>
      </c>
      <c r="BD30">
        <v>5.3787074498101504</v>
      </c>
      <c r="BE30">
        <v>1.6871355364284142</v>
      </c>
      <c r="BF30">
        <v>1.0034708408564512</v>
      </c>
      <c r="BG30">
        <v>1.7263848541700213</v>
      </c>
      <c r="BH30">
        <v>-3.8295705582837911</v>
      </c>
      <c r="BI30">
        <v>-2.5264464355236385</v>
      </c>
      <c r="BJ30">
        <v>2.5321835002303459</v>
      </c>
      <c r="BK30">
        <v>3.1491975937496335</v>
      </c>
      <c r="BL30">
        <v>1.4000000000000057</v>
      </c>
      <c r="BM30">
        <v>-0.69960761364585267</v>
      </c>
      <c r="BN30">
        <v>2.2998794117281278</v>
      </c>
    </row>
    <row r="31" spans="1:66" x14ac:dyDescent="0.2">
      <c r="A31" t="s">
        <v>285</v>
      </c>
      <c r="B31" t="s">
        <v>286</v>
      </c>
      <c r="C31" t="s">
        <v>235</v>
      </c>
      <c r="D31" t="s">
        <v>236</v>
      </c>
      <c r="F31">
        <v>4.8922772190268233</v>
      </c>
      <c r="G31">
        <v>4.8926521802838465</v>
      </c>
      <c r="H31">
        <v>4.9564341949163122</v>
      </c>
      <c r="I31">
        <v>4.9998799104131137</v>
      </c>
      <c r="J31">
        <v>4.9305409613183571</v>
      </c>
      <c r="K31">
        <v>4.770845112959492</v>
      </c>
      <c r="L31">
        <v>4.9131231620706046</v>
      </c>
      <c r="M31">
        <v>7.3672254571462474</v>
      </c>
      <c r="N31">
        <v>5.1063747909927457</v>
      </c>
      <c r="O31">
        <v>4.8076933638294008</v>
      </c>
      <c r="P31">
        <v>3.9594410817294516</v>
      </c>
      <c r="Q31">
        <v>10.218303839050691</v>
      </c>
      <c r="R31">
        <v>5.3518941108860787</v>
      </c>
      <c r="S31">
        <v>13.559985171804854</v>
      </c>
      <c r="T31">
        <v>3.5928244424595022</v>
      </c>
      <c r="U31">
        <v>-3.4020943420628669E-2</v>
      </c>
      <c r="V31">
        <v>6.4965942870641982</v>
      </c>
      <c r="W31">
        <v>7.9208071785766805</v>
      </c>
      <c r="X31">
        <v>7.517021513480131</v>
      </c>
      <c r="Y31">
        <v>13.436681763971151</v>
      </c>
      <c r="Z31">
        <v>1.1337708232510835</v>
      </c>
      <c r="AA31">
        <v>-0.10771042864122649</v>
      </c>
      <c r="AB31">
        <v>-2.1431799710687045</v>
      </c>
      <c r="AC31">
        <v>1.9720650258962422</v>
      </c>
      <c r="AD31">
        <v>1.0125139140763508</v>
      </c>
      <c r="AE31">
        <v>4.5394569576216099</v>
      </c>
      <c r="AF31">
        <v>10.735304132731386</v>
      </c>
      <c r="AG31">
        <v>9.7877114427358691</v>
      </c>
      <c r="AH31">
        <v>13.009221129934616</v>
      </c>
      <c r="AI31">
        <v>11.443388729007609</v>
      </c>
      <c r="AJ31">
        <v>11.452879581151848</v>
      </c>
      <c r="AK31">
        <v>12.037580739870819</v>
      </c>
      <c r="AL31">
        <v>6.2368972746331224</v>
      </c>
      <c r="AM31">
        <v>0.19733596447952095</v>
      </c>
      <c r="AN31">
        <v>0.64007877892665022</v>
      </c>
      <c r="AO31">
        <v>1.0273972602739718</v>
      </c>
      <c r="AP31">
        <v>3.5835351089588414</v>
      </c>
      <c r="AQ31">
        <v>3.9270687237026749</v>
      </c>
      <c r="AR31">
        <v>8.9518668466036928</v>
      </c>
      <c r="AS31">
        <v>13.005780346820799</v>
      </c>
      <c r="AT31">
        <v>5.0420168067226996</v>
      </c>
      <c r="AU31">
        <v>5.1130434782608631</v>
      </c>
      <c r="AV31">
        <v>9.3315684976836621</v>
      </c>
      <c r="AW31">
        <v>4.6307506053268668</v>
      </c>
      <c r="AX31">
        <v>2.1984379519814894</v>
      </c>
      <c r="AY31">
        <v>4.5853382394565472</v>
      </c>
      <c r="AZ31">
        <v>3.274695534506094</v>
      </c>
      <c r="BA31">
        <v>-1.5199161425576477</v>
      </c>
      <c r="BB31">
        <v>-0.45236828100053117</v>
      </c>
      <c r="BC31">
        <v>1.2563485699010926</v>
      </c>
      <c r="BD31">
        <v>-0.10559662090813049</v>
      </c>
      <c r="BE31">
        <v>3.8583509513742058</v>
      </c>
      <c r="BF31">
        <v>4.529262086513981</v>
      </c>
      <c r="BG31">
        <v>4.0895813047711727</v>
      </c>
      <c r="BH31">
        <v>3.3676333021515461</v>
      </c>
      <c r="BI31">
        <v>0.11312217194570451</v>
      </c>
      <c r="BJ31">
        <v>-1.6949152542372872</v>
      </c>
      <c r="BK31">
        <v>1.1034482758620641</v>
      </c>
      <c r="BL31">
        <v>4.5020463847203303</v>
      </c>
      <c r="BM31">
        <v>-13.402959094865096</v>
      </c>
      <c r="BN31">
        <v>15.226130653266324</v>
      </c>
    </row>
    <row r="32" spans="1:66" x14ac:dyDescent="0.2">
      <c r="A32" t="s">
        <v>287</v>
      </c>
      <c r="B32" t="s">
        <v>288</v>
      </c>
      <c r="C32" t="s">
        <v>235</v>
      </c>
      <c r="D32" t="s">
        <v>236</v>
      </c>
      <c r="F32">
        <v>4.6799999989094516</v>
      </c>
      <c r="G32">
        <v>4.4699999988944796</v>
      </c>
      <c r="H32">
        <v>1.0700000003673154</v>
      </c>
      <c r="I32">
        <v>11.110000000861888</v>
      </c>
      <c r="J32">
        <v>4.7600000003876062</v>
      </c>
      <c r="K32">
        <v>14.36363636449056</v>
      </c>
      <c r="L32">
        <v>13.275039745559951</v>
      </c>
      <c r="M32">
        <v>2.1052631582924022</v>
      </c>
      <c r="N32">
        <v>3.4364261137743028</v>
      </c>
      <c r="O32">
        <v>6.312292360158736</v>
      </c>
      <c r="P32">
        <v>3.4375000006939445</v>
      </c>
      <c r="Q32">
        <v>1.812688822106054</v>
      </c>
      <c r="R32">
        <v>1.4836795255069433</v>
      </c>
      <c r="S32">
        <v>0.87719298262183543</v>
      </c>
      <c r="T32">
        <v>3.7681159396137502</v>
      </c>
      <c r="U32">
        <v>8.9385474879152866</v>
      </c>
      <c r="V32">
        <v>5.8974358958148798</v>
      </c>
      <c r="W32">
        <v>1.4527845039349359</v>
      </c>
      <c r="X32">
        <v>2.147971360823405</v>
      </c>
      <c r="Y32">
        <v>7.943925232727949</v>
      </c>
      <c r="Z32">
        <v>2.3809523814517775</v>
      </c>
      <c r="AA32">
        <v>-5.2854122609629712</v>
      </c>
      <c r="AB32">
        <v>2.0089285718148062</v>
      </c>
      <c r="AC32">
        <v>0.48140043584272973</v>
      </c>
      <c r="AD32">
        <v>-2.0034843190951221</v>
      </c>
      <c r="AE32">
        <v>6.6666666655500961</v>
      </c>
      <c r="AF32">
        <v>3.7500000007570264</v>
      </c>
      <c r="AG32">
        <v>4.0562248986580727</v>
      </c>
      <c r="AH32">
        <v>0.44384407532129444</v>
      </c>
      <c r="AI32">
        <v>1.9212297114449939E-2</v>
      </c>
      <c r="AJ32">
        <v>-3.5343821002787337</v>
      </c>
      <c r="AK32">
        <v>-5.9738214383955324E-2</v>
      </c>
      <c r="AL32">
        <v>3.0085671235790699</v>
      </c>
      <c r="AM32">
        <v>0.59961336669880438</v>
      </c>
      <c r="AN32">
        <v>4.3991483299642624</v>
      </c>
      <c r="AO32">
        <v>2.6004754289844101</v>
      </c>
      <c r="AP32">
        <v>4.6000008426336336</v>
      </c>
      <c r="AQ32">
        <v>3.9000000942303501</v>
      </c>
      <c r="AR32">
        <v>3.3826470197218441</v>
      </c>
      <c r="AS32">
        <v>9.3171564108608322</v>
      </c>
      <c r="AT32">
        <v>7.2224355375260814</v>
      </c>
      <c r="AU32">
        <v>-1.4777905976886672</v>
      </c>
      <c r="AV32">
        <v>3.4107066768753072</v>
      </c>
      <c r="AW32">
        <v>2.3212672232313594</v>
      </c>
      <c r="AX32">
        <v>1.6742061141050755</v>
      </c>
      <c r="AY32">
        <v>5.5438663804406048</v>
      </c>
      <c r="AZ32">
        <v>3.3451397087760739</v>
      </c>
      <c r="BA32">
        <v>-1.8659558263518647</v>
      </c>
      <c r="BB32">
        <v>-5.6266977105160976</v>
      </c>
      <c r="BC32">
        <v>-2.502878289473685</v>
      </c>
      <c r="BD32">
        <v>-3.7427443174070305</v>
      </c>
      <c r="BE32">
        <v>-5.3052991067529689</v>
      </c>
      <c r="BF32">
        <v>-0.27970854542303414</v>
      </c>
      <c r="BG32">
        <v>-3.701067593642577</v>
      </c>
      <c r="BH32">
        <v>0.77552969956897755</v>
      </c>
      <c r="BI32">
        <v>-0.6572063042592049</v>
      </c>
      <c r="BJ32">
        <v>3.611419837061149</v>
      </c>
      <c r="BK32">
        <v>-0.43280130033930675</v>
      </c>
      <c r="BL32">
        <v>0.30626673523393322</v>
      </c>
      <c r="BM32">
        <v>-6.8379551913659355</v>
      </c>
      <c r="BN32">
        <v>5.4135338095625514</v>
      </c>
    </row>
    <row r="33" spans="1:66" x14ac:dyDescent="0.2">
      <c r="A33" t="s">
        <v>289</v>
      </c>
      <c r="B33" t="s">
        <v>290</v>
      </c>
      <c r="C33" t="s">
        <v>235</v>
      </c>
      <c r="D33" t="s">
        <v>236</v>
      </c>
      <c r="F33">
        <v>2.0892959357046834</v>
      </c>
      <c r="G33">
        <v>5.5789178589795654</v>
      </c>
      <c r="H33">
        <v>6.7976257769727368</v>
      </c>
      <c r="I33">
        <v>3.9565965321577039</v>
      </c>
      <c r="J33">
        <v>4.9134419564283149</v>
      </c>
      <c r="K33">
        <v>7.170589662691512</v>
      </c>
      <c r="L33">
        <v>6.317219517027354</v>
      </c>
      <c r="M33">
        <v>8.529443084480377</v>
      </c>
      <c r="N33">
        <v>4.474097330934228</v>
      </c>
      <c r="O33">
        <v>5.2310293010412465</v>
      </c>
      <c r="P33">
        <v>5.0633364386197144</v>
      </c>
      <c r="Q33">
        <v>7.9674852097089968</v>
      </c>
      <c r="R33">
        <v>5.7391615257254216</v>
      </c>
      <c r="S33">
        <v>2.9395678082783974</v>
      </c>
      <c r="T33">
        <v>7.311017731400085</v>
      </c>
      <c r="U33">
        <v>4.6145674859862709</v>
      </c>
      <c r="V33">
        <v>4.9712156570026735</v>
      </c>
      <c r="W33">
        <v>2.0526945663327893</v>
      </c>
      <c r="X33">
        <v>0.1333440478036465</v>
      </c>
      <c r="Y33">
        <v>-1.3717729105400167</v>
      </c>
      <c r="Z33">
        <v>0.27561637511306003</v>
      </c>
      <c r="AA33">
        <v>-3.9387379276446808</v>
      </c>
      <c r="AB33">
        <v>-4.0421213999185568</v>
      </c>
      <c r="AC33">
        <v>-0.20066569836212977</v>
      </c>
      <c r="AD33">
        <v>-1.6763897812450068</v>
      </c>
      <c r="AE33">
        <v>-2.5738842003071198</v>
      </c>
      <c r="AF33">
        <v>2.463484615621141</v>
      </c>
      <c r="AG33">
        <v>2.9094979605432911</v>
      </c>
      <c r="AH33">
        <v>3.7901309635414009</v>
      </c>
      <c r="AI33">
        <v>4.6357874278517954</v>
      </c>
      <c r="AJ33">
        <v>5.2665266676276303</v>
      </c>
      <c r="AK33">
        <v>1.6464981831706922</v>
      </c>
      <c r="AL33">
        <v>4.2692961166150241</v>
      </c>
      <c r="AM33">
        <v>4.6672651026678551</v>
      </c>
      <c r="AN33">
        <v>4.6782765970997104</v>
      </c>
      <c r="AO33">
        <v>4.3613419524457555</v>
      </c>
      <c r="AP33">
        <v>4.9542087429972099</v>
      </c>
      <c r="AQ33">
        <v>5.0293547554307168</v>
      </c>
      <c r="AR33">
        <v>0.42688542258882478</v>
      </c>
      <c r="AS33">
        <v>2.507810808994833</v>
      </c>
      <c r="AT33">
        <v>1.6837991272182506</v>
      </c>
      <c r="AU33">
        <v>2.4855657378382858</v>
      </c>
      <c r="AV33">
        <v>2.711339837006733</v>
      </c>
      <c r="AW33">
        <v>4.1732955891624783</v>
      </c>
      <c r="AX33">
        <v>4.4214331268797906</v>
      </c>
      <c r="AY33">
        <v>4.7970088235606738</v>
      </c>
      <c r="AZ33">
        <v>4.5643842688788681</v>
      </c>
      <c r="BA33">
        <v>6.1484978746216399</v>
      </c>
      <c r="BB33">
        <v>3.3569995743056467</v>
      </c>
      <c r="BC33">
        <v>4.1267225910567049</v>
      </c>
      <c r="BD33">
        <v>5.2040924430859974</v>
      </c>
      <c r="BE33">
        <v>5.1222755809175737</v>
      </c>
      <c r="BF33">
        <v>6.7960114281084145</v>
      </c>
      <c r="BG33">
        <v>5.4605695063513622</v>
      </c>
      <c r="BH33">
        <v>4.857187300357964</v>
      </c>
      <c r="BI33">
        <v>4.2639208375146609</v>
      </c>
      <c r="BJ33">
        <v>4.1952063010676</v>
      </c>
      <c r="BK33">
        <v>4.2236235111887481</v>
      </c>
      <c r="BL33">
        <v>2.216705777503762</v>
      </c>
      <c r="BM33">
        <v>-8.7378844339914394</v>
      </c>
      <c r="BN33">
        <v>6.1058042252092974</v>
      </c>
    </row>
    <row r="34" spans="1:66" x14ac:dyDescent="0.2">
      <c r="A34" t="s">
        <v>291</v>
      </c>
      <c r="B34" t="s">
        <v>292</v>
      </c>
      <c r="C34" t="s">
        <v>235</v>
      </c>
      <c r="D34" t="s">
        <v>236</v>
      </c>
      <c r="F34">
        <v>8.6000000000001364</v>
      </c>
      <c r="G34">
        <v>6.5999999999999233</v>
      </c>
      <c r="H34">
        <v>0.60000000000006537</v>
      </c>
      <c r="I34">
        <v>3.3999999999998494</v>
      </c>
      <c r="J34">
        <v>2.4000000000000057</v>
      </c>
      <c r="K34">
        <v>6.7000000000001023</v>
      </c>
      <c r="L34">
        <v>4.2</v>
      </c>
      <c r="M34">
        <v>9.7999999999999829</v>
      </c>
      <c r="N34">
        <v>9.4999999999999289</v>
      </c>
      <c r="O34">
        <v>10.4</v>
      </c>
      <c r="P34">
        <v>11.342921993190828</v>
      </c>
      <c r="Q34">
        <v>11.940348116250817</v>
      </c>
      <c r="R34">
        <v>13.968721779678205</v>
      </c>
      <c r="S34">
        <v>8.1539386845720117</v>
      </c>
      <c r="T34">
        <v>5.1666490840632093</v>
      </c>
      <c r="U34">
        <v>10.257129534786728</v>
      </c>
      <c r="V34">
        <v>4.9343280697896148</v>
      </c>
      <c r="W34">
        <v>4.9698976892473752</v>
      </c>
      <c r="X34">
        <v>6.7595601220407957</v>
      </c>
      <c r="Y34">
        <v>9.1999999999997613</v>
      </c>
      <c r="Z34">
        <v>-4.2499999999995595</v>
      </c>
      <c r="AA34">
        <v>0.82999999999952934</v>
      </c>
      <c r="AB34">
        <v>-2.9299999999999642</v>
      </c>
      <c r="AC34">
        <v>5.3999999999998778</v>
      </c>
      <c r="AD34">
        <v>7.8500000000004206</v>
      </c>
      <c r="AE34">
        <v>7.4899999999998244</v>
      </c>
      <c r="AF34">
        <v>3.5299999999998306</v>
      </c>
      <c r="AG34">
        <v>-5.9999999999917009E-2</v>
      </c>
      <c r="AH34">
        <v>3.1600000000003234</v>
      </c>
      <c r="AI34">
        <v>-4.3500000000002217</v>
      </c>
      <c r="AJ34">
        <v>1.032189585493029</v>
      </c>
      <c r="AK34">
        <v>-0.54407204977727019</v>
      </c>
      <c r="AL34">
        <v>4.9246900037070986</v>
      </c>
      <c r="AM34">
        <v>5.8528703621901315</v>
      </c>
      <c r="AN34">
        <v>4.2237936335041297</v>
      </c>
      <c r="AO34">
        <v>2.2088640503902184</v>
      </c>
      <c r="AP34">
        <v>3.3948459863067058</v>
      </c>
      <c r="AQ34">
        <v>0.33809790120730554</v>
      </c>
      <c r="AR34">
        <v>0.4679375664771328</v>
      </c>
      <c r="AS34">
        <v>4.3879494474561795</v>
      </c>
      <c r="AT34">
        <v>1.3898964009563741</v>
      </c>
      <c r="AU34">
        <v>3.0534618590931188</v>
      </c>
      <c r="AV34">
        <v>1.1408289982488782</v>
      </c>
      <c r="AW34">
        <v>5.7599646367095403</v>
      </c>
      <c r="AX34">
        <v>3.2021320613043116</v>
      </c>
      <c r="AY34">
        <v>3.9619887112261694</v>
      </c>
      <c r="AZ34">
        <v>6.0698706067833825</v>
      </c>
      <c r="BA34">
        <v>5.0941954465873636</v>
      </c>
      <c r="BB34">
        <v>-0.12581200216116883</v>
      </c>
      <c r="BC34">
        <v>7.5282258181536434</v>
      </c>
      <c r="BD34">
        <v>3.9744230794470212</v>
      </c>
      <c r="BE34">
        <v>1.9211759857653732</v>
      </c>
      <c r="BF34">
        <v>3.004822669444323</v>
      </c>
      <c r="BG34">
        <v>0.50395574024224743</v>
      </c>
      <c r="BH34">
        <v>-3.5457633926942549</v>
      </c>
      <c r="BI34">
        <v>-3.275916907821923</v>
      </c>
      <c r="BJ34">
        <v>1.3228690540439914</v>
      </c>
      <c r="BK34">
        <v>1.7836667616339952</v>
      </c>
      <c r="BL34">
        <v>1.2207778236084152</v>
      </c>
      <c r="BM34">
        <v>-3.8786763339719812</v>
      </c>
      <c r="BN34">
        <v>4.6194216206731227</v>
      </c>
    </row>
    <row r="35" spans="1:66" x14ac:dyDescent="0.2">
      <c r="A35" t="s">
        <v>293</v>
      </c>
      <c r="B35" t="s">
        <v>294</v>
      </c>
      <c r="C35" t="s">
        <v>235</v>
      </c>
      <c r="D35" t="s">
        <v>236</v>
      </c>
      <c r="T35">
        <v>-1.9000000010200466</v>
      </c>
      <c r="U35">
        <v>4.360211004713733</v>
      </c>
      <c r="V35">
        <v>3.6422057690320031</v>
      </c>
      <c r="W35">
        <v>4.8769393145442024</v>
      </c>
      <c r="X35">
        <v>7.8930081365051734</v>
      </c>
      <c r="Y35">
        <v>4.3730648138365922</v>
      </c>
      <c r="Z35">
        <v>-1.8997515709484105</v>
      </c>
      <c r="AA35">
        <v>-4.9009384775808229</v>
      </c>
      <c r="AB35">
        <v>0.50125313283209039</v>
      </c>
      <c r="AC35">
        <v>3.6003740648379079</v>
      </c>
      <c r="AD35">
        <v>1.0982398074319377</v>
      </c>
      <c r="AE35">
        <v>5.1041666666666714</v>
      </c>
      <c r="AF35">
        <v>2.5909670111850431</v>
      </c>
      <c r="AG35">
        <v>3.5053822798785603</v>
      </c>
      <c r="AH35">
        <v>3.6000000000000085</v>
      </c>
      <c r="AI35">
        <v>-3.3075933075933079</v>
      </c>
      <c r="AJ35">
        <v>-3.8999068281645179</v>
      </c>
      <c r="AK35">
        <v>-5.6925207756232652</v>
      </c>
      <c r="AL35">
        <v>0.79306799823761764</v>
      </c>
      <c r="AM35">
        <v>2.0107824566516115</v>
      </c>
      <c r="AN35">
        <v>2.0139980002856817</v>
      </c>
      <c r="AO35">
        <v>3.976477177261259</v>
      </c>
      <c r="AP35">
        <v>4.7401023431187639</v>
      </c>
      <c r="AQ35">
        <v>3.7284649010028232</v>
      </c>
      <c r="AR35">
        <v>0.33465542885473099</v>
      </c>
      <c r="AS35">
        <v>4.4471896232242187</v>
      </c>
      <c r="AT35">
        <v>-2.3654642223536371</v>
      </c>
      <c r="AU35">
        <v>0.7874015748031411</v>
      </c>
      <c r="AV35">
        <v>2.1754807692307736</v>
      </c>
      <c r="AW35">
        <v>1.4115986354546521</v>
      </c>
      <c r="AX35">
        <v>3.9554576035262698</v>
      </c>
      <c r="AY35">
        <v>6.1127125641597928</v>
      </c>
      <c r="AZ35">
        <v>2.0776489249067112</v>
      </c>
      <c r="BA35">
        <v>0.64009814366397677</v>
      </c>
      <c r="BB35">
        <v>-5.0177444915030662</v>
      </c>
      <c r="BC35">
        <v>-2.3651647030834653</v>
      </c>
      <c r="BD35">
        <v>-0.68777906759454766</v>
      </c>
      <c r="BE35">
        <v>-0.43267912674670583</v>
      </c>
      <c r="BF35">
        <v>-1.447406818377857</v>
      </c>
      <c r="BG35">
        <v>-8.7262953472674099E-2</v>
      </c>
      <c r="BH35">
        <v>2.4726198724812463</v>
      </c>
      <c r="BI35">
        <v>2.5330248822413637</v>
      </c>
      <c r="BJ35">
        <v>0.45629051290450207</v>
      </c>
      <c r="BK35">
        <v>-1.0271391001727466</v>
      </c>
      <c r="BL35">
        <v>-0.13114725349748824</v>
      </c>
      <c r="BM35">
        <v>-13.311021525823392</v>
      </c>
      <c r="BN35">
        <v>-0.18927286629313755</v>
      </c>
    </row>
    <row r="36" spans="1:66" x14ac:dyDescent="0.2">
      <c r="A36" t="s">
        <v>295</v>
      </c>
      <c r="B36" t="s">
        <v>296</v>
      </c>
      <c r="C36" t="s">
        <v>235</v>
      </c>
      <c r="D36" t="s">
        <v>236</v>
      </c>
      <c r="T36">
        <v>0.35546306830352137</v>
      </c>
      <c r="U36">
        <v>20.155394356708328</v>
      </c>
      <c r="V36">
        <v>10.91669705566629</v>
      </c>
      <c r="W36">
        <v>6.7758344222611981</v>
      </c>
      <c r="X36">
        <v>22.56242876382106</v>
      </c>
      <c r="Y36">
        <v>-6.9967029840247079</v>
      </c>
      <c r="Z36">
        <v>-19.826715864743477</v>
      </c>
      <c r="AA36">
        <v>3.9566549383826839</v>
      </c>
      <c r="AB36">
        <v>0.50146596585787506</v>
      </c>
      <c r="AC36">
        <v>0.59987654172437033</v>
      </c>
      <c r="AD36">
        <v>-1.4907490803360872</v>
      </c>
      <c r="AE36">
        <v>-2.7154699532441526</v>
      </c>
      <c r="AF36">
        <v>2.0091298136283768</v>
      </c>
      <c r="AG36">
        <v>1.0973671657358324</v>
      </c>
      <c r="AH36">
        <v>-1.074178572620923</v>
      </c>
      <c r="AI36">
        <v>1.0894205354875766</v>
      </c>
      <c r="AJ36">
        <v>3.1459413616626648</v>
      </c>
      <c r="AK36">
        <v>4.7585808455215926</v>
      </c>
      <c r="AL36">
        <v>0.30457287414186851</v>
      </c>
      <c r="AM36">
        <v>3.1453973953587564</v>
      </c>
      <c r="AN36">
        <v>4.4787073398374844</v>
      </c>
      <c r="AO36">
        <v>2.8783177472123498</v>
      </c>
      <c r="AP36">
        <v>-1.4711715721825698</v>
      </c>
      <c r="AQ36">
        <v>-0.55850885109747139</v>
      </c>
      <c r="AR36">
        <v>3.0521571416020805</v>
      </c>
      <c r="AS36">
        <v>2.8494218578272665</v>
      </c>
      <c r="AT36">
        <v>2.7440405176520244</v>
      </c>
      <c r="AU36">
        <v>3.8720969670429781</v>
      </c>
      <c r="AV36">
        <v>2.9039554765311522</v>
      </c>
      <c r="AW36">
        <v>0.50431825268732666</v>
      </c>
      <c r="AX36">
        <v>0.38750720823207985</v>
      </c>
      <c r="AY36">
        <v>4.3977196775217635</v>
      </c>
      <c r="AZ36">
        <v>0.15458181174277286</v>
      </c>
      <c r="BA36">
        <v>-1.9397146378467056</v>
      </c>
      <c r="BB36">
        <v>-1.764535541326012</v>
      </c>
      <c r="BC36">
        <v>2.5989657464322562</v>
      </c>
      <c r="BD36">
        <v>3.7453183520599396</v>
      </c>
      <c r="BE36">
        <v>0.91284167096441138</v>
      </c>
      <c r="BF36">
        <v>-2.1260285174017497</v>
      </c>
      <c r="BG36">
        <v>-2.508352566445609</v>
      </c>
      <c r="BH36">
        <v>-0.39238374950203081</v>
      </c>
      <c r="BI36">
        <v>-2.4779177183322361</v>
      </c>
      <c r="BJ36">
        <v>1.328602551617152</v>
      </c>
      <c r="BK36">
        <v>5.2237790776771931E-2</v>
      </c>
      <c r="BL36">
        <v>3.8691098650684523</v>
      </c>
      <c r="BM36">
        <v>1.1335733495245961</v>
      </c>
      <c r="BN36">
        <v>-1.5907624796029012</v>
      </c>
    </row>
    <row r="37" spans="1:66" x14ac:dyDescent="0.2">
      <c r="A37" t="s">
        <v>297</v>
      </c>
      <c r="B37" t="s">
        <v>298</v>
      </c>
      <c r="C37" t="s">
        <v>235</v>
      </c>
      <c r="D37" t="s">
        <v>236</v>
      </c>
      <c r="Z37">
        <v>15.122294842424111</v>
      </c>
      <c r="AA37">
        <v>3.4397738487067784</v>
      </c>
      <c r="AB37">
        <v>10.431015942503819</v>
      </c>
      <c r="AC37">
        <v>4.5566589886360589</v>
      </c>
      <c r="AD37">
        <v>4.0285330002062949</v>
      </c>
      <c r="AE37">
        <v>11.392197597756564</v>
      </c>
      <c r="AF37">
        <v>29.054323847847513</v>
      </c>
      <c r="AG37">
        <v>4.7673730214559811</v>
      </c>
      <c r="AH37">
        <v>7.3555673178238274</v>
      </c>
      <c r="AI37">
        <v>10.383117915023377</v>
      </c>
      <c r="AJ37">
        <v>-0.40787568723943934</v>
      </c>
      <c r="AK37">
        <v>4.6008914318462928</v>
      </c>
      <c r="AL37">
        <v>1.9863665899686964</v>
      </c>
      <c r="AM37">
        <v>4.9515036702048292</v>
      </c>
      <c r="AN37">
        <v>7.0741172779451347</v>
      </c>
      <c r="AO37">
        <v>5.5651728621204626</v>
      </c>
      <c r="AP37">
        <v>5.3738385191448117</v>
      </c>
      <c r="AQ37">
        <v>5.9140308346198509</v>
      </c>
      <c r="AR37">
        <v>7.9839720218331678</v>
      </c>
      <c r="AS37">
        <v>3.3550682847402129</v>
      </c>
      <c r="AT37">
        <v>8.3489544828285034</v>
      </c>
      <c r="AU37">
        <v>10.992281843750959</v>
      </c>
      <c r="AV37">
        <v>7.8233023614974826</v>
      </c>
      <c r="AW37">
        <v>6.0087422361326333</v>
      </c>
      <c r="AX37">
        <v>7.2872493521870041</v>
      </c>
      <c r="AY37">
        <v>6.9997380950090644</v>
      </c>
      <c r="AZ37">
        <v>18.360854055545261</v>
      </c>
      <c r="BA37">
        <v>4.7994606115589562</v>
      </c>
      <c r="BB37">
        <v>6.7483337484980837</v>
      </c>
      <c r="BC37">
        <v>11.945895998375661</v>
      </c>
      <c r="BD37">
        <v>7.982617040557912</v>
      </c>
      <c r="BE37">
        <v>5.1184008580053444</v>
      </c>
      <c r="BF37">
        <v>2.1199726329821544</v>
      </c>
      <c r="BG37">
        <v>5.7764956801372449</v>
      </c>
      <c r="BH37">
        <v>6.6422321053556601</v>
      </c>
      <c r="BI37">
        <v>8.1270335383893979</v>
      </c>
      <c r="BJ37">
        <v>4.6518346752960582</v>
      </c>
      <c r="BK37">
        <v>3.055129836725385</v>
      </c>
      <c r="BL37">
        <v>5.7551699930946256</v>
      </c>
      <c r="BM37">
        <v>-10.009699260058539</v>
      </c>
      <c r="BN37">
        <v>4.0876187984632821</v>
      </c>
    </row>
    <row r="38" spans="1:66" x14ac:dyDescent="0.2">
      <c r="A38" t="s">
        <v>299</v>
      </c>
      <c r="B38" t="s">
        <v>300</v>
      </c>
      <c r="C38" t="s">
        <v>235</v>
      </c>
      <c r="D38" t="s">
        <v>236</v>
      </c>
      <c r="F38">
        <v>6.343283719672101</v>
      </c>
      <c r="G38">
        <v>6.6666678131773551</v>
      </c>
      <c r="H38">
        <v>5.9210450966519375</v>
      </c>
      <c r="I38">
        <v>6.8323009307817699</v>
      </c>
      <c r="J38">
        <v>5.8139550599028382</v>
      </c>
      <c r="K38">
        <v>6.3440190960052547</v>
      </c>
      <c r="L38">
        <v>5.9245599408591261</v>
      </c>
      <c r="M38">
        <v>10.567056502303984</v>
      </c>
      <c r="N38">
        <v>15.123404705910687</v>
      </c>
      <c r="O38">
        <v>17.120267672002271</v>
      </c>
      <c r="P38">
        <v>25.821107219257769</v>
      </c>
      <c r="Q38">
        <v>26.361940947497146</v>
      </c>
      <c r="R38">
        <v>21.303184092630417</v>
      </c>
      <c r="S38">
        <v>8.797795216121699</v>
      </c>
      <c r="T38">
        <v>8.4462503813232104</v>
      </c>
      <c r="U38">
        <v>10.647376707679371</v>
      </c>
      <c r="V38">
        <v>12.012040089002724</v>
      </c>
      <c r="W38">
        <v>14.332801588576146</v>
      </c>
      <c r="X38">
        <v>12.148588920900821</v>
      </c>
      <c r="Y38">
        <v>11.986901385777543</v>
      </c>
      <c r="Z38">
        <v>9.0648574647498776</v>
      </c>
      <c r="AA38">
        <v>12.165531855167288</v>
      </c>
      <c r="AB38">
        <v>13.146729050458489</v>
      </c>
      <c r="AC38">
        <v>8.5453836391253617</v>
      </c>
      <c r="AD38">
        <v>7.1252712677901968</v>
      </c>
      <c r="AE38">
        <v>8.1729243318818874</v>
      </c>
      <c r="AF38">
        <v>11.881928137320259</v>
      </c>
      <c r="AG38">
        <v>19.449969508567477</v>
      </c>
      <c r="AH38">
        <v>13.059405887078455</v>
      </c>
      <c r="AI38">
        <v>6.7728219493826458</v>
      </c>
      <c r="AJ38">
        <v>7.4587091707600592</v>
      </c>
      <c r="AK38">
        <v>2.9170703044274688</v>
      </c>
      <c r="AL38">
        <v>1.9161070189864517</v>
      </c>
      <c r="AM38">
        <v>3.6279160769942678</v>
      </c>
      <c r="AN38">
        <v>7.0304103085115059</v>
      </c>
      <c r="AO38">
        <v>5.8298000069854936</v>
      </c>
      <c r="AP38">
        <v>8.3258909001615109</v>
      </c>
      <c r="AQ38">
        <v>0.44366352206827742</v>
      </c>
      <c r="AR38">
        <v>9.6672407947489916</v>
      </c>
      <c r="AS38">
        <v>1.9876957509073634</v>
      </c>
      <c r="AT38">
        <v>0.25057395657606207</v>
      </c>
      <c r="AU38">
        <v>6.0695308801369094</v>
      </c>
      <c r="AV38">
        <v>4.6258947267325112</v>
      </c>
      <c r="AW38">
        <v>2.7058217290478268</v>
      </c>
      <c r="AX38">
        <v>4.556645673006841</v>
      </c>
      <c r="AY38">
        <v>8.3638710958036029</v>
      </c>
      <c r="AZ38">
        <v>5.7925557772711755</v>
      </c>
      <c r="BA38">
        <v>3.2520729579683234</v>
      </c>
      <c r="BB38">
        <v>-14.144234616342331</v>
      </c>
      <c r="BC38">
        <v>10.122209117973242</v>
      </c>
      <c r="BD38">
        <v>6.8385297480348299</v>
      </c>
      <c r="BE38">
        <v>-0.17090076145689181</v>
      </c>
      <c r="BF38">
        <v>11.102823777977051</v>
      </c>
      <c r="BG38">
        <v>5.6969645398220479</v>
      </c>
      <c r="BH38">
        <v>-4.8509918165229777</v>
      </c>
      <c r="BI38">
        <v>7.2018190292865398</v>
      </c>
      <c r="BJ38">
        <v>4.1130561434560065</v>
      </c>
      <c r="BK38">
        <v>4.1898340739950726</v>
      </c>
      <c r="BL38">
        <v>3.0325987405256143</v>
      </c>
      <c r="BM38">
        <v>-8.7264086260043854</v>
      </c>
      <c r="BN38">
        <v>11.370021862667357</v>
      </c>
    </row>
    <row r="39" spans="1:66" x14ac:dyDescent="0.2">
      <c r="A39" t="s">
        <v>301</v>
      </c>
      <c r="B39" t="s">
        <v>302</v>
      </c>
      <c r="C39" t="s">
        <v>235</v>
      </c>
      <c r="D39" t="s">
        <v>236</v>
      </c>
      <c r="F39">
        <v>4.9535537979722903</v>
      </c>
      <c r="G39">
        <v>-3.7138001840968542</v>
      </c>
      <c r="H39">
        <v>-0.7070107522363287</v>
      </c>
      <c r="I39">
        <v>2.08032459940857</v>
      </c>
      <c r="J39">
        <v>0.94757871225685619</v>
      </c>
      <c r="K39">
        <v>0.64478372023779684</v>
      </c>
      <c r="L39">
        <v>4.6766131089007956</v>
      </c>
      <c r="M39">
        <v>1.4041131769309203</v>
      </c>
      <c r="N39">
        <v>7.0915425276309634</v>
      </c>
      <c r="O39">
        <v>2.3328808767934675</v>
      </c>
      <c r="P39">
        <v>1.1302023840583502</v>
      </c>
      <c r="Q39">
        <v>-8.6717483111442561E-4</v>
      </c>
      <c r="R39">
        <v>1.8889399562939957</v>
      </c>
      <c r="S39">
        <v>6.3390336122831599</v>
      </c>
      <c r="T39">
        <v>0.40498710404206406</v>
      </c>
      <c r="U39">
        <v>5.4325189869129247</v>
      </c>
      <c r="V39">
        <v>3.8062349140823386</v>
      </c>
      <c r="W39">
        <v>1.209235419435899</v>
      </c>
      <c r="X39">
        <v>-2.4651377846863625</v>
      </c>
      <c r="Y39">
        <v>-4.4786388479494832</v>
      </c>
      <c r="Z39">
        <v>-1.5444656647014909</v>
      </c>
      <c r="AA39">
        <v>7.7157836309039283</v>
      </c>
      <c r="AB39">
        <v>-8.1265135927456811</v>
      </c>
      <c r="AC39">
        <v>9.4817266529253317</v>
      </c>
      <c r="AD39">
        <v>3.9272195379805623</v>
      </c>
      <c r="AE39">
        <v>3.5779792543046085</v>
      </c>
      <c r="AF39">
        <v>-4.9389878850254547</v>
      </c>
      <c r="AG39">
        <v>1.7101652847238569</v>
      </c>
      <c r="AH39">
        <v>1.9772704345194541</v>
      </c>
      <c r="AI39">
        <v>-2.1475280657408717</v>
      </c>
      <c r="AJ39">
        <v>-0.55254300510186738</v>
      </c>
      <c r="AK39">
        <v>-6.4240781994633096</v>
      </c>
      <c r="AL39">
        <v>0.33527568464606361</v>
      </c>
      <c r="AM39">
        <v>4.8999494100011418</v>
      </c>
      <c r="AN39">
        <v>7.200045557519033</v>
      </c>
      <c r="AO39">
        <v>-4.0000929636478872</v>
      </c>
      <c r="AP39">
        <v>5.2999360182607376</v>
      </c>
      <c r="AQ39">
        <v>4.7001423787932879</v>
      </c>
      <c r="AR39">
        <v>3.5999749043227354</v>
      </c>
      <c r="AS39">
        <v>-2.4894324402887378</v>
      </c>
      <c r="AT39">
        <v>4.4647390264086653</v>
      </c>
      <c r="AU39">
        <v>3.6165421915059568</v>
      </c>
      <c r="AV39">
        <v>-5.3974852185587707</v>
      </c>
      <c r="AW39">
        <v>5.9948842279869581</v>
      </c>
      <c r="AX39">
        <v>0.90821051487195348</v>
      </c>
      <c r="AY39">
        <v>4.7710854304410475</v>
      </c>
      <c r="AZ39">
        <v>4.607534854520253</v>
      </c>
      <c r="BA39">
        <v>2.054130962004848</v>
      </c>
      <c r="BB39">
        <v>8.5872604264099408</v>
      </c>
      <c r="BC39">
        <v>4.6308184322330703</v>
      </c>
      <c r="BD39">
        <v>4.19461533741989</v>
      </c>
      <c r="BE39">
        <v>5.0537612535691778</v>
      </c>
      <c r="BF39">
        <v>-36.391977098388672</v>
      </c>
      <c r="BG39">
        <v>8.107051532648768E-2</v>
      </c>
      <c r="BH39">
        <v>4.3371210302023115</v>
      </c>
      <c r="BI39">
        <v>4.7503168412234231</v>
      </c>
      <c r="BJ39">
        <v>4.52727821346231</v>
      </c>
      <c r="BK39">
        <v>3.7894435927546226</v>
      </c>
      <c r="BL39">
        <v>3.0999999999999943</v>
      </c>
      <c r="BM39">
        <v>0.899999996857062</v>
      </c>
      <c r="BN39">
        <v>0.9000000068787557</v>
      </c>
    </row>
    <row r="40" spans="1:66" x14ac:dyDescent="0.2">
      <c r="A40" t="s">
        <v>303</v>
      </c>
      <c r="B40" t="s">
        <v>304</v>
      </c>
      <c r="C40" t="s">
        <v>235</v>
      </c>
      <c r="D40" t="s">
        <v>236</v>
      </c>
      <c r="F40">
        <v>3.1632916837129841</v>
      </c>
      <c r="G40">
        <v>7.425384774437191</v>
      </c>
      <c r="H40">
        <v>5.3495464571364835</v>
      </c>
      <c r="I40">
        <v>6.6428944149882057</v>
      </c>
      <c r="J40">
        <v>6.3167141755723151</v>
      </c>
      <c r="K40">
        <v>6.7049917643470849</v>
      </c>
      <c r="L40">
        <v>3.0912059621780941</v>
      </c>
      <c r="M40">
        <v>4.9956666046404337</v>
      </c>
      <c r="N40">
        <v>5.0454563673696384</v>
      </c>
      <c r="AQ40">
        <v>3.8961518290980592</v>
      </c>
      <c r="AR40">
        <v>5.1629136241059541</v>
      </c>
      <c r="AS40">
        <v>5.1776356682411375</v>
      </c>
      <c r="AT40">
        <v>1.7899728799137335</v>
      </c>
      <c r="AU40">
        <v>3.0180505122497294</v>
      </c>
      <c r="AV40">
        <v>1.8015181359895678</v>
      </c>
      <c r="AW40">
        <v>3.0869808091513278</v>
      </c>
      <c r="AX40">
        <v>3.2042004282712924</v>
      </c>
      <c r="AY40">
        <v>2.6343038137838448</v>
      </c>
      <c r="AZ40">
        <v>2.0694098880842802</v>
      </c>
      <c r="BA40">
        <v>1.007622695457556</v>
      </c>
      <c r="BB40">
        <v>-2.928400166845492</v>
      </c>
      <c r="BC40">
        <v>3.0894946198278603</v>
      </c>
      <c r="BD40">
        <v>3.1468813720705811</v>
      </c>
      <c r="BE40">
        <v>1.7622225494588122</v>
      </c>
      <c r="BF40">
        <v>2.3291225062101972</v>
      </c>
      <c r="BG40">
        <v>2.87003607545671</v>
      </c>
      <c r="BH40">
        <v>0.65917686355886929</v>
      </c>
      <c r="BI40">
        <v>1.0013944139040518</v>
      </c>
      <c r="BJ40">
        <v>3.0398802252819479</v>
      </c>
      <c r="BK40">
        <v>2.7770405537955298</v>
      </c>
      <c r="BL40">
        <v>1.8795920277017757</v>
      </c>
      <c r="BM40">
        <v>-5.2330243028060579</v>
      </c>
      <c r="BN40">
        <v>4.5408873094212368</v>
      </c>
    </row>
    <row r="41" spans="1:66" x14ac:dyDescent="0.2">
      <c r="A41" t="s">
        <v>305</v>
      </c>
      <c r="B41" t="s">
        <v>306</v>
      </c>
      <c r="C41" t="s">
        <v>235</v>
      </c>
      <c r="D41" t="s">
        <v>236</v>
      </c>
      <c r="AJ41">
        <v>-9.7709513366267089</v>
      </c>
      <c r="AK41">
        <v>-1.9596003004616165</v>
      </c>
      <c r="AL41">
        <v>1.5462389733132937</v>
      </c>
      <c r="AM41">
        <v>4.1050638303519662</v>
      </c>
      <c r="AN41">
        <v>5.7125099651440507</v>
      </c>
      <c r="AO41">
        <v>4.5560410050869109</v>
      </c>
      <c r="AP41">
        <v>2.31286369034855</v>
      </c>
      <c r="AQ41">
        <v>2.6842496681322956</v>
      </c>
      <c r="AR41">
        <v>1.9140516729075898</v>
      </c>
      <c r="AS41">
        <v>3.9526317314080899</v>
      </c>
      <c r="AT41">
        <v>3.0783450882365173</v>
      </c>
      <c r="AU41">
        <v>3.6109487139715384</v>
      </c>
      <c r="AV41">
        <v>4.08458548495841</v>
      </c>
      <c r="AW41">
        <v>5.8394134566588178</v>
      </c>
      <c r="AX41">
        <v>5.0170657295082179</v>
      </c>
      <c r="AY41">
        <v>6.5861080621957484</v>
      </c>
      <c r="AZ41">
        <v>6.4301436027139687</v>
      </c>
      <c r="BA41">
        <v>3.9358440926343263</v>
      </c>
      <c r="BB41">
        <v>-3.5032860409879447</v>
      </c>
      <c r="BC41">
        <v>1.4372770168972409</v>
      </c>
      <c r="BD41">
        <v>3.5154588574906995</v>
      </c>
      <c r="BE41">
        <v>0.82629346573244788</v>
      </c>
      <c r="BF41">
        <v>0.66380775880875831</v>
      </c>
      <c r="BG41">
        <v>3.2150236599795647</v>
      </c>
      <c r="BH41">
        <v>4.0273671996486655</v>
      </c>
      <c r="BI41">
        <v>2.7496807599593325</v>
      </c>
      <c r="BJ41">
        <v>5.1049203079961671</v>
      </c>
      <c r="BK41">
        <v>4.9402077950217773</v>
      </c>
      <c r="BL41">
        <v>3.939767116498345</v>
      </c>
      <c r="BM41">
        <v>-3.3937588656459639</v>
      </c>
      <c r="BN41">
        <v>6.1474371848519382</v>
      </c>
    </row>
    <row r="42" spans="1:66" x14ac:dyDescent="0.2">
      <c r="A42" t="s">
        <v>307</v>
      </c>
      <c r="B42" t="s">
        <v>308</v>
      </c>
      <c r="C42" t="s">
        <v>235</v>
      </c>
      <c r="D42" t="s">
        <v>236</v>
      </c>
      <c r="Z42">
        <v>1.6013359299406886</v>
      </c>
      <c r="AA42">
        <v>-1.3094174955197104</v>
      </c>
      <c r="AB42">
        <v>0.63907954486421659</v>
      </c>
      <c r="AC42">
        <v>3.008456322477727</v>
      </c>
      <c r="AD42">
        <v>3.6735959244144283</v>
      </c>
      <c r="AE42">
        <v>1.8586328983152924</v>
      </c>
      <c r="AF42">
        <v>1.585478008191572</v>
      </c>
      <c r="AG42">
        <v>3.277596377287864</v>
      </c>
      <c r="AH42">
        <v>4.3307940236221754</v>
      </c>
      <c r="AI42">
        <v>3.4745521095124161</v>
      </c>
      <c r="AJ42">
        <v>-0.91581666845632981</v>
      </c>
      <c r="AK42">
        <v>-4.3733003496583933E-2</v>
      </c>
      <c r="AL42">
        <v>-0.12598339460370767</v>
      </c>
      <c r="AM42">
        <v>1.2697576760622553</v>
      </c>
      <c r="AN42">
        <v>0.48086644894942765</v>
      </c>
      <c r="AO42">
        <v>0.47128002094629551</v>
      </c>
      <c r="AP42">
        <v>2.261325239028622</v>
      </c>
      <c r="AQ42">
        <v>3.0299691703928033</v>
      </c>
      <c r="AR42">
        <v>1.6627012841828446</v>
      </c>
      <c r="AS42">
        <v>3.9587197193351642</v>
      </c>
      <c r="AT42">
        <v>1.5756619674415617</v>
      </c>
      <c r="AU42">
        <v>-7.3217084042653369E-2</v>
      </c>
      <c r="AV42">
        <v>-3.239847653777872E-2</v>
      </c>
      <c r="AW42">
        <v>2.7017092096702839</v>
      </c>
      <c r="AX42">
        <v>2.7496989849848461</v>
      </c>
      <c r="AY42">
        <v>4.0736284499427455</v>
      </c>
      <c r="AZ42">
        <v>3.9163758177817982</v>
      </c>
      <c r="BA42">
        <v>2.8079836316869233</v>
      </c>
      <c r="BB42">
        <v>-2.2973746307154528</v>
      </c>
      <c r="BC42">
        <v>3.2433973355017258</v>
      </c>
      <c r="BD42">
        <v>1.8131081920369496</v>
      </c>
      <c r="BE42">
        <v>1.1792538332510816</v>
      </c>
      <c r="BF42">
        <v>1.7921440570748359</v>
      </c>
      <c r="BG42">
        <v>2.3498812750862612</v>
      </c>
      <c r="BH42">
        <v>1.6446276869928482</v>
      </c>
      <c r="BI42">
        <v>2.0686896670996049</v>
      </c>
      <c r="BJ42">
        <v>1.3627995571141582</v>
      </c>
      <c r="BK42">
        <v>2.8604457946163251</v>
      </c>
      <c r="BL42">
        <v>1.1419823250527656</v>
      </c>
      <c r="BM42">
        <v>-2.3755632796765269</v>
      </c>
      <c r="BN42">
        <v>4.2217165765407287</v>
      </c>
    </row>
    <row r="43" spans="1:66" x14ac:dyDescent="0.2">
      <c r="A43" t="s">
        <v>309</v>
      </c>
      <c r="B43" t="s">
        <v>310</v>
      </c>
      <c r="C43" t="s">
        <v>235</v>
      </c>
      <c r="D43" t="s">
        <v>236</v>
      </c>
      <c r="AR43">
        <v>3.77026425430725</v>
      </c>
      <c r="AS43">
        <v>5.8266410966159441</v>
      </c>
      <c r="AT43">
        <v>-1.5129611865485373</v>
      </c>
      <c r="AU43">
        <v>-1.6322067203556401</v>
      </c>
      <c r="AV43">
        <v>-3.2021555815270943</v>
      </c>
      <c r="AW43">
        <v>0.22419656068531424</v>
      </c>
      <c r="AX43">
        <v>1.3777342782583162</v>
      </c>
      <c r="AY43">
        <v>4.8822998005802418</v>
      </c>
      <c r="AZ43">
        <v>5.8983289924525764</v>
      </c>
    </row>
    <row r="44" spans="1:66" x14ac:dyDescent="0.2">
      <c r="A44" t="s">
        <v>311</v>
      </c>
      <c r="B44" t="s">
        <v>312</v>
      </c>
      <c r="C44" t="s">
        <v>235</v>
      </c>
      <c r="D44" t="s">
        <v>236</v>
      </c>
      <c r="F44">
        <v>5.2452718844564856</v>
      </c>
      <c r="G44">
        <v>4.0266856234873103</v>
      </c>
      <c r="H44">
        <v>5.8401401399072768</v>
      </c>
      <c r="I44">
        <v>2.5572205384881528</v>
      </c>
      <c r="J44">
        <v>0.95027250528583806</v>
      </c>
      <c r="K44">
        <v>11.236242456381746</v>
      </c>
      <c r="L44">
        <v>3.6159998540523475</v>
      </c>
      <c r="M44">
        <v>3.5920133295412882</v>
      </c>
      <c r="N44">
        <v>3.9379832809683677</v>
      </c>
      <c r="O44">
        <v>1.8289669701924112</v>
      </c>
      <c r="P44">
        <v>9.4226862110576803</v>
      </c>
      <c r="Q44">
        <v>-1.0199477941220749</v>
      </c>
      <c r="R44">
        <v>-5.029248356026244</v>
      </c>
      <c r="S44">
        <v>2.3821493330888899</v>
      </c>
      <c r="T44">
        <v>-12.912101050878235</v>
      </c>
      <c r="U44">
        <v>3.8325840045835946</v>
      </c>
      <c r="V44">
        <v>10.444686378966779</v>
      </c>
      <c r="W44">
        <v>7.7011036025419912</v>
      </c>
      <c r="X44">
        <v>8.4183046871779226</v>
      </c>
      <c r="Y44">
        <v>7.9866207570610044</v>
      </c>
      <c r="Z44">
        <v>6.5253703664159133</v>
      </c>
      <c r="AA44">
        <v>-11.014305060156289</v>
      </c>
      <c r="AB44">
        <v>-5.0174205254242565</v>
      </c>
      <c r="AC44">
        <v>4.1036832392323959</v>
      </c>
      <c r="AD44">
        <v>4.009916202531528</v>
      </c>
      <c r="AE44">
        <v>5.3776923225917699</v>
      </c>
      <c r="AF44">
        <v>6.4604685282026821</v>
      </c>
      <c r="AG44">
        <v>7.3451104541691876</v>
      </c>
      <c r="AH44">
        <v>9.9233828972296294</v>
      </c>
      <c r="AI44">
        <v>3.3335654744456065</v>
      </c>
      <c r="AJ44">
        <v>7.8043921855976777</v>
      </c>
      <c r="AK44">
        <v>11.166707733897184</v>
      </c>
      <c r="AL44">
        <v>6.5887838265895624</v>
      </c>
      <c r="AM44">
        <v>5.0301979774894221</v>
      </c>
      <c r="AN44">
        <v>8.9332958693238709</v>
      </c>
      <c r="AO44">
        <v>6.8029165958378712</v>
      </c>
      <c r="AP44">
        <v>7.3917392684330991</v>
      </c>
      <c r="AQ44">
        <v>4.1808866270066858</v>
      </c>
      <c r="AR44">
        <v>-0.27363139819370019</v>
      </c>
      <c r="AS44">
        <v>4.971621488297103</v>
      </c>
      <c r="AT44">
        <v>3.1540349245996708</v>
      </c>
      <c r="AU44">
        <v>3.2027991352011327</v>
      </c>
      <c r="AV44">
        <v>4.7232452686104125</v>
      </c>
      <c r="AW44">
        <v>6.6742541682292256</v>
      </c>
      <c r="AX44">
        <v>5.8370457191775813</v>
      </c>
      <c r="AY44">
        <v>6.0499908256396822</v>
      </c>
      <c r="AZ44">
        <v>5.1682309852843105</v>
      </c>
      <c r="BA44">
        <v>3.7893928063523816</v>
      </c>
      <c r="BB44">
        <v>-1.1180372364287763</v>
      </c>
      <c r="BC44">
        <v>5.8516510222404747</v>
      </c>
      <c r="BD44">
        <v>6.2238967850913838</v>
      </c>
      <c r="BE44">
        <v>6.1553400185549378</v>
      </c>
      <c r="BF44">
        <v>3.3085082471008462</v>
      </c>
      <c r="BG44">
        <v>1.7926494713925933</v>
      </c>
      <c r="BH44">
        <v>2.1519424998118382</v>
      </c>
      <c r="BI44">
        <v>1.7530387490143795</v>
      </c>
      <c r="BJ44">
        <v>1.3576953734959716</v>
      </c>
      <c r="BK44">
        <v>3.9900294778448853</v>
      </c>
      <c r="BL44">
        <v>0.77053958389907962</v>
      </c>
      <c r="BM44">
        <v>-5.9782240617438021</v>
      </c>
      <c r="BN44">
        <v>11.668224701621895</v>
      </c>
    </row>
    <row r="45" spans="1:66" x14ac:dyDescent="0.2">
      <c r="A45" t="s">
        <v>313</v>
      </c>
      <c r="B45" t="s">
        <v>314</v>
      </c>
      <c r="C45" t="s">
        <v>235</v>
      </c>
      <c r="D45" t="s">
        <v>236</v>
      </c>
      <c r="F45">
        <v>-27.270000003922718</v>
      </c>
      <c r="G45">
        <v>-5.5799999902027508</v>
      </c>
      <c r="H45">
        <v>10.299999996478661</v>
      </c>
      <c r="I45">
        <v>18.17999999372384</v>
      </c>
      <c r="J45">
        <v>16.950000003960653</v>
      </c>
      <c r="K45">
        <v>10.649999998407324</v>
      </c>
      <c r="L45">
        <v>-5.7700000040503454</v>
      </c>
      <c r="M45">
        <v>-4.0999999865114773</v>
      </c>
      <c r="N45">
        <v>16.939999996069076</v>
      </c>
      <c r="O45">
        <v>19.299999996714462</v>
      </c>
      <c r="P45">
        <v>7.0599999985413433</v>
      </c>
      <c r="Q45">
        <v>3.8100000002139467</v>
      </c>
      <c r="R45">
        <v>7.7600000008268211</v>
      </c>
      <c r="S45">
        <v>2.3100000029558885</v>
      </c>
      <c r="T45">
        <v>8.7199999975016311</v>
      </c>
      <c r="U45">
        <v>-1.5700000016834963</v>
      </c>
      <c r="V45">
        <v>7.570000001370488</v>
      </c>
      <c r="W45">
        <v>11.325977987913376</v>
      </c>
      <c r="X45">
        <v>7.591324680000298</v>
      </c>
      <c r="Y45">
        <v>7.8341450159379917</v>
      </c>
      <c r="Z45">
        <v>5.1127610905891174</v>
      </c>
      <c r="AA45">
        <v>9.0171139138220298</v>
      </c>
      <c r="AB45">
        <v>10.770202506571451</v>
      </c>
      <c r="AC45">
        <v>15.191540023613399</v>
      </c>
      <c r="AD45">
        <v>13.430677520406405</v>
      </c>
      <c r="AE45">
        <v>8.9499617643800775</v>
      </c>
      <c r="AF45">
        <v>11.657427793135724</v>
      </c>
      <c r="AG45">
        <v>11.222594982521002</v>
      </c>
      <c r="AH45">
        <v>4.2063343554781483</v>
      </c>
      <c r="AI45">
        <v>3.9202513677656867</v>
      </c>
      <c r="AJ45">
        <v>9.2627860846217374</v>
      </c>
      <c r="AK45">
        <v>14.224529592445663</v>
      </c>
      <c r="AL45">
        <v>13.883729302043577</v>
      </c>
      <c r="AM45">
        <v>13.036806632690244</v>
      </c>
      <c r="AN45">
        <v>10.953954342018505</v>
      </c>
      <c r="AO45">
        <v>9.9225567528845886</v>
      </c>
      <c r="AP45">
        <v>9.236779891691242</v>
      </c>
      <c r="AQ45">
        <v>7.845951787339331</v>
      </c>
      <c r="AR45">
        <v>7.6616515004500201</v>
      </c>
      <c r="AS45">
        <v>8.4900934060146795</v>
      </c>
      <c r="AT45">
        <v>8.3357334782132426</v>
      </c>
      <c r="AU45">
        <v>9.1336307898893381</v>
      </c>
      <c r="AV45">
        <v>10.038030480837065</v>
      </c>
      <c r="AW45">
        <v>10.113621377896379</v>
      </c>
      <c r="AX45">
        <v>11.394591809866242</v>
      </c>
      <c r="AY45">
        <v>12.720955665172326</v>
      </c>
      <c r="AZ45">
        <v>14.230860933287886</v>
      </c>
      <c r="BA45">
        <v>9.6506789193438749</v>
      </c>
      <c r="BB45">
        <v>9.3987256325829662</v>
      </c>
      <c r="BC45">
        <v>10.635871064542627</v>
      </c>
      <c r="BD45">
        <v>9.5508321788642547</v>
      </c>
      <c r="BE45">
        <v>7.8637364486496608</v>
      </c>
      <c r="BF45">
        <v>7.7661500976300175</v>
      </c>
      <c r="BG45">
        <v>7.4257636563259837</v>
      </c>
      <c r="BH45">
        <v>7.0413288787719353</v>
      </c>
      <c r="BI45">
        <v>6.8487622049384385</v>
      </c>
      <c r="BJ45">
        <v>6.9472007933066777</v>
      </c>
      <c r="BK45">
        <v>6.7497738325418055</v>
      </c>
      <c r="BL45">
        <v>5.9505007536746035</v>
      </c>
      <c r="BM45">
        <v>2.2397018569229772</v>
      </c>
      <c r="BN45">
        <v>8.1097925807737994</v>
      </c>
    </row>
    <row r="46" spans="1:66" x14ac:dyDescent="0.2">
      <c r="A46" t="s">
        <v>315</v>
      </c>
      <c r="B46" t="s">
        <v>316</v>
      </c>
      <c r="C46" t="s">
        <v>235</v>
      </c>
      <c r="D46" t="s">
        <v>236</v>
      </c>
      <c r="F46">
        <v>9.9325551561181271</v>
      </c>
      <c r="G46">
        <v>1.2269944900720873</v>
      </c>
      <c r="H46">
        <v>14.490355865666956</v>
      </c>
      <c r="I46">
        <v>17.613087829945442</v>
      </c>
      <c r="J46">
        <v>-3.1096542733291841</v>
      </c>
      <c r="K46">
        <v>11.577359688023733</v>
      </c>
      <c r="L46">
        <v>4.5981517850538296</v>
      </c>
      <c r="M46">
        <v>12.548248639525681</v>
      </c>
      <c r="N46">
        <v>9.5392187705650286</v>
      </c>
      <c r="O46">
        <v>10.375031843742619</v>
      </c>
      <c r="P46">
        <v>9.4566376617545274</v>
      </c>
      <c r="Q46">
        <v>4.2366250117510873</v>
      </c>
      <c r="R46">
        <v>5.9391975361682228</v>
      </c>
      <c r="S46">
        <v>4.3273808575466006</v>
      </c>
      <c r="T46">
        <v>8.2528863673497739</v>
      </c>
      <c r="U46">
        <v>12.916397437547843</v>
      </c>
      <c r="V46">
        <v>7.3144591535426713</v>
      </c>
      <c r="W46">
        <v>10.909453652370459</v>
      </c>
      <c r="X46">
        <v>2.3944074619329569</v>
      </c>
      <c r="Y46">
        <v>-10.957697263721684</v>
      </c>
      <c r="Z46">
        <v>3.5004989085041842</v>
      </c>
      <c r="AA46">
        <v>0.20082234667104615</v>
      </c>
      <c r="AB46">
        <v>-3.9002404413810439</v>
      </c>
      <c r="AC46">
        <v>-2.701261434878333</v>
      </c>
      <c r="AD46">
        <v>4.5012231806874468</v>
      </c>
      <c r="AE46">
        <v>3.25934876606091</v>
      </c>
      <c r="AF46">
        <v>-0.34897291393886576</v>
      </c>
      <c r="AG46">
        <v>1.1364839656228725</v>
      </c>
      <c r="AH46">
        <v>2.9480049433544053</v>
      </c>
      <c r="AI46">
        <v>-1.095908412383082</v>
      </c>
      <c r="AJ46">
        <v>4.092517172529142E-2</v>
      </c>
      <c r="AK46">
        <v>-0.24456061143492036</v>
      </c>
      <c r="AL46">
        <v>-0.19248510009943232</v>
      </c>
      <c r="AM46">
        <v>0.81120668443290356</v>
      </c>
      <c r="AN46">
        <v>7.1257447244811942</v>
      </c>
      <c r="AO46">
        <v>7.7293274220417061</v>
      </c>
      <c r="AP46">
        <v>9.6488400486228301</v>
      </c>
      <c r="AQ46">
        <v>4.2639059395908134</v>
      </c>
      <c r="AR46">
        <v>1.1668599831714772</v>
      </c>
      <c r="AS46">
        <v>-0.26578946394330671</v>
      </c>
      <c r="AT46">
        <v>-2.1540124902766848</v>
      </c>
      <c r="AU46">
        <v>-2.7305264739125903</v>
      </c>
      <c r="AV46">
        <v>-4.7258665858051785</v>
      </c>
      <c r="AW46">
        <v>3.1850382288604919</v>
      </c>
      <c r="AX46">
        <v>0.99606556186427042</v>
      </c>
      <c r="AY46">
        <v>2.8155785960884998</v>
      </c>
      <c r="AZ46">
        <v>1.1014297644742044</v>
      </c>
      <c r="BA46">
        <v>4.7826659810866801</v>
      </c>
      <c r="BB46">
        <v>3.6033215660911111</v>
      </c>
      <c r="BC46">
        <v>6.8480494005994217</v>
      </c>
      <c r="BD46">
        <v>-5.3704472413656248</v>
      </c>
      <c r="BE46">
        <v>7.6204117629293364</v>
      </c>
      <c r="BF46">
        <v>10.760213131708156</v>
      </c>
      <c r="BG46">
        <v>9.3719999420114846</v>
      </c>
      <c r="BH46">
        <v>7.1940906454067317</v>
      </c>
      <c r="BI46">
        <v>7.1792078239247843</v>
      </c>
      <c r="BJ46">
        <v>7.3596380882169541</v>
      </c>
      <c r="BK46">
        <v>6.890284319672844</v>
      </c>
      <c r="BL46">
        <v>6.2317095130508307</v>
      </c>
      <c r="BM46">
        <v>1.9788211830440474</v>
      </c>
      <c r="BN46">
        <v>7.037959999973026</v>
      </c>
    </row>
    <row r="47" spans="1:66" x14ac:dyDescent="0.2">
      <c r="A47" t="s">
        <v>317</v>
      </c>
      <c r="B47" t="s">
        <v>318</v>
      </c>
      <c r="C47" t="s">
        <v>235</v>
      </c>
      <c r="D47" t="s">
        <v>236</v>
      </c>
      <c r="F47">
        <v>1.1836808110119819</v>
      </c>
      <c r="G47">
        <v>3.0415590507930119</v>
      </c>
      <c r="H47">
        <v>3.7425503207407331</v>
      </c>
      <c r="I47">
        <v>3.5471596949035131</v>
      </c>
      <c r="J47">
        <v>2.0260537150390974</v>
      </c>
      <c r="K47">
        <v>4.6149556190486152</v>
      </c>
      <c r="L47">
        <v>-10.912065588777281</v>
      </c>
      <c r="M47">
        <v>6.3463238537670179</v>
      </c>
      <c r="N47">
        <v>4.9014795242806599</v>
      </c>
      <c r="O47">
        <v>3.0920682338691421</v>
      </c>
      <c r="P47">
        <v>3.4797078166552495</v>
      </c>
      <c r="Q47">
        <v>2.6738432931829266</v>
      </c>
      <c r="R47">
        <v>5.3556807791024283</v>
      </c>
      <c r="S47">
        <v>10.734262258031649</v>
      </c>
      <c r="T47">
        <v>11.245058775847113</v>
      </c>
      <c r="U47">
        <v>-5.4951383974418633</v>
      </c>
      <c r="V47">
        <v>13.739871523055143</v>
      </c>
      <c r="W47">
        <v>22.003004922966412</v>
      </c>
      <c r="X47">
        <v>6.0351187734680565</v>
      </c>
      <c r="Y47">
        <v>-1.965291668045495</v>
      </c>
      <c r="Z47">
        <v>17.082682248765153</v>
      </c>
      <c r="AA47">
        <v>7.5162026051388153</v>
      </c>
      <c r="AB47">
        <v>6.8668305654759223</v>
      </c>
      <c r="AC47">
        <v>7.4745725436230259</v>
      </c>
      <c r="AD47">
        <v>8.0631616712589107</v>
      </c>
      <c r="AE47">
        <v>6.7716630839766339</v>
      </c>
      <c r="AF47">
        <v>-2.1466502153600686</v>
      </c>
      <c r="AG47">
        <v>-7.8236319749102137</v>
      </c>
      <c r="AH47">
        <v>-1.819120511868249</v>
      </c>
      <c r="AI47">
        <v>-6.1056976460065613</v>
      </c>
      <c r="AJ47">
        <v>-3.8085993727931822</v>
      </c>
      <c r="AK47">
        <v>-3.1000032108191391</v>
      </c>
      <c r="AL47">
        <v>-7.9320665744753569</v>
      </c>
      <c r="AM47">
        <v>1.8768092258040383</v>
      </c>
      <c r="AN47">
        <v>2.8940013773969753</v>
      </c>
      <c r="AO47">
        <v>4.2150721495305845</v>
      </c>
      <c r="AP47">
        <v>4.5273137662503729</v>
      </c>
      <c r="AQ47">
        <v>4.7255348480256316</v>
      </c>
      <c r="AR47">
        <v>4.5113042214073147</v>
      </c>
      <c r="AS47">
        <v>3.832417795322371</v>
      </c>
      <c r="AT47">
        <v>4.324261192173168</v>
      </c>
      <c r="AU47">
        <v>4.4770268289587847</v>
      </c>
      <c r="AV47">
        <v>5.4531536908052374</v>
      </c>
      <c r="AW47">
        <v>7.0488628229613823</v>
      </c>
      <c r="AX47">
        <v>2.2282702060062149</v>
      </c>
      <c r="AY47">
        <v>3.8095832725785641</v>
      </c>
      <c r="AZ47">
        <v>4.3275890128891206</v>
      </c>
      <c r="BA47">
        <v>2.8476778892309653</v>
      </c>
      <c r="BB47">
        <v>2.5792517753098423</v>
      </c>
      <c r="BC47">
        <v>2.8990247240231213</v>
      </c>
      <c r="BD47">
        <v>3.3792112877077045</v>
      </c>
      <c r="BE47">
        <v>4.6259787194165227</v>
      </c>
      <c r="BF47">
        <v>4.9955291594721842</v>
      </c>
      <c r="BG47">
        <v>5.7198181440264477</v>
      </c>
      <c r="BH47">
        <v>5.6669529910541598</v>
      </c>
      <c r="BI47">
        <v>4.5357942356973382</v>
      </c>
      <c r="BJ47">
        <v>3.5411765492600722</v>
      </c>
      <c r="BK47">
        <v>3.9555142403663979</v>
      </c>
      <c r="BL47">
        <v>3.475059978656077</v>
      </c>
      <c r="BM47">
        <v>0.25993291591177581</v>
      </c>
      <c r="BN47">
        <v>3.6499168864890521</v>
      </c>
    </row>
    <row r="48" spans="1:66" x14ac:dyDescent="0.2">
      <c r="A48" t="s">
        <v>319</v>
      </c>
      <c r="B48" t="s">
        <v>320</v>
      </c>
      <c r="C48" t="s">
        <v>235</v>
      </c>
      <c r="D48" t="s">
        <v>236</v>
      </c>
      <c r="F48">
        <v>-10.851376083633653</v>
      </c>
      <c r="G48">
        <v>21.200697514813299</v>
      </c>
      <c r="H48">
        <v>5.2139901343490038</v>
      </c>
      <c r="I48">
        <v>-2.4402235644914896</v>
      </c>
      <c r="J48">
        <v>0.99734879352743633</v>
      </c>
      <c r="K48">
        <v>6.7754853017218579</v>
      </c>
      <c r="L48">
        <v>-0.9857386614879573</v>
      </c>
      <c r="M48">
        <v>4.3326984640191739</v>
      </c>
      <c r="N48">
        <v>9.3288374385547996</v>
      </c>
      <c r="O48">
        <v>-0.24505657508628076</v>
      </c>
      <c r="P48">
        <v>6.0050180673755733</v>
      </c>
      <c r="Q48">
        <v>0.15113551378904333</v>
      </c>
      <c r="R48">
        <v>8.1372758874018558</v>
      </c>
      <c r="S48">
        <v>3.1305858792362073</v>
      </c>
      <c r="T48">
        <v>-4.9816310052538881</v>
      </c>
      <c r="U48">
        <v>-5.3090020809714105</v>
      </c>
      <c r="V48">
        <v>0.76079360155081588</v>
      </c>
      <c r="W48">
        <v>-5.3452915275624093</v>
      </c>
      <c r="X48">
        <v>0.43008826209265294</v>
      </c>
      <c r="Y48">
        <v>2.1949129236772791</v>
      </c>
      <c r="Z48">
        <v>2.3505240748609992</v>
      </c>
      <c r="AA48">
        <v>-0.45767760896157483</v>
      </c>
      <c r="AB48">
        <v>1.4117036882630174</v>
      </c>
      <c r="AC48">
        <v>5.5410740219699477</v>
      </c>
      <c r="AD48">
        <v>0.46785095094605822</v>
      </c>
      <c r="AE48">
        <v>4.7172096534085171</v>
      </c>
      <c r="AF48">
        <v>2.67564245126934</v>
      </c>
      <c r="AG48">
        <v>0.47038133674870153</v>
      </c>
      <c r="AH48">
        <v>-1.2660506356095453</v>
      </c>
      <c r="AI48">
        <v>-6.568310694642463</v>
      </c>
      <c r="AJ48">
        <v>-8.4210514991337675</v>
      </c>
      <c r="AK48">
        <v>-10.500008564647729</v>
      </c>
      <c r="AL48">
        <v>-13.469050538127945</v>
      </c>
      <c r="AM48">
        <v>-3.8999968031238694</v>
      </c>
      <c r="AN48">
        <v>0.69999882979439576</v>
      </c>
      <c r="AO48">
        <v>-1.0231726419992242</v>
      </c>
      <c r="AP48">
        <v>-5.6170465987008811</v>
      </c>
      <c r="AQ48">
        <v>-1.6241540447898899</v>
      </c>
      <c r="AR48">
        <v>-4.270140831133503</v>
      </c>
      <c r="AS48">
        <v>-6.9109273165210112</v>
      </c>
      <c r="AT48">
        <v>-2.1001730248884627</v>
      </c>
      <c r="AU48">
        <v>2.9477651835976673</v>
      </c>
      <c r="AV48">
        <v>5.5778223114442369</v>
      </c>
      <c r="AW48">
        <v>6.73837393324294</v>
      </c>
      <c r="AX48">
        <v>6.1351511554897229</v>
      </c>
      <c r="AY48">
        <v>5.3209795654899779</v>
      </c>
      <c r="AZ48">
        <v>6.259477764373969</v>
      </c>
      <c r="BA48">
        <v>6.2258942686919312</v>
      </c>
      <c r="BB48">
        <v>2.8550640101148446</v>
      </c>
      <c r="BC48">
        <v>7.1079765758139217</v>
      </c>
      <c r="BD48">
        <v>6.8746708900163043</v>
      </c>
      <c r="BE48">
        <v>7.0868989467194154</v>
      </c>
      <c r="BF48">
        <v>8.4819566360875456</v>
      </c>
      <c r="BG48">
        <v>9.4702880971408376</v>
      </c>
      <c r="BH48">
        <v>6.9161671203534496</v>
      </c>
      <c r="BI48">
        <v>2.3993989141368672</v>
      </c>
      <c r="BJ48">
        <v>3.7269476533326724</v>
      </c>
      <c r="BK48">
        <v>5.8211210998933893</v>
      </c>
      <c r="BL48">
        <v>4.3845288810388183</v>
      </c>
      <c r="BM48">
        <v>1.7354227636006954</v>
      </c>
      <c r="BN48">
        <v>6.2001540107594622</v>
      </c>
    </row>
    <row r="49" spans="1:66" x14ac:dyDescent="0.2">
      <c r="A49" t="s">
        <v>321</v>
      </c>
      <c r="B49" t="s">
        <v>322</v>
      </c>
      <c r="C49" t="s">
        <v>235</v>
      </c>
      <c r="D49" t="s">
        <v>236</v>
      </c>
      <c r="F49">
        <v>8.3507267242779903</v>
      </c>
      <c r="G49">
        <v>5.2023087879742747</v>
      </c>
      <c r="H49">
        <v>-4.0293003979880382</v>
      </c>
      <c r="I49">
        <v>3.8167962684232606</v>
      </c>
      <c r="J49">
        <v>3.6764677364912473</v>
      </c>
      <c r="K49">
        <v>1.3589824623200428</v>
      </c>
      <c r="L49">
        <v>2.1162720567140809</v>
      </c>
      <c r="M49">
        <v>7.6313262387509297</v>
      </c>
      <c r="N49">
        <v>7.5485251946646486</v>
      </c>
      <c r="O49">
        <v>6.3584701869665849</v>
      </c>
      <c r="P49">
        <v>7.7530358530852368</v>
      </c>
      <c r="Q49">
        <v>8.6175508448411762</v>
      </c>
      <c r="R49">
        <v>8.231188946412999</v>
      </c>
      <c r="S49">
        <v>7.8855208111349384</v>
      </c>
      <c r="T49">
        <v>7.7315968336494052</v>
      </c>
      <c r="U49">
        <v>0.91628675110368363</v>
      </c>
      <c r="V49">
        <v>-8.953427980381818</v>
      </c>
      <c r="W49">
        <v>6.3597470112114962</v>
      </c>
      <c r="X49">
        <v>9.8132247380940214</v>
      </c>
      <c r="Y49">
        <v>17.63660548276107</v>
      </c>
      <c r="Z49">
        <v>17.619722470156745</v>
      </c>
      <c r="AA49">
        <v>23.597699960149171</v>
      </c>
      <c r="AB49">
        <v>5.85396283993704</v>
      </c>
      <c r="AC49">
        <v>6.9761310544813995</v>
      </c>
      <c r="AD49">
        <v>-1.1856608543253344</v>
      </c>
      <c r="AE49">
        <v>-6.8615264366519284</v>
      </c>
      <c r="AF49">
        <v>0.18937664036890567</v>
      </c>
      <c r="AG49">
        <v>1.7662634284723424</v>
      </c>
      <c r="AH49">
        <v>2.5998765181449102</v>
      </c>
      <c r="AI49">
        <v>1.0000035662748701</v>
      </c>
      <c r="AJ49">
        <v>2.3953674525561581</v>
      </c>
      <c r="AK49">
        <v>2.6119480553387149</v>
      </c>
      <c r="AL49">
        <v>-0.97968320874477399</v>
      </c>
      <c r="AM49">
        <v>-5.4930757454140178</v>
      </c>
      <c r="AN49">
        <v>3.9853243781107039</v>
      </c>
      <c r="AO49">
        <v>4.2904815587040162</v>
      </c>
      <c r="AP49">
        <v>-0.6248121522607164</v>
      </c>
      <c r="AQ49">
        <v>3.7375527698088433</v>
      </c>
      <c r="AR49">
        <v>-2.5821993581374301</v>
      </c>
      <c r="AS49">
        <v>7.575980395264196</v>
      </c>
      <c r="AT49">
        <v>3.8026018991356096</v>
      </c>
      <c r="AU49">
        <v>4.5818700610888925</v>
      </c>
      <c r="AV49">
        <v>0.81326407630378128</v>
      </c>
      <c r="AW49">
        <v>3.4766316211808856</v>
      </c>
      <c r="AX49">
        <v>7.7557589780664813</v>
      </c>
      <c r="AY49">
        <v>7.9862383633429062</v>
      </c>
      <c r="AZ49">
        <v>-6.6139948044100123</v>
      </c>
      <c r="BA49">
        <v>6.3063759558525874</v>
      </c>
      <c r="BB49">
        <v>11.637288861575755</v>
      </c>
      <c r="BC49">
        <v>9.9312654309557757</v>
      </c>
      <c r="BD49">
        <v>2.2059193628671778</v>
      </c>
      <c r="BE49">
        <v>9.9471531425756439</v>
      </c>
      <c r="BF49">
        <v>-0.71243445187644738</v>
      </c>
      <c r="BG49">
        <v>6.7166793337864732</v>
      </c>
      <c r="BH49">
        <v>-3.5505817654546803</v>
      </c>
      <c r="BI49">
        <v>-10.783238268922517</v>
      </c>
      <c r="BJ49">
        <v>-4.3825309462923343</v>
      </c>
      <c r="BK49">
        <v>-4.8053515575686561</v>
      </c>
      <c r="BL49">
        <v>-8.688595788774478E-2</v>
      </c>
      <c r="BM49">
        <v>-6.2393196319758317</v>
      </c>
      <c r="BN49">
        <v>-2.2000026063827391</v>
      </c>
    </row>
    <row r="50" spans="1:66" x14ac:dyDescent="0.2">
      <c r="A50" t="s">
        <v>323</v>
      </c>
      <c r="B50" t="s">
        <v>324</v>
      </c>
      <c r="C50" t="s">
        <v>235</v>
      </c>
      <c r="D50" t="s">
        <v>236</v>
      </c>
      <c r="F50">
        <v>5.0892169843910722</v>
      </c>
      <c r="G50">
        <v>5.4118896134204704</v>
      </c>
      <c r="H50">
        <v>3.2867075540710147</v>
      </c>
      <c r="I50">
        <v>6.1669413235072312</v>
      </c>
      <c r="J50">
        <v>3.600011389837718</v>
      </c>
      <c r="K50">
        <v>5.2367358622945233</v>
      </c>
      <c r="L50">
        <v>4.1348641657985752</v>
      </c>
      <c r="M50">
        <v>5.9331179987828904</v>
      </c>
      <c r="N50">
        <v>6.1025173087333258</v>
      </c>
      <c r="O50">
        <v>6.2077969612769834</v>
      </c>
      <c r="P50">
        <v>5.960727946290703</v>
      </c>
      <c r="Q50">
        <v>7.6691475444009711</v>
      </c>
      <c r="R50">
        <v>6.7229549691913348</v>
      </c>
      <c r="S50">
        <v>5.7457571891214059</v>
      </c>
      <c r="T50">
        <v>2.3232552811579552</v>
      </c>
      <c r="U50">
        <v>4.7283687345395009</v>
      </c>
      <c r="V50">
        <v>4.158505453464187</v>
      </c>
      <c r="W50">
        <v>8.4699008376688028</v>
      </c>
      <c r="X50">
        <v>5.379118988202066</v>
      </c>
      <c r="Y50">
        <v>4.0873536755076714</v>
      </c>
      <c r="Z50">
        <v>2.2768727451217785</v>
      </c>
      <c r="AA50">
        <v>0.94842078660451534</v>
      </c>
      <c r="AB50">
        <v>1.57395603843689</v>
      </c>
      <c r="AC50">
        <v>3.3506837394070601</v>
      </c>
      <c r="AD50">
        <v>3.1071061957295996</v>
      </c>
      <c r="AE50">
        <v>5.8240761374586612</v>
      </c>
      <c r="AF50">
        <v>5.3689321482132328</v>
      </c>
      <c r="AG50">
        <v>4.0641732449037562</v>
      </c>
      <c r="AH50">
        <v>3.4140961096659623</v>
      </c>
      <c r="AI50">
        <v>4.281998330530584</v>
      </c>
      <c r="AJ50">
        <v>2.0016075968919154</v>
      </c>
      <c r="AK50">
        <v>4.0449294377407767</v>
      </c>
      <c r="AL50">
        <v>5.385409938567733</v>
      </c>
      <c r="AM50">
        <v>5.8146619078781328</v>
      </c>
      <c r="AN50">
        <v>5.2024375925091988</v>
      </c>
      <c r="AO50">
        <v>2.0558547121738684</v>
      </c>
      <c r="AP50">
        <v>3.4302936782762288</v>
      </c>
      <c r="AQ50">
        <v>0.5697840898662605</v>
      </c>
      <c r="AR50">
        <v>-4.2040152436992742</v>
      </c>
      <c r="AS50">
        <v>2.9248614831459179</v>
      </c>
      <c r="AT50">
        <v>1.6778983076995502</v>
      </c>
      <c r="AU50">
        <v>2.5039804655068565</v>
      </c>
      <c r="AV50">
        <v>3.918271903598324</v>
      </c>
      <c r="AW50">
        <v>5.3330220674523616</v>
      </c>
      <c r="AX50">
        <v>4.8287611079508537</v>
      </c>
      <c r="AY50">
        <v>6.7168686984440171</v>
      </c>
      <c r="AZ50">
        <v>6.7381946909097508</v>
      </c>
      <c r="BA50">
        <v>3.2834461861654063</v>
      </c>
      <c r="BB50">
        <v>1.1396486454806194</v>
      </c>
      <c r="BC50">
        <v>4.4946589707092244</v>
      </c>
      <c r="BD50">
        <v>6.9478919817355518</v>
      </c>
      <c r="BE50">
        <v>3.9126357671611487</v>
      </c>
      <c r="BF50">
        <v>5.1339935199567179</v>
      </c>
      <c r="BG50">
        <v>4.4990300011097162</v>
      </c>
      <c r="BH50">
        <v>2.9559013752752321</v>
      </c>
      <c r="BI50">
        <v>2.0873825016279426</v>
      </c>
      <c r="BJ50">
        <v>1.3593608678874602</v>
      </c>
      <c r="BK50">
        <v>2.5643242827770365</v>
      </c>
      <c r="BL50">
        <v>3.1868553924553282</v>
      </c>
      <c r="BM50">
        <v>-7.0481512078654305</v>
      </c>
      <c r="BN50">
        <v>10.677013073826117</v>
      </c>
    </row>
    <row r="51" spans="1:66" x14ac:dyDescent="0.2">
      <c r="A51" t="s">
        <v>325</v>
      </c>
      <c r="B51" t="s">
        <v>326</v>
      </c>
      <c r="C51" t="s">
        <v>235</v>
      </c>
      <c r="D51" t="s">
        <v>236</v>
      </c>
      <c r="Z51">
        <v>3.8649289569117542</v>
      </c>
      <c r="AA51">
        <v>6.3833170098831005</v>
      </c>
      <c r="AB51">
        <v>4.8214018831265832</v>
      </c>
      <c r="AC51">
        <v>4.1102999885935816</v>
      </c>
      <c r="AD51">
        <v>2.2799607772245025</v>
      </c>
      <c r="AE51">
        <v>1.8676121665265129</v>
      </c>
      <c r="AF51">
        <v>1.6377841805295503</v>
      </c>
      <c r="AG51">
        <v>2.6873794041725461</v>
      </c>
      <c r="AH51">
        <v>-3.1802565161758451</v>
      </c>
      <c r="AI51">
        <v>5.0912364133969561</v>
      </c>
      <c r="AJ51">
        <v>-5.3956371486003434</v>
      </c>
      <c r="AK51">
        <v>8.530981787732884</v>
      </c>
      <c r="AL51">
        <v>3.0060613074486042</v>
      </c>
      <c r="AM51">
        <v>-5.2767829974486773</v>
      </c>
      <c r="AN51">
        <v>3.6102064316531681</v>
      </c>
      <c r="AO51">
        <v>-1.2916889262001092</v>
      </c>
      <c r="AP51">
        <v>4.0301536677297918</v>
      </c>
      <c r="AQ51">
        <v>1.2825157933853575</v>
      </c>
      <c r="AR51">
        <v>1.9244087121229541</v>
      </c>
      <c r="AS51">
        <v>10.847878616072038</v>
      </c>
      <c r="AT51">
        <v>2.332907101828738</v>
      </c>
      <c r="AU51">
        <v>2.3249448613997998</v>
      </c>
      <c r="AV51">
        <v>2.1038716355304956</v>
      </c>
      <c r="AW51">
        <v>1.9196598071227839</v>
      </c>
      <c r="AX51">
        <v>2.8375478698833234</v>
      </c>
      <c r="AY51">
        <v>2.6469554759411977</v>
      </c>
      <c r="AZ51">
        <v>0.80004234895538673</v>
      </c>
      <c r="BA51">
        <v>3.9646111887181519</v>
      </c>
      <c r="BB51">
        <v>3.2407407282682925</v>
      </c>
      <c r="BC51">
        <v>3.7777667498225469</v>
      </c>
      <c r="BD51">
        <v>4.1435066947590968</v>
      </c>
      <c r="BE51">
        <v>3.1684098690874833</v>
      </c>
      <c r="BF51">
        <v>4.4662473147817963</v>
      </c>
      <c r="BG51">
        <v>2.1066575894247421</v>
      </c>
      <c r="BH51">
        <v>1.1473507610891431</v>
      </c>
      <c r="BI51">
        <v>3.3204465624002637</v>
      </c>
      <c r="BJ51">
        <v>3.8157628768240102</v>
      </c>
      <c r="BK51">
        <v>3.6424511379731968</v>
      </c>
      <c r="BL51">
        <v>1.7607802392317637</v>
      </c>
      <c r="BM51">
        <v>-0.19555682714978673</v>
      </c>
      <c r="BN51">
        <v>2.1121955769552727</v>
      </c>
    </row>
    <row r="52" spans="1:66" x14ac:dyDescent="0.2">
      <c r="A52" t="s">
        <v>327</v>
      </c>
      <c r="B52" t="s">
        <v>328</v>
      </c>
      <c r="C52" t="s">
        <v>235</v>
      </c>
      <c r="D52" t="s">
        <v>236</v>
      </c>
      <c r="Z52">
        <v>8.4515624118241846</v>
      </c>
      <c r="AA52">
        <v>2.8250300827656503</v>
      </c>
      <c r="AB52">
        <v>9.5207497525743321</v>
      </c>
      <c r="AC52">
        <v>3.7832706814032662</v>
      </c>
      <c r="AD52">
        <v>8.6420866167091077</v>
      </c>
      <c r="AE52">
        <v>2.8714554245116801</v>
      </c>
      <c r="AF52">
        <v>4.3090637286519637</v>
      </c>
      <c r="AG52">
        <v>5.996854915465704</v>
      </c>
      <c r="AH52">
        <v>5.697949366596049</v>
      </c>
      <c r="AI52">
        <v>0.69217187434121286</v>
      </c>
      <c r="AJ52">
        <v>1.404146852470916</v>
      </c>
      <c r="AK52">
        <v>10.937647242874888</v>
      </c>
      <c r="AL52">
        <v>8.7083113763189175</v>
      </c>
      <c r="AM52">
        <v>19.182641817247955</v>
      </c>
      <c r="AN52">
        <v>14.211636258635238</v>
      </c>
      <c r="AO52">
        <v>11.346524728534632</v>
      </c>
      <c r="AP52">
        <v>11.11842603571327</v>
      </c>
      <c r="AQ52">
        <v>12.517285667710524</v>
      </c>
      <c r="AR52">
        <v>11.222648532162054</v>
      </c>
      <c r="AS52">
        <v>14.284868832122498</v>
      </c>
      <c r="AT52">
        <v>2.2316544928495858</v>
      </c>
      <c r="AU52">
        <v>5.2508912461355095</v>
      </c>
      <c r="AV52">
        <v>4.1762593017521112</v>
      </c>
      <c r="AW52">
        <v>10.197072609143291</v>
      </c>
      <c r="AX52">
        <v>6.9124579881182342</v>
      </c>
      <c r="AY52">
        <v>7.9837504470454519</v>
      </c>
      <c r="AZ52">
        <v>15.170687968540037</v>
      </c>
      <c r="BA52">
        <v>6.6505205225970059</v>
      </c>
      <c r="BB52">
        <v>-1.2704259675684142</v>
      </c>
      <c r="BC52">
        <v>1.4667900970693779</v>
      </c>
      <c r="BD52">
        <v>3.9688863447198628</v>
      </c>
      <c r="BE52">
        <v>1.0819182787712691</v>
      </c>
      <c r="BF52">
        <v>0.80279760057422322</v>
      </c>
      <c r="BG52">
        <v>0.61121266620787651</v>
      </c>
      <c r="BH52">
        <v>1.0068637068455928</v>
      </c>
      <c r="BI52">
        <v>4.7057915092711795</v>
      </c>
      <c r="BJ52">
        <v>3.702039187765422</v>
      </c>
      <c r="BK52">
        <v>4.5311616843488878</v>
      </c>
      <c r="BL52">
        <v>5.6677524603430385</v>
      </c>
      <c r="BM52">
        <v>-14.783405010114507</v>
      </c>
      <c r="BN52">
        <v>6.9524486938369989</v>
      </c>
    </row>
    <row r="53" spans="1:66" x14ac:dyDescent="0.2">
      <c r="A53" t="s">
        <v>329</v>
      </c>
      <c r="B53" t="s">
        <v>330</v>
      </c>
      <c r="C53" t="s">
        <v>235</v>
      </c>
      <c r="D53" t="s">
        <v>236</v>
      </c>
      <c r="F53">
        <v>1.8792765563641041</v>
      </c>
      <c r="G53">
        <v>5.4423913752823694</v>
      </c>
      <c r="H53">
        <v>6.8989234420091776</v>
      </c>
      <c r="I53">
        <v>3.6590483141401506</v>
      </c>
      <c r="J53">
        <v>8.1905275942480955</v>
      </c>
      <c r="K53">
        <v>6.9693190309674264</v>
      </c>
      <c r="L53">
        <v>5.6501259203840704</v>
      </c>
      <c r="M53">
        <v>8.4733043469946239</v>
      </c>
      <c r="N53">
        <v>5.4917999425584014</v>
      </c>
      <c r="O53">
        <v>7.5031343433506379</v>
      </c>
      <c r="P53">
        <v>6.7785054264219298</v>
      </c>
      <c r="Q53">
        <v>8.1780451335151838</v>
      </c>
      <c r="R53">
        <v>7.7089158119124619</v>
      </c>
      <c r="S53">
        <v>5.5448999909711176</v>
      </c>
      <c r="T53">
        <v>2.1000710494849244</v>
      </c>
      <c r="U53">
        <v>5.5175644029558839</v>
      </c>
      <c r="V53">
        <v>8.9044744315517335</v>
      </c>
      <c r="W53">
        <v>6.2676868244255957</v>
      </c>
      <c r="X53">
        <v>4.9391239549831312</v>
      </c>
      <c r="Y53">
        <v>0.75189540332631566</v>
      </c>
      <c r="Z53">
        <v>-2.261655507296652</v>
      </c>
      <c r="AA53">
        <v>-7.2855688466617892</v>
      </c>
      <c r="AB53">
        <v>2.8629927023946351</v>
      </c>
      <c r="AC53">
        <v>8.0241079073032608</v>
      </c>
      <c r="AD53">
        <v>0.72160172926830057</v>
      </c>
      <c r="AE53">
        <v>5.5362508431568926</v>
      </c>
      <c r="AF53">
        <v>4.7645332796949731</v>
      </c>
      <c r="AG53">
        <v>3.43214737968853</v>
      </c>
      <c r="AH53">
        <v>5.6659755487129928</v>
      </c>
      <c r="AI53">
        <v>3.5530633657228492</v>
      </c>
      <c r="AJ53">
        <v>2.2656549885171415</v>
      </c>
      <c r="AK53">
        <v>9.201103732325393</v>
      </c>
      <c r="AL53">
        <v>7.0971912399475627</v>
      </c>
      <c r="AM53">
        <v>4.5190283768461654</v>
      </c>
      <c r="AN53">
        <v>4.1539530430527662</v>
      </c>
      <c r="AO53">
        <v>1.3504595390388516</v>
      </c>
      <c r="AP53">
        <v>5.4761657740552465</v>
      </c>
      <c r="AQ53">
        <v>7.1553085770289471</v>
      </c>
      <c r="AR53">
        <v>4.2148111696470636</v>
      </c>
      <c r="AS53">
        <v>3.8687180881864265</v>
      </c>
      <c r="AT53">
        <v>3.4911698727210165</v>
      </c>
      <c r="AU53">
        <v>3.4168763900338348</v>
      </c>
      <c r="AV53">
        <v>4.3171798661136904</v>
      </c>
      <c r="AW53">
        <v>4.4245995972421781</v>
      </c>
      <c r="AX53">
        <v>3.9766663679290843</v>
      </c>
      <c r="AY53">
        <v>7.3266954321839819</v>
      </c>
      <c r="AZ53">
        <v>8.2151319835012515</v>
      </c>
      <c r="BA53">
        <v>4.7381748779670119</v>
      </c>
      <c r="BB53">
        <v>-0.87345594279989314</v>
      </c>
      <c r="BC53">
        <v>5.3603434798584146</v>
      </c>
      <c r="BD53">
        <v>4.4031592397043084</v>
      </c>
      <c r="BE53">
        <v>4.8825924102573879</v>
      </c>
      <c r="BF53">
        <v>2.4947661120995406</v>
      </c>
      <c r="BG53">
        <v>3.5421098776597688</v>
      </c>
      <c r="BH53">
        <v>3.6520809680288266</v>
      </c>
      <c r="BI53">
        <v>4.2043232517589928</v>
      </c>
      <c r="BJ53">
        <v>4.1576989627609038</v>
      </c>
      <c r="BK53">
        <v>2.6159044043378969</v>
      </c>
      <c r="BL53">
        <v>2.417511817625126</v>
      </c>
      <c r="BM53">
        <v>-4.0509081706727557</v>
      </c>
      <c r="BN53">
        <v>7.5795652990792206</v>
      </c>
    </row>
    <row r="54" spans="1:66" x14ac:dyDescent="0.2">
      <c r="A54" t="s">
        <v>331</v>
      </c>
      <c r="B54" t="s">
        <v>332</v>
      </c>
      <c r="C54" t="s">
        <v>235</v>
      </c>
      <c r="D54" t="s">
        <v>236</v>
      </c>
      <c r="F54">
        <v>10.101352839498816</v>
      </c>
      <c r="G54">
        <v>4.5994373751825748</v>
      </c>
      <c r="H54">
        <v>3.7796171823868576</v>
      </c>
      <c r="I54">
        <v>8.7321969659268461</v>
      </c>
      <c r="J54">
        <v>6.2420056339733065</v>
      </c>
      <c r="K54">
        <v>7.4835964300850435</v>
      </c>
      <c r="L54">
        <v>4.4541950027740853</v>
      </c>
      <c r="M54">
        <v>5.9187340641143464</v>
      </c>
      <c r="N54">
        <v>5.6011758542787931</v>
      </c>
      <c r="O54">
        <v>4.486217357329906</v>
      </c>
      <c r="P54">
        <v>2.1638971030108536</v>
      </c>
      <c r="Q54">
        <v>7.2312934196296652</v>
      </c>
      <c r="R54">
        <v>-0.5894894590991413</v>
      </c>
      <c r="S54">
        <v>-3.1913356299799602</v>
      </c>
      <c r="T54">
        <v>-1.2221457109736207</v>
      </c>
      <c r="U54">
        <v>1.2116059054075663</v>
      </c>
      <c r="V54">
        <v>3.8368784533144833</v>
      </c>
      <c r="W54">
        <v>5.7714134962826904</v>
      </c>
      <c r="X54">
        <v>5.1957324065678563</v>
      </c>
      <c r="Y54">
        <v>2.4715083827323525</v>
      </c>
      <c r="Z54">
        <v>0.93577599795531796</v>
      </c>
      <c r="AA54">
        <v>1.0251087858775634</v>
      </c>
      <c r="AB54">
        <v>-2.3870595881441403</v>
      </c>
      <c r="AC54">
        <v>1.0157528183899416</v>
      </c>
      <c r="AD54">
        <v>9.3785599145661536E-2</v>
      </c>
      <c r="AE54">
        <v>1.3526950770555715</v>
      </c>
      <c r="AF54">
        <v>1.8898408096423367</v>
      </c>
      <c r="AG54">
        <v>2.227205724860795</v>
      </c>
      <c r="AH54">
        <v>4.1951807132947891</v>
      </c>
      <c r="AI54">
        <v>0.93848614418854481</v>
      </c>
      <c r="AJ54">
        <v>1.3621474000927094</v>
      </c>
      <c r="AK54">
        <v>2.2124804529294551</v>
      </c>
      <c r="AL54">
        <v>2.9480074330391801</v>
      </c>
      <c r="AM54">
        <v>2.7870605418124086</v>
      </c>
      <c r="AN54">
        <v>2.9100540202388032</v>
      </c>
      <c r="AO54">
        <v>3.4665736284579225</v>
      </c>
      <c r="AP54">
        <v>4.0510465215922267</v>
      </c>
      <c r="AQ54">
        <v>1.1846571678086946</v>
      </c>
      <c r="AR54">
        <v>5.0711363151533249</v>
      </c>
      <c r="AS54">
        <v>3.7664301021609958</v>
      </c>
      <c r="AT54">
        <v>2.0442740667591295</v>
      </c>
      <c r="AU54">
        <v>3.584982244028339</v>
      </c>
      <c r="AV54">
        <v>5.5900200975947882</v>
      </c>
      <c r="AW54">
        <v>3.9335769243301115</v>
      </c>
      <c r="AX54">
        <v>3.6074284271644217</v>
      </c>
      <c r="AY54">
        <v>6.7725934579368783</v>
      </c>
      <c r="AZ54">
        <v>3.3557910001431424</v>
      </c>
      <c r="BA54">
        <v>1.1925917990356396</v>
      </c>
      <c r="BB54">
        <v>-3.5382996216923317</v>
      </c>
      <c r="BC54">
        <v>1.316238983725242</v>
      </c>
      <c r="BD54">
        <v>1.0831369596163967</v>
      </c>
      <c r="BE54">
        <v>3.1830537774237655</v>
      </c>
      <c r="BF54">
        <v>1.4195280901126779</v>
      </c>
      <c r="BG54">
        <v>2.1390372547359391</v>
      </c>
      <c r="BH54">
        <v>0.23042084571723365</v>
      </c>
      <c r="BI54">
        <v>-1.8845739479207992</v>
      </c>
      <c r="BJ54">
        <v>-0.42922570149384853</v>
      </c>
      <c r="BK54">
        <v>1.3252142645395111</v>
      </c>
      <c r="BL54">
        <v>1.2651045520819935</v>
      </c>
      <c r="BM54">
        <v>-9.4283713083216867</v>
      </c>
      <c r="BN54">
        <v>5.3489230424750076</v>
      </c>
    </row>
    <row r="55" spans="1:66" x14ac:dyDescent="0.2">
      <c r="A55" t="s">
        <v>333</v>
      </c>
      <c r="B55" t="s">
        <v>334</v>
      </c>
      <c r="C55" t="s">
        <v>235</v>
      </c>
      <c r="D55" t="s">
        <v>236</v>
      </c>
      <c r="P55">
        <v>8.5838590116362923</v>
      </c>
      <c r="Q55">
        <v>4.8266858431392734</v>
      </c>
      <c r="R55">
        <v>3.4344885358243715</v>
      </c>
      <c r="S55">
        <v>0.98449181576086175</v>
      </c>
      <c r="T55">
        <v>9.4764260691593449</v>
      </c>
      <c r="U55">
        <v>5.4279604586731978</v>
      </c>
      <c r="V55">
        <v>8.7095028615293018</v>
      </c>
      <c r="W55">
        <v>6.5959985633749341</v>
      </c>
      <c r="X55">
        <v>1.0881833017315472</v>
      </c>
      <c r="Y55">
        <v>-4.8494429508855461</v>
      </c>
      <c r="Z55">
        <v>19.688334333744933</v>
      </c>
      <c r="AA55">
        <v>8.9182349649307184</v>
      </c>
      <c r="AB55">
        <v>5.4114707238346966</v>
      </c>
      <c r="AC55">
        <v>7.9297165151338334</v>
      </c>
      <c r="AD55">
        <v>1.5966745980786641</v>
      </c>
      <c r="AE55">
        <v>9.5303385646758443E-2</v>
      </c>
      <c r="AF55">
        <v>-2.4021725377980374</v>
      </c>
      <c r="AG55">
        <v>3.7055399090553749</v>
      </c>
      <c r="AH55">
        <v>0.68008323315407893</v>
      </c>
      <c r="AI55">
        <v>-2.948564945033894</v>
      </c>
      <c r="AJ55">
        <v>-10.692697108488431</v>
      </c>
      <c r="AK55">
        <v>-11.580603081269771</v>
      </c>
      <c r="AL55">
        <v>-14.878180694759465</v>
      </c>
      <c r="AM55">
        <v>0.71693031041679944</v>
      </c>
      <c r="AN55">
        <v>2.4572011724368679</v>
      </c>
      <c r="AO55">
        <v>7.8387496589914889</v>
      </c>
      <c r="AP55">
        <v>2.7834250417431434</v>
      </c>
      <c r="AQ55">
        <v>0.15914605232671875</v>
      </c>
      <c r="AR55">
        <v>6.1887553035225693</v>
      </c>
      <c r="AS55">
        <v>5.9147601740485953</v>
      </c>
      <c r="AT55">
        <v>3.1850299044946127</v>
      </c>
      <c r="AU55">
        <v>1.4248212614128164</v>
      </c>
      <c r="AV55">
        <v>3.7927402230433387</v>
      </c>
      <c r="AW55">
        <v>5.7705380702155935</v>
      </c>
      <c r="AX55">
        <v>11.201656421909362</v>
      </c>
      <c r="AY55">
        <v>12.065863112995316</v>
      </c>
      <c r="AZ55">
        <v>7.2621369664794315</v>
      </c>
      <c r="BA55">
        <v>4.1168280416468122</v>
      </c>
      <c r="BB55">
        <v>1.4513054307407032</v>
      </c>
      <c r="BC55">
        <v>2.3903522965072312</v>
      </c>
      <c r="BD55">
        <v>2.8023008364762632</v>
      </c>
      <c r="BE55">
        <v>3.0149002889877181</v>
      </c>
      <c r="BF55">
        <v>2.7476025625721121</v>
      </c>
      <c r="BG55">
        <v>1.047576631876538</v>
      </c>
      <c r="BH55">
        <v>4.4381419592212126</v>
      </c>
      <c r="BI55">
        <v>0.51376146788990695</v>
      </c>
      <c r="BJ55">
        <v>1.8090543994158566</v>
      </c>
      <c r="BK55">
        <v>2.2484803930358055</v>
      </c>
      <c r="BL55">
        <v>-0.1648399824638318</v>
      </c>
      <c r="BM55">
        <v>-10.948340974161709</v>
      </c>
      <c r="BN55">
        <v>1.2540928636238107</v>
      </c>
    </row>
    <row r="56" spans="1:66" x14ac:dyDescent="0.2">
      <c r="A56" t="s">
        <v>335</v>
      </c>
      <c r="B56" t="s">
        <v>336</v>
      </c>
      <c r="C56" t="s">
        <v>235</v>
      </c>
      <c r="D56" t="s">
        <v>236</v>
      </c>
      <c r="AT56">
        <v>-0.69575370409805259</v>
      </c>
      <c r="AU56">
        <v>0.39706521676363593</v>
      </c>
      <c r="AV56">
        <v>0.28818668165175154</v>
      </c>
      <c r="AW56">
        <v>0.20846107310936191</v>
      </c>
      <c r="AX56">
        <v>0.67642534520166464</v>
      </c>
      <c r="AY56">
        <v>1.6359346898703535</v>
      </c>
      <c r="AZ56">
        <v>2.4699632283678739</v>
      </c>
      <c r="BA56">
        <v>2.1880430801916759</v>
      </c>
      <c r="BB56">
        <v>-0.5313082423381843</v>
      </c>
      <c r="BC56">
        <v>8.2306608813141224E-2</v>
      </c>
      <c r="BD56">
        <v>0.61260761843809064</v>
      </c>
      <c r="BE56">
        <v>-6.5889568215155236E-2</v>
      </c>
      <c r="BF56">
        <v>-0.811686560479842</v>
      </c>
      <c r="BG56">
        <v>-1.2013617248063326</v>
      </c>
      <c r="BH56">
        <v>0.290948721002664</v>
      </c>
      <c r="BI56">
        <v>-0.87300758358472308</v>
      </c>
      <c r="BJ56">
        <v>-1.7322256749518203</v>
      </c>
      <c r="BK56">
        <v>-2.1668814797540676</v>
      </c>
      <c r="BL56">
        <v>-3.3717991810562609</v>
      </c>
      <c r="BM56">
        <v>-18.438471849394517</v>
      </c>
      <c r="BN56">
        <v>4.2324046289715653</v>
      </c>
    </row>
    <row r="57" spans="1:66" x14ac:dyDescent="0.2">
      <c r="A57" t="s">
        <v>337</v>
      </c>
      <c r="B57" t="s">
        <v>338</v>
      </c>
      <c r="C57" t="s">
        <v>235</v>
      </c>
      <c r="D57" t="s">
        <v>236</v>
      </c>
      <c r="AZ57">
        <v>3.162625226527993</v>
      </c>
      <c r="BA57">
        <v>-0.35740120109298346</v>
      </c>
      <c r="BB57">
        <v>-7.2004824466470581</v>
      </c>
      <c r="BC57">
        <v>-2.7156352621757662</v>
      </c>
      <c r="BD57">
        <v>1.1690621983910603</v>
      </c>
      <c r="BE57">
        <v>1.2297536570114858</v>
      </c>
      <c r="BF57">
        <v>1.2793310199902095</v>
      </c>
      <c r="BG57">
        <v>2.6545279845127112</v>
      </c>
      <c r="BH57">
        <v>2.8331222262960978</v>
      </c>
      <c r="BI57">
        <v>3.2399743389566851</v>
      </c>
      <c r="BJ57">
        <v>3.1840459233452236</v>
      </c>
      <c r="BK57">
        <v>4.2672674524964123</v>
      </c>
      <c r="BL57">
        <v>3.8730758596679351</v>
      </c>
      <c r="BM57">
        <v>-5.6839756152708247</v>
      </c>
      <c r="BN57">
        <v>1.8392563584041852</v>
      </c>
    </row>
    <row r="58" spans="1:66" x14ac:dyDescent="0.2">
      <c r="A58" t="s">
        <v>339</v>
      </c>
      <c r="B58" t="s">
        <v>340</v>
      </c>
      <c r="C58" t="s">
        <v>235</v>
      </c>
      <c r="D58" t="s">
        <v>236</v>
      </c>
      <c r="U58">
        <v>20.266292187461261</v>
      </c>
      <c r="V58">
        <v>16.362000949882358</v>
      </c>
      <c r="W58">
        <v>7.7774033611972726</v>
      </c>
      <c r="X58">
        <v>9.9055693822456874</v>
      </c>
      <c r="Y58">
        <v>5.7532447016821067</v>
      </c>
      <c r="Z58">
        <v>2.5169984409868249</v>
      </c>
      <c r="AA58">
        <v>6.0217089851666543</v>
      </c>
      <c r="AB58">
        <v>5.5821817019592288</v>
      </c>
      <c r="AC58">
        <v>8.7578943828717826</v>
      </c>
      <c r="AD58">
        <v>4.8825407728628818</v>
      </c>
      <c r="AE58">
        <v>3.7039502887879365</v>
      </c>
      <c r="AF58">
        <v>7.0652508132071716</v>
      </c>
      <c r="AG58">
        <v>8.6467778444110337</v>
      </c>
      <c r="AH58">
        <v>7.9474255316861502</v>
      </c>
      <c r="AI58">
        <v>7.4039995065901252</v>
      </c>
      <c r="AJ58">
        <v>0.73950120204267478</v>
      </c>
      <c r="AK58">
        <v>9.3999990163170253</v>
      </c>
      <c r="AL58">
        <v>0.70000048814537763</v>
      </c>
      <c r="AM58">
        <v>5.8999987009449342</v>
      </c>
      <c r="AN58">
        <v>8.3624693046656944</v>
      </c>
      <c r="AO58">
        <v>1.24858157644654</v>
      </c>
      <c r="AP58">
        <v>2.640894639521747</v>
      </c>
      <c r="AQ58">
        <v>6.1108467464256648</v>
      </c>
      <c r="AR58">
        <v>4.9979604224800482</v>
      </c>
      <c r="AS58">
        <v>5.9653103148855422</v>
      </c>
      <c r="AT58">
        <v>3.952560540862919</v>
      </c>
      <c r="AU58">
        <v>3.7229564988305697</v>
      </c>
      <c r="AV58">
        <v>2.6232861229859026</v>
      </c>
      <c r="AW58">
        <v>5.0263439257598748</v>
      </c>
      <c r="AX58">
        <v>4.8530038383566563</v>
      </c>
      <c r="AY58">
        <v>4.7138286656310555</v>
      </c>
      <c r="AZ58">
        <v>5.0980684526118409</v>
      </c>
      <c r="BA58">
        <v>3.6468119905755998</v>
      </c>
      <c r="BB58">
        <v>-2.0152623590686716</v>
      </c>
      <c r="BC58">
        <v>2.2835449970291677</v>
      </c>
      <c r="BD58">
        <v>0.41671276283227598</v>
      </c>
      <c r="BE58">
        <v>-3.4473814239361928</v>
      </c>
      <c r="BF58">
        <v>-6.5874822568309384</v>
      </c>
      <c r="BG58">
        <v>-1.7760619118771075</v>
      </c>
      <c r="BH58">
        <v>3.4189231878165316</v>
      </c>
      <c r="BI58">
        <v>6.5735802018595422</v>
      </c>
      <c r="BJ58">
        <v>5.7334761391347229</v>
      </c>
      <c r="BK58">
        <v>5.6478582005091482</v>
      </c>
      <c r="BL58">
        <v>5.5294285494318842</v>
      </c>
      <c r="BM58">
        <v>-4.3724741857521536</v>
      </c>
      <c r="BN58">
        <v>6.63892696813528</v>
      </c>
    </row>
    <row r="59" spans="1:66" x14ac:dyDescent="0.2">
      <c r="A59" t="s">
        <v>341</v>
      </c>
      <c r="B59" t="s">
        <v>342</v>
      </c>
      <c r="C59" t="s">
        <v>235</v>
      </c>
      <c r="D59" t="s">
        <v>236</v>
      </c>
      <c r="AJ59">
        <v>-11.614942331477565</v>
      </c>
      <c r="AK59">
        <v>-0.50654236961551646</v>
      </c>
      <c r="AL59">
        <v>6.1904268763839809E-2</v>
      </c>
      <c r="AM59">
        <v>2.9093094332032905</v>
      </c>
      <c r="AN59">
        <v>6.5008135290987212</v>
      </c>
      <c r="AO59">
        <v>4.2654166454684628</v>
      </c>
      <c r="AP59">
        <v>-0.51833104336206759</v>
      </c>
      <c r="AQ59">
        <v>-0.35656659619451148</v>
      </c>
      <c r="AR59">
        <v>1.3841489434292384</v>
      </c>
      <c r="AS59">
        <v>4.0010286350294422</v>
      </c>
      <c r="AT59">
        <v>3.0429765625704164</v>
      </c>
      <c r="AU59">
        <v>1.5698553282220189</v>
      </c>
      <c r="AV59">
        <v>3.5836884588041755</v>
      </c>
      <c r="AW59">
        <v>4.8142610012695854</v>
      </c>
      <c r="AX59">
        <v>6.6016175298895092</v>
      </c>
      <c r="AY59">
        <v>6.7669326812542749</v>
      </c>
      <c r="AZ59">
        <v>5.5703388592102527</v>
      </c>
      <c r="BA59">
        <v>2.6864119509276208</v>
      </c>
      <c r="BB59">
        <v>-4.6573310917175519</v>
      </c>
      <c r="BC59">
        <v>2.4349021590451798</v>
      </c>
      <c r="BD59">
        <v>1.7603596244522208</v>
      </c>
      <c r="BE59">
        <v>-0.78500429900361723</v>
      </c>
      <c r="BF59">
        <v>-4.5903673551521251E-2</v>
      </c>
      <c r="BG59">
        <v>2.2621028970807799</v>
      </c>
      <c r="BH59">
        <v>5.3883808381530685</v>
      </c>
      <c r="BI59">
        <v>2.5372845203138041</v>
      </c>
      <c r="BJ59">
        <v>5.1687243041307056</v>
      </c>
      <c r="BK59">
        <v>3.2200880695510534</v>
      </c>
      <c r="BL59">
        <v>3.0298786634527914</v>
      </c>
      <c r="BM59">
        <v>-5.5029679612508886</v>
      </c>
      <c r="BN59">
        <v>3.5442234426629398</v>
      </c>
    </row>
    <row r="60" spans="1:66" x14ac:dyDescent="0.2">
      <c r="A60" t="s">
        <v>3</v>
      </c>
      <c r="B60" t="s">
        <v>343</v>
      </c>
      <c r="C60" t="s">
        <v>235</v>
      </c>
      <c r="D60" t="s">
        <v>236</v>
      </c>
      <c r="P60">
        <v>3.1326997381124784</v>
      </c>
      <c r="Q60">
        <v>4.3003413342023151</v>
      </c>
      <c r="R60">
        <v>4.7774868921738545</v>
      </c>
      <c r="S60">
        <v>0.89006874058721053</v>
      </c>
      <c r="T60">
        <v>-0.86673889422772277</v>
      </c>
      <c r="U60">
        <v>4.9492583766545692</v>
      </c>
      <c r="V60">
        <v>3.3472181200167199</v>
      </c>
      <c r="W60">
        <v>3.0084928567384566</v>
      </c>
      <c r="X60">
        <v>4.1503633406673686</v>
      </c>
      <c r="Y60">
        <v>1.4088286357214486</v>
      </c>
      <c r="Z60">
        <v>0.52924055653606672</v>
      </c>
      <c r="AA60">
        <v>-0.39484077479596635</v>
      </c>
      <c r="AB60">
        <v>1.572410169521163</v>
      </c>
      <c r="AC60">
        <v>2.8229478099795529</v>
      </c>
      <c r="AD60">
        <v>2.3279352622636651</v>
      </c>
      <c r="AE60">
        <v>2.2873392212703578</v>
      </c>
      <c r="AF60">
        <v>1.402151627420551</v>
      </c>
      <c r="AG60">
        <v>3.7072356594959075</v>
      </c>
      <c r="AH60">
        <v>3.8965516921444703</v>
      </c>
      <c r="AI60">
        <v>5.2550060827801133</v>
      </c>
      <c r="AJ60">
        <v>5.1082615219021363</v>
      </c>
      <c r="AK60">
        <v>1.923076559053996</v>
      </c>
      <c r="AL60">
        <v>-0.97684981816051675</v>
      </c>
      <c r="AM60">
        <v>2.3918920705133075</v>
      </c>
      <c r="AN60">
        <v>1.5441464955644477</v>
      </c>
      <c r="AO60">
        <v>0.80582289149000985</v>
      </c>
      <c r="AP60">
        <v>1.7921608209459094</v>
      </c>
      <c r="AQ60">
        <v>2.013932785193262</v>
      </c>
      <c r="AR60">
        <v>1.8872611539944444</v>
      </c>
      <c r="AS60">
        <v>2.9125029636670803</v>
      </c>
      <c r="AT60">
        <v>1.6814684809707927</v>
      </c>
      <c r="AU60">
        <v>-0.19797383477136066</v>
      </c>
      <c r="AV60">
        <v>-0.70011668611435596</v>
      </c>
      <c r="AW60">
        <v>1.1750881316098685</v>
      </c>
      <c r="AX60">
        <v>0.73170716355419074</v>
      </c>
      <c r="AY60">
        <v>3.8164419129879974</v>
      </c>
      <c r="AZ60">
        <v>2.9764551313159728</v>
      </c>
      <c r="BA60">
        <v>0.95987913356484</v>
      </c>
      <c r="BB60">
        <v>-5.6938363364028532</v>
      </c>
      <c r="BC60">
        <v>4.1798824987365748</v>
      </c>
      <c r="BD60">
        <v>3.9251927046341137</v>
      </c>
      <c r="BE60">
        <v>0.41849759421759813</v>
      </c>
      <c r="BF60">
        <v>0.43759130314467143</v>
      </c>
      <c r="BG60">
        <v>2.2095434313487203</v>
      </c>
      <c r="BH60">
        <v>1.4919315276077185</v>
      </c>
      <c r="BI60">
        <v>2.2299998678201547</v>
      </c>
      <c r="BJ60">
        <v>2.6802311140589126</v>
      </c>
      <c r="BK60">
        <v>0.98123260600473827</v>
      </c>
      <c r="BL60">
        <v>1.0566038982828871</v>
      </c>
      <c r="BM60">
        <v>-3.6967887053804276</v>
      </c>
      <c r="BN60">
        <v>2.6269872667252372</v>
      </c>
    </row>
    <row r="61" spans="1:66" x14ac:dyDescent="0.2">
      <c r="A61" t="s">
        <v>344</v>
      </c>
      <c r="B61" t="s">
        <v>345</v>
      </c>
      <c r="C61" t="s">
        <v>235</v>
      </c>
      <c r="D61" t="s">
        <v>236</v>
      </c>
      <c r="BG61">
        <v>7.0615432423392122</v>
      </c>
      <c r="BH61">
        <v>7.5261089188101664</v>
      </c>
      <c r="BI61">
        <v>7.1234323372871984</v>
      </c>
      <c r="BJ61">
        <v>5.4580915172119973</v>
      </c>
      <c r="BK61">
        <v>4.7744168883373987</v>
      </c>
      <c r="BL61">
        <v>5.5451305999467024</v>
      </c>
      <c r="BM61">
        <v>1.2020220329647486</v>
      </c>
      <c r="BN61">
        <v>4.8124773829550236</v>
      </c>
    </row>
    <row r="62" spans="1:66" x14ac:dyDescent="0.2">
      <c r="A62" t="s">
        <v>346</v>
      </c>
      <c r="B62" t="s">
        <v>347</v>
      </c>
      <c r="C62" t="s">
        <v>235</v>
      </c>
      <c r="D62" t="s">
        <v>236</v>
      </c>
      <c r="W62">
        <v>10.535745803786284</v>
      </c>
      <c r="X62">
        <v>-18.359285489812549</v>
      </c>
      <c r="Y62">
        <v>13.383182271604596</v>
      </c>
      <c r="Z62">
        <v>10.82933099576924</v>
      </c>
      <c r="AA62">
        <v>4.1276834960978732</v>
      </c>
      <c r="AB62">
        <v>2.5563180365506781</v>
      </c>
      <c r="AC62">
        <v>4.1966468298089552</v>
      </c>
      <c r="AD62">
        <v>1.4209332166532676</v>
      </c>
      <c r="AE62">
        <v>7.07335649692142</v>
      </c>
      <c r="AF62">
        <v>6.3075611156848908</v>
      </c>
      <c r="AG62">
        <v>7.8166230128954055</v>
      </c>
      <c r="AH62">
        <v>-0.19113650561887141</v>
      </c>
      <c r="AI62">
        <v>5.4179835664061216</v>
      </c>
      <c r="AJ62">
        <v>1.3477649997398089</v>
      </c>
      <c r="AK62">
        <v>2.0294208256315613</v>
      </c>
      <c r="AL62">
        <v>2.1614141032899425</v>
      </c>
      <c r="AM62">
        <v>3.4481484674216745E-2</v>
      </c>
      <c r="AN62">
        <v>3.0308626017160947</v>
      </c>
      <c r="AO62">
        <v>3.1042022630327466</v>
      </c>
      <c r="AP62">
        <v>2.185627701614294</v>
      </c>
      <c r="AQ62">
        <v>3.7742268391984339</v>
      </c>
      <c r="AR62">
        <v>0.35407901207584302</v>
      </c>
      <c r="AS62">
        <v>2.3402193206939046</v>
      </c>
      <c r="AT62">
        <v>-6.3844729617571261E-2</v>
      </c>
      <c r="AU62">
        <v>-2.8279988926510384</v>
      </c>
      <c r="AV62">
        <v>6.3531371216935923</v>
      </c>
      <c r="AW62">
        <v>3.0506902946630987</v>
      </c>
      <c r="AX62">
        <v>0.65586226892352784</v>
      </c>
      <c r="AY62">
        <v>4.6594554863573734</v>
      </c>
      <c r="AZ62">
        <v>6.3529724394502978</v>
      </c>
      <c r="BA62">
        <v>7.1210579857578864</v>
      </c>
      <c r="BB62">
        <v>-1.1695906432748586</v>
      </c>
      <c r="BC62">
        <v>0.67263440044504819</v>
      </c>
      <c r="BD62">
        <v>-0.22355068823470958</v>
      </c>
      <c r="BE62">
        <v>-1.0590002433518748</v>
      </c>
      <c r="BF62">
        <v>-0.99994063117541998</v>
      </c>
      <c r="BG62">
        <v>4.7537865807689741</v>
      </c>
      <c r="BH62">
        <v>-2.7315030627182608</v>
      </c>
      <c r="BI62">
        <v>2.763647981704608</v>
      </c>
      <c r="BJ62">
        <v>-6.6189946328053395</v>
      </c>
      <c r="BK62">
        <v>3.54758441831531</v>
      </c>
      <c r="BL62">
        <v>5.5024834367040967</v>
      </c>
      <c r="BM62">
        <v>-16.604911537782925</v>
      </c>
      <c r="BN62">
        <v>6.6819257179127334</v>
      </c>
    </row>
    <row r="63" spans="1:66" x14ac:dyDescent="0.2">
      <c r="A63" t="s">
        <v>18</v>
      </c>
      <c r="B63" t="s">
        <v>348</v>
      </c>
      <c r="C63" t="s">
        <v>235</v>
      </c>
      <c r="D63" t="s">
        <v>236</v>
      </c>
      <c r="F63">
        <v>6.3788324755738444</v>
      </c>
      <c r="G63">
        <v>5.6668221727180708</v>
      </c>
      <c r="H63">
        <v>0.63702123420235068</v>
      </c>
      <c r="I63">
        <v>9.2699382145179356</v>
      </c>
      <c r="J63">
        <v>4.5552548140710627</v>
      </c>
      <c r="K63">
        <v>2.7409101090323702</v>
      </c>
      <c r="L63">
        <v>5.530370007520105</v>
      </c>
      <c r="M63">
        <v>5.5530765763872552</v>
      </c>
      <c r="N63">
        <v>6.5092483848995073</v>
      </c>
      <c r="O63">
        <v>1.5968418046351758</v>
      </c>
      <c r="P63">
        <v>3.0049955742173893</v>
      </c>
      <c r="Q63">
        <v>3.9293853411606112</v>
      </c>
      <c r="R63">
        <v>4.0929460920672511</v>
      </c>
      <c r="S63">
        <v>-1.122394250360756</v>
      </c>
      <c r="T63">
        <v>-1.4566449360145555</v>
      </c>
      <c r="U63">
        <v>5.9246061868967388</v>
      </c>
      <c r="V63">
        <v>1.8702910303357072</v>
      </c>
      <c r="W63">
        <v>2.2263085404280929</v>
      </c>
      <c r="X63">
        <v>3.8691114826421114</v>
      </c>
      <c r="Y63">
        <v>-0.48298633665332602</v>
      </c>
      <c r="Z63">
        <v>-0.66612415558169857</v>
      </c>
      <c r="AA63">
        <v>3.6845729676336418</v>
      </c>
      <c r="AB63">
        <v>2.5960719192376587</v>
      </c>
      <c r="AC63">
        <v>4.1661379228444417</v>
      </c>
      <c r="AD63">
        <v>4.0037518151593332</v>
      </c>
      <c r="AE63">
        <v>4.904178354990421</v>
      </c>
      <c r="AF63">
        <v>0.25426631463372473</v>
      </c>
      <c r="AG63">
        <v>-1.3601205280096451E-2</v>
      </c>
      <c r="AH63">
        <v>0.64518743197663753</v>
      </c>
      <c r="AI63">
        <v>1.4752442765040996</v>
      </c>
      <c r="AJ63">
        <v>1.3936339974679299</v>
      </c>
      <c r="AK63">
        <v>1.9570067118385595</v>
      </c>
      <c r="AL63">
        <v>1.068763082683688E-2</v>
      </c>
      <c r="AM63">
        <v>5.3324627115530774</v>
      </c>
      <c r="AN63">
        <v>3.0275872672532955</v>
      </c>
      <c r="AO63">
        <v>2.9000997687400627</v>
      </c>
      <c r="AP63">
        <v>3.2608901577479799</v>
      </c>
      <c r="AQ63">
        <v>2.2181587422376055</v>
      </c>
      <c r="AR63">
        <v>2.9480221606390131</v>
      </c>
      <c r="AS63">
        <v>3.7468625954019785</v>
      </c>
      <c r="AT63">
        <v>0.82315299801443587</v>
      </c>
      <c r="AU63">
        <v>0.46634557149423017</v>
      </c>
      <c r="AV63">
        <v>0.39005855648510135</v>
      </c>
      <c r="AW63">
        <v>2.6682192674174701</v>
      </c>
      <c r="AX63">
        <v>2.3366413082194697</v>
      </c>
      <c r="AY63">
        <v>3.9130079783106027</v>
      </c>
      <c r="AZ63">
        <v>0.90923892830237207</v>
      </c>
      <c r="BA63">
        <v>-0.51201674484910598</v>
      </c>
      <c r="BB63">
        <v>-4.9065477296515496</v>
      </c>
      <c r="BC63">
        <v>1.8709911471849665</v>
      </c>
      <c r="BD63">
        <v>1.3367777669032819</v>
      </c>
      <c r="BE63">
        <v>0.22649979180296498</v>
      </c>
      <c r="BF63">
        <v>0.93334097237122648</v>
      </c>
      <c r="BG63">
        <v>1.619393811030335</v>
      </c>
      <c r="BH63">
        <v>2.3425911075704704</v>
      </c>
      <c r="BI63">
        <v>3.2459569852439927</v>
      </c>
      <c r="BJ63">
        <v>2.8217363412902614</v>
      </c>
      <c r="BK63">
        <v>1.9895373149643234</v>
      </c>
      <c r="BL63">
        <v>1.4934869585364794</v>
      </c>
      <c r="BM63">
        <v>-1.9946075685038096</v>
      </c>
      <c r="BN63">
        <v>4.8557075857023335</v>
      </c>
    </row>
    <row r="64" spans="1:66" x14ac:dyDescent="0.2">
      <c r="A64" t="s">
        <v>349</v>
      </c>
      <c r="B64" t="s">
        <v>350</v>
      </c>
      <c r="C64" t="s">
        <v>235</v>
      </c>
      <c r="D64" t="s">
        <v>236</v>
      </c>
      <c r="F64">
        <v>-2.3132487499522512</v>
      </c>
      <c r="G64">
        <v>17.047240933300074</v>
      </c>
      <c r="H64">
        <v>6.5029026339736333</v>
      </c>
      <c r="I64">
        <v>6.7648651164071225</v>
      </c>
      <c r="J64">
        <v>-12.481833916157697</v>
      </c>
      <c r="K64">
        <v>13.463344832587083</v>
      </c>
      <c r="L64">
        <v>3.327542287233058</v>
      </c>
      <c r="M64">
        <v>0.23886048469610444</v>
      </c>
      <c r="N64">
        <v>10.891445830779347</v>
      </c>
      <c r="O64">
        <v>18.226682879650085</v>
      </c>
      <c r="P64">
        <v>10.871466068182528</v>
      </c>
      <c r="Q64">
        <v>10.394164076760575</v>
      </c>
      <c r="R64">
        <v>12.895763725101745</v>
      </c>
      <c r="S64">
        <v>6.0019029033300626</v>
      </c>
      <c r="T64">
        <v>5.1932533571604296</v>
      </c>
      <c r="U64">
        <v>6.7281226419715523</v>
      </c>
      <c r="V64">
        <v>4.9817839508752968</v>
      </c>
      <c r="W64">
        <v>2.1406846765277692</v>
      </c>
      <c r="X64">
        <v>4.5313992167917831</v>
      </c>
      <c r="Y64">
        <v>7.9687385074419979</v>
      </c>
      <c r="Z64">
        <v>4.279867479526871</v>
      </c>
      <c r="AA64">
        <v>1.698708630978345</v>
      </c>
      <c r="AB64">
        <v>4.6279463484542731</v>
      </c>
      <c r="AC64">
        <v>1.2528959745247192</v>
      </c>
      <c r="AD64">
        <v>-2.1225349762371337</v>
      </c>
      <c r="AE64">
        <v>3.5219931990150286</v>
      </c>
      <c r="AF64">
        <v>10.117367361747711</v>
      </c>
      <c r="AG64">
        <v>2.1559633310785102</v>
      </c>
      <c r="AH64">
        <v>4.400538814910874</v>
      </c>
      <c r="AI64">
        <v>-5.4543123951125807</v>
      </c>
      <c r="AJ64">
        <v>0.94413888905656052</v>
      </c>
      <c r="AK64">
        <v>11.220932739600158</v>
      </c>
      <c r="AL64">
        <v>7.3645130417130105</v>
      </c>
      <c r="AM64">
        <v>2.6003542682773144</v>
      </c>
      <c r="AN64">
        <v>5.6854307369864188</v>
      </c>
      <c r="AO64">
        <v>5.9778251143426644</v>
      </c>
      <c r="AP64">
        <v>8.8852690659039268</v>
      </c>
      <c r="AQ64">
        <v>6.7144777117717638</v>
      </c>
      <c r="AR64">
        <v>5.9400491362855377</v>
      </c>
      <c r="AS64">
        <v>4.6617622800145995</v>
      </c>
      <c r="AT64">
        <v>2.4595163677291794</v>
      </c>
      <c r="AU64">
        <v>4.4951034029209893</v>
      </c>
      <c r="AV64">
        <v>-1.3457061850644152</v>
      </c>
      <c r="AW64">
        <v>2.5701342793019677</v>
      </c>
      <c r="AX64">
        <v>9.428236946796801</v>
      </c>
      <c r="AY64">
        <v>9.1743554058407994</v>
      </c>
      <c r="AZ64">
        <v>7.415951714814554</v>
      </c>
      <c r="BA64">
        <v>3.2095042615795819</v>
      </c>
      <c r="BB64">
        <v>0.94615516779062148</v>
      </c>
      <c r="BC64">
        <v>8.3396510596221844</v>
      </c>
      <c r="BD64">
        <v>3.1334230032675521</v>
      </c>
      <c r="BE64">
        <v>2.7173678967056247</v>
      </c>
      <c r="BF64">
        <v>4.8752050933227054</v>
      </c>
      <c r="BG64">
        <v>7.0504636896591109</v>
      </c>
      <c r="BH64">
        <v>6.9270187716221017</v>
      </c>
      <c r="BI64">
        <v>6.6592002626958191</v>
      </c>
      <c r="BJ64">
        <v>4.6667046773236649</v>
      </c>
      <c r="BK64">
        <v>6.9825275845805805</v>
      </c>
      <c r="BL64">
        <v>5.0521680201625259</v>
      </c>
      <c r="BM64">
        <v>-6.7202393728340439</v>
      </c>
      <c r="BN64">
        <v>12.271990226626642</v>
      </c>
    </row>
    <row r="65" spans="1:66" x14ac:dyDescent="0.2">
      <c r="A65" t="s">
        <v>351</v>
      </c>
      <c r="B65" t="s">
        <v>352</v>
      </c>
      <c r="C65" t="s">
        <v>235</v>
      </c>
      <c r="D65" t="s">
        <v>236</v>
      </c>
      <c r="F65">
        <v>-13.605441324599269</v>
      </c>
      <c r="G65">
        <v>-19.685041825638777</v>
      </c>
      <c r="H65">
        <v>34.313728780288272</v>
      </c>
      <c r="I65">
        <v>5.8394130077341373</v>
      </c>
      <c r="J65">
        <v>6.206898211063816</v>
      </c>
      <c r="K65">
        <v>-4.8049709432612957</v>
      </c>
      <c r="L65">
        <v>9.4529625627975946</v>
      </c>
      <c r="M65">
        <v>10.796238571096751</v>
      </c>
      <c r="N65">
        <v>8.4332802824865354</v>
      </c>
      <c r="O65">
        <v>8.8626571100820257</v>
      </c>
      <c r="P65">
        <v>-11.331719168285488</v>
      </c>
      <c r="Q65">
        <v>27.423969480412765</v>
      </c>
      <c r="R65">
        <v>3.8131762961115498</v>
      </c>
      <c r="S65">
        <v>7.4949177045436528</v>
      </c>
      <c r="T65">
        <v>5.0453416126740649</v>
      </c>
      <c r="U65">
        <v>8.3867564844160256</v>
      </c>
      <c r="V65">
        <v>5.2585859864641833</v>
      </c>
      <c r="W65">
        <v>9.214835700676943</v>
      </c>
      <c r="X65">
        <v>7.477826551447734</v>
      </c>
      <c r="Y65">
        <v>0.79060697185160222</v>
      </c>
      <c r="Z65">
        <v>2.9999960884105974</v>
      </c>
      <c r="AA65">
        <v>6.4000041148494233</v>
      </c>
      <c r="AB65">
        <v>5.400003024509445</v>
      </c>
      <c r="AC65">
        <v>5.5999965293887186</v>
      </c>
      <c r="AD65">
        <v>3.6999972548848774</v>
      </c>
      <c r="AE65">
        <v>0.40000100279462458</v>
      </c>
      <c r="AF65">
        <v>-0.69999752621751554</v>
      </c>
      <c r="AG65">
        <v>-1.0000054906621756</v>
      </c>
      <c r="AH65">
        <v>4.4000021605999251</v>
      </c>
      <c r="AI65">
        <v>0.80000058017206754</v>
      </c>
      <c r="AJ65">
        <v>-1.2000005855168183</v>
      </c>
      <c r="AK65">
        <v>1.8000023031884638</v>
      </c>
      <c r="AL65">
        <v>-2.1000007578754492</v>
      </c>
      <c r="AM65">
        <v>-0.89999655247224553</v>
      </c>
      <c r="AN65">
        <v>3.7999947898408521</v>
      </c>
      <c r="AO65">
        <v>4.0999984699482184</v>
      </c>
      <c r="AP65">
        <v>1.099999939308077</v>
      </c>
      <c r="AQ65">
        <v>5.1000036090421759</v>
      </c>
      <c r="AR65">
        <v>3.2000015516532727</v>
      </c>
      <c r="AS65">
        <v>3.799999999697647</v>
      </c>
      <c r="AT65">
        <v>3.0000000002107896</v>
      </c>
      <c r="AU65">
        <v>5.6000000000074408</v>
      </c>
      <c r="AV65">
        <v>7.2000000004651241</v>
      </c>
      <c r="AW65">
        <v>4.2999999997699092</v>
      </c>
      <c r="AX65">
        <v>5.8999999996691059</v>
      </c>
      <c r="AY65">
        <v>1.7000000004977238</v>
      </c>
      <c r="AZ65">
        <v>3.3999999995581618</v>
      </c>
      <c r="BA65">
        <v>2.4000000000848871</v>
      </c>
      <c r="BB65">
        <v>1.6000000003758572</v>
      </c>
      <c r="BC65">
        <v>3.6000000000353509</v>
      </c>
      <c r="BD65">
        <v>2.8999999994630627</v>
      </c>
      <c r="BE65">
        <v>3.4000000002959894</v>
      </c>
      <c r="BF65">
        <v>2.8</v>
      </c>
      <c r="BG65">
        <v>3.8000000001680405</v>
      </c>
      <c r="BH65">
        <v>3.6999999995889254</v>
      </c>
      <c r="BI65">
        <v>3.2000000000669075</v>
      </c>
      <c r="BJ65">
        <v>1.2999999999184269</v>
      </c>
      <c r="BK65">
        <v>1.2000000004906326</v>
      </c>
      <c r="BL65">
        <v>0.99999999974178877</v>
      </c>
      <c r="BM65">
        <v>-5.1000000001867818</v>
      </c>
      <c r="BN65">
        <v>3.5000000004975789</v>
      </c>
    </row>
    <row r="66" spans="1:66" x14ac:dyDescent="0.2">
      <c r="A66" t="s">
        <v>353</v>
      </c>
      <c r="B66" t="s">
        <v>354</v>
      </c>
      <c r="C66" t="s">
        <v>235</v>
      </c>
      <c r="D66" t="s">
        <v>236</v>
      </c>
      <c r="F66">
        <v>-13.471078492884487</v>
      </c>
      <c r="G66">
        <v>-0.65691587394023543</v>
      </c>
      <c r="H66">
        <v>6.3865050610138354</v>
      </c>
      <c r="I66">
        <v>10.89683989767633</v>
      </c>
      <c r="J66">
        <v>10.668826306958863</v>
      </c>
      <c r="K66">
        <v>8.079929727174104</v>
      </c>
      <c r="L66">
        <v>-1.421724781733829</v>
      </c>
      <c r="M66">
        <v>1.6878638542059434</v>
      </c>
      <c r="N66">
        <v>11.424277384741984</v>
      </c>
      <c r="O66">
        <v>13.422793646664473</v>
      </c>
      <c r="P66">
        <v>6.7714015048583605</v>
      </c>
      <c r="Q66">
        <v>4.9137336817154562</v>
      </c>
      <c r="R66">
        <v>8.2661726403120213</v>
      </c>
      <c r="S66">
        <v>3.8406064074478081</v>
      </c>
      <c r="T66">
        <v>6.8433526707054568</v>
      </c>
      <c r="U66">
        <v>2.8402400210702865</v>
      </c>
      <c r="V66">
        <v>7.5724504000838238</v>
      </c>
      <c r="W66">
        <v>9.2556744914861184</v>
      </c>
      <c r="X66">
        <v>7.1056348535748697</v>
      </c>
      <c r="Y66">
        <v>7.5552273339242362</v>
      </c>
      <c r="Z66">
        <v>5.605393628985226</v>
      </c>
      <c r="AA66">
        <v>6.4403318180404057</v>
      </c>
      <c r="AB66">
        <v>7.7390429616445999</v>
      </c>
      <c r="AC66">
        <v>9.9489381930364402</v>
      </c>
      <c r="AD66">
        <v>7.90262502701367</v>
      </c>
      <c r="AE66">
        <v>7.1404041573573238</v>
      </c>
      <c r="AF66">
        <v>9.1442946901271398</v>
      </c>
      <c r="AG66">
        <v>9.7363109206288385</v>
      </c>
      <c r="AH66">
        <v>5.7155420247350719</v>
      </c>
      <c r="AI66">
        <v>5.1646291611496196</v>
      </c>
      <c r="AJ66">
        <v>8.0076073740013243</v>
      </c>
      <c r="AK66">
        <v>11.169812235472094</v>
      </c>
      <c r="AL66">
        <v>11.291592823530223</v>
      </c>
      <c r="AM66">
        <v>10.932434443432768</v>
      </c>
      <c r="AN66">
        <v>9.8747656049362718</v>
      </c>
      <c r="AO66">
        <v>9.0633824199140633</v>
      </c>
      <c r="AP66">
        <v>7.3443427662615903</v>
      </c>
      <c r="AQ66">
        <v>2.8957366992561759</v>
      </c>
      <c r="AR66">
        <v>6.3820636491388427</v>
      </c>
      <c r="AS66">
        <v>7.6359098032690014</v>
      </c>
      <c r="AT66">
        <v>6.9848414683871596</v>
      </c>
      <c r="AU66">
        <v>8.0598576625401819</v>
      </c>
      <c r="AV66">
        <v>8.9407705867898102</v>
      </c>
      <c r="AW66">
        <v>9.1215542183162199</v>
      </c>
      <c r="AX66">
        <v>9.9763291524468372</v>
      </c>
      <c r="AY66">
        <v>11.07752953758127</v>
      </c>
      <c r="AZ66">
        <v>12.487273674131671</v>
      </c>
      <c r="BA66">
        <v>8.6184324399243053</v>
      </c>
      <c r="BB66">
        <v>7.983704633381322</v>
      </c>
      <c r="BC66">
        <v>9.9223861749729423</v>
      </c>
      <c r="BD66">
        <v>8.6504805158810001</v>
      </c>
      <c r="BE66">
        <v>7.5751048170699988</v>
      </c>
      <c r="BF66">
        <v>7.295800671227056</v>
      </c>
      <c r="BG66">
        <v>6.9846484418881971</v>
      </c>
      <c r="BH66">
        <v>6.6889024034545912</v>
      </c>
      <c r="BI66">
        <v>6.5858857044775334</v>
      </c>
      <c r="BJ66">
        <v>6.7046923636884515</v>
      </c>
      <c r="BK66">
        <v>6.5252828338363287</v>
      </c>
      <c r="BL66">
        <v>5.7837024374381798</v>
      </c>
      <c r="BM66">
        <v>1.2974309382671692</v>
      </c>
      <c r="BN66">
        <v>7.2630893728411223</v>
      </c>
    </row>
    <row r="67" spans="1:66" x14ac:dyDescent="0.2">
      <c r="A67" t="s">
        <v>355</v>
      </c>
      <c r="B67" t="s">
        <v>356</v>
      </c>
      <c r="C67" t="s">
        <v>235</v>
      </c>
      <c r="D67" t="s">
        <v>236</v>
      </c>
      <c r="F67">
        <v>4.3969799934237273</v>
      </c>
      <c r="G67">
        <v>3.4334694577430724</v>
      </c>
      <c r="H67">
        <v>4.7044774205723172</v>
      </c>
      <c r="I67">
        <v>8.0532558432933286</v>
      </c>
      <c r="J67">
        <v>5.4756755043403587</v>
      </c>
      <c r="K67">
        <v>4.0478646431473919</v>
      </c>
      <c r="L67">
        <v>5.449817653617913</v>
      </c>
      <c r="M67">
        <v>6.5003644148417266</v>
      </c>
      <c r="N67">
        <v>6.5275434603899924</v>
      </c>
      <c r="O67">
        <v>8.6181436472301414</v>
      </c>
      <c r="P67">
        <v>5.9447312035946851</v>
      </c>
      <c r="Q67">
        <v>6.9024431794540106</v>
      </c>
      <c r="R67">
        <v>7.369356165472368</v>
      </c>
      <c r="S67">
        <v>6.7081844793546423</v>
      </c>
      <c r="T67">
        <v>2.4323219399175144</v>
      </c>
      <c r="U67">
        <v>7.1804419979991394</v>
      </c>
      <c r="V67">
        <v>4.0954399243816368</v>
      </c>
      <c r="W67">
        <v>1.2584099796292065</v>
      </c>
      <c r="X67">
        <v>4.0198442210493965</v>
      </c>
      <c r="Y67">
        <v>3.5193752787186838</v>
      </c>
      <c r="Z67">
        <v>3.8335031593907729</v>
      </c>
      <c r="AA67">
        <v>-0.24832294218217044</v>
      </c>
      <c r="AB67">
        <v>0.4352646969994538</v>
      </c>
      <c r="AC67">
        <v>2.1891062297564758</v>
      </c>
      <c r="AD67">
        <v>0.75621836185500513</v>
      </c>
      <c r="AE67">
        <v>2.955907698938006</v>
      </c>
      <c r="AF67">
        <v>2.7118742204439883</v>
      </c>
      <c r="AG67">
        <v>3.5600250296353266</v>
      </c>
      <c r="AH67">
        <v>2.3346735279479844</v>
      </c>
      <c r="AI67">
        <v>5.4232890027844576</v>
      </c>
      <c r="AJ67">
        <v>4.6205340748454233</v>
      </c>
      <c r="AK67">
        <v>4.0154583203809864</v>
      </c>
      <c r="AL67">
        <v>3.367263472710988</v>
      </c>
      <c r="AM67">
        <v>3.4025688208499929</v>
      </c>
      <c r="AN67">
        <v>2.4016477885387246</v>
      </c>
      <c r="AO67">
        <v>5.8852706664380747</v>
      </c>
      <c r="AP67">
        <v>4.7495324715432901</v>
      </c>
      <c r="AQ67">
        <v>2.3212344640274551</v>
      </c>
      <c r="AR67">
        <v>2.086620921136273</v>
      </c>
      <c r="AS67">
        <v>4.403611863847928</v>
      </c>
      <c r="AT67">
        <v>1.049062115448379</v>
      </c>
      <c r="AU67">
        <v>1.8184952183002423</v>
      </c>
      <c r="AV67">
        <v>5.4280616690296029</v>
      </c>
      <c r="AW67">
        <v>6.2361971249498112</v>
      </c>
      <c r="AX67">
        <v>5.9084272985667496</v>
      </c>
      <c r="AY67">
        <v>5.97957902366106</v>
      </c>
      <c r="AZ67">
        <v>5.7757943002555265</v>
      </c>
      <c r="BA67">
        <v>3.4939035198880077</v>
      </c>
      <c r="BB67">
        <v>0.81453633117926927</v>
      </c>
      <c r="BC67">
        <v>6.5452773290699611</v>
      </c>
      <c r="BD67">
        <v>4.9085132649055794</v>
      </c>
      <c r="BE67">
        <v>4.2315528745771331</v>
      </c>
      <c r="BF67">
        <v>4.1380751733111509</v>
      </c>
      <c r="BG67">
        <v>4.1673290086052361</v>
      </c>
      <c r="BH67">
        <v>4.4685129208900065</v>
      </c>
      <c r="BI67">
        <v>4.500329228736291</v>
      </c>
      <c r="BJ67">
        <v>4.5396120672451161</v>
      </c>
      <c r="BK67">
        <v>3.8030315133402297</v>
      </c>
      <c r="BL67">
        <v>2.3313954454371668</v>
      </c>
      <c r="BM67">
        <v>-4.2705957224770685</v>
      </c>
      <c r="BN67">
        <v>6.812083277296594</v>
      </c>
    </row>
    <row r="68" spans="1:66" x14ac:dyDescent="0.2">
      <c r="A68" t="s">
        <v>357</v>
      </c>
      <c r="B68" t="s">
        <v>358</v>
      </c>
      <c r="C68" t="s">
        <v>235</v>
      </c>
      <c r="D68" t="s">
        <v>236</v>
      </c>
      <c r="F68">
        <v>3.7763572322809864</v>
      </c>
      <c r="G68">
        <v>5.4918670629292166</v>
      </c>
      <c r="H68">
        <v>7.8051421227393689</v>
      </c>
      <c r="I68">
        <v>10.556851735551206</v>
      </c>
      <c r="J68">
        <v>6.9930577880966638</v>
      </c>
      <c r="K68">
        <v>8.6773992069641963</v>
      </c>
      <c r="L68">
        <v>7.6962009531708446</v>
      </c>
      <c r="M68">
        <v>9.5419823524731839</v>
      </c>
      <c r="N68">
        <v>11.500594695801311</v>
      </c>
      <c r="O68">
        <v>5.3882738465297848</v>
      </c>
      <c r="P68">
        <v>5.3172955416755912</v>
      </c>
      <c r="Q68">
        <v>7.2131134915655224</v>
      </c>
      <c r="R68">
        <v>7.6611568130680894</v>
      </c>
      <c r="S68">
        <v>0.87955773208020105</v>
      </c>
      <c r="T68">
        <v>3.7048857951957075</v>
      </c>
      <c r="U68">
        <v>4.2575440271499474</v>
      </c>
      <c r="V68">
        <v>5.4228123187186839</v>
      </c>
      <c r="W68">
        <v>5.7980194109013894</v>
      </c>
      <c r="X68">
        <v>5.9149446674374246</v>
      </c>
      <c r="Y68">
        <v>3.7865614225881927</v>
      </c>
      <c r="Z68">
        <v>4.6738169266202334</v>
      </c>
      <c r="AA68">
        <v>4.1528119186546348</v>
      </c>
      <c r="AB68">
        <v>4.4272760846845216</v>
      </c>
      <c r="AC68">
        <v>6.16005098968499</v>
      </c>
      <c r="AD68">
        <v>5.7002521366265455</v>
      </c>
      <c r="AE68">
        <v>4.9247749971330563</v>
      </c>
      <c r="AF68">
        <v>6.2549768048394156</v>
      </c>
      <c r="AG68">
        <v>7.5998186888615891</v>
      </c>
      <c r="AH68">
        <v>5.1512572109655821</v>
      </c>
      <c r="AI68">
        <v>5.0697060146839306</v>
      </c>
      <c r="AJ68">
        <v>4.8525620954252418</v>
      </c>
      <c r="AK68">
        <v>4.2359307771343992</v>
      </c>
      <c r="AL68">
        <v>4.2008203682665481</v>
      </c>
      <c r="AM68">
        <v>5.2370135290008335</v>
      </c>
      <c r="AN68">
        <v>5.6687280232559374</v>
      </c>
      <c r="AO68">
        <v>5.6195886477242425</v>
      </c>
      <c r="AP68">
        <v>4.0544847087214038</v>
      </c>
      <c r="AQ68">
        <v>0.44784303002596459</v>
      </c>
      <c r="AR68">
        <v>3.7336497278031686</v>
      </c>
      <c r="AS68">
        <v>5.3910523126346988</v>
      </c>
      <c r="AT68">
        <v>3.3031047253176666</v>
      </c>
      <c r="AU68">
        <v>4.3781181051898841</v>
      </c>
      <c r="AV68">
        <v>4.9466185877876256</v>
      </c>
      <c r="AW68">
        <v>5.8670891054733545</v>
      </c>
      <c r="AX68">
        <v>5.8994364034538904</v>
      </c>
      <c r="AY68">
        <v>6.4531768825403191</v>
      </c>
      <c r="AZ68">
        <v>7.467287787060755</v>
      </c>
      <c r="BA68">
        <v>4.3860552263011385</v>
      </c>
      <c r="BB68">
        <v>2.5599635354201808</v>
      </c>
      <c r="BC68">
        <v>7.6093026607671135</v>
      </c>
      <c r="BD68">
        <v>5.4650006084009846</v>
      </c>
      <c r="BE68">
        <v>5.1794452555969031</v>
      </c>
      <c r="BF68">
        <v>5.2421217811145624</v>
      </c>
      <c r="BG68">
        <v>4.758508937733879</v>
      </c>
      <c r="BH68">
        <v>4.7156321104815646</v>
      </c>
      <c r="BI68">
        <v>4.6696786419643672</v>
      </c>
      <c r="BJ68">
        <v>5.0535617374219584</v>
      </c>
      <c r="BK68">
        <v>4.7488798848776383</v>
      </c>
      <c r="BL68">
        <v>3.986616207162669</v>
      </c>
      <c r="BM68">
        <v>-0.16893444067025598</v>
      </c>
      <c r="BN68">
        <v>5.8077412597204727</v>
      </c>
    </row>
    <row r="69" spans="1:66" x14ac:dyDescent="0.2">
      <c r="A69" t="s">
        <v>359</v>
      </c>
      <c r="B69" t="s">
        <v>360</v>
      </c>
      <c r="C69" t="s">
        <v>235</v>
      </c>
      <c r="D69" t="s">
        <v>236</v>
      </c>
      <c r="AI69">
        <v>-1.4568327811049215</v>
      </c>
      <c r="AJ69">
        <v>-4.9100286119002021</v>
      </c>
      <c r="AK69">
        <v>-10.667886535363962</v>
      </c>
      <c r="AL69">
        <v>-5.9317527913336505</v>
      </c>
      <c r="AM69">
        <v>-11.16711668316897</v>
      </c>
      <c r="AN69">
        <v>-1.8587486010544012</v>
      </c>
      <c r="AO69">
        <v>-0.11210395712586774</v>
      </c>
      <c r="AP69">
        <v>2.8590355772548008</v>
      </c>
      <c r="AQ69">
        <v>-1.5629326502145062</v>
      </c>
      <c r="AR69">
        <v>2.3564643421002671</v>
      </c>
      <c r="AS69">
        <v>8.4236219321741572</v>
      </c>
      <c r="AT69">
        <v>2.649242651875312</v>
      </c>
      <c r="AU69">
        <v>5.4884540913929527</v>
      </c>
      <c r="AV69">
        <v>6.9402875106139277</v>
      </c>
      <c r="AW69">
        <v>8.2892410728593831</v>
      </c>
      <c r="AX69">
        <v>7.3583984257667368</v>
      </c>
      <c r="AY69">
        <v>8.1858041158197921</v>
      </c>
      <c r="AZ69">
        <v>7.8034315231576556</v>
      </c>
      <c r="BA69">
        <v>4.2331355377206279</v>
      </c>
      <c r="BB69">
        <v>-5.7278133191299503</v>
      </c>
      <c r="BC69">
        <v>5.6410866638836268</v>
      </c>
      <c r="BD69">
        <v>6.2863576993556336</v>
      </c>
      <c r="BE69">
        <v>3.975446450718394</v>
      </c>
      <c r="BF69">
        <v>4.0464394358995719</v>
      </c>
      <c r="BG69">
        <v>2.0500263475191787</v>
      </c>
      <c r="BH69">
        <v>0.905341751812756</v>
      </c>
      <c r="BI69">
        <v>1.5761197868185945</v>
      </c>
      <c r="BJ69">
        <v>3.9277018642057016</v>
      </c>
      <c r="BK69">
        <v>3.1472595374137882</v>
      </c>
      <c r="BL69">
        <v>2.2327198275221321</v>
      </c>
      <c r="BM69">
        <v>-1.1831826228249582</v>
      </c>
      <c r="BN69">
        <v>7.0682997085722121</v>
      </c>
    </row>
    <row r="70" spans="1:66" x14ac:dyDescent="0.2">
      <c r="A70" t="s">
        <v>361</v>
      </c>
      <c r="B70" t="s">
        <v>362</v>
      </c>
      <c r="C70" t="s">
        <v>235</v>
      </c>
      <c r="D70" t="s">
        <v>236</v>
      </c>
      <c r="P70">
        <v>3.6826643625148705</v>
      </c>
      <c r="Q70">
        <v>4.7398971698216883</v>
      </c>
      <c r="R70">
        <v>6.0225818394029602</v>
      </c>
      <c r="S70">
        <v>2.1592688600500622</v>
      </c>
      <c r="T70">
        <v>-0.53568897940135685</v>
      </c>
      <c r="U70">
        <v>4.6910760274254244</v>
      </c>
      <c r="V70">
        <v>2.8470969391658514</v>
      </c>
      <c r="W70">
        <v>3.2300143503850336</v>
      </c>
      <c r="X70">
        <v>3.7638804310564495</v>
      </c>
      <c r="Y70">
        <v>1.336216361982963</v>
      </c>
      <c r="Z70">
        <v>0.475548398481763</v>
      </c>
      <c r="AA70">
        <v>0.95009067739741226</v>
      </c>
      <c r="AB70">
        <v>1.9734441332684725</v>
      </c>
      <c r="AC70">
        <v>2.6457182865909772</v>
      </c>
      <c r="AD70">
        <v>2.8039977963418892</v>
      </c>
      <c r="AE70">
        <v>2.7565464877606729</v>
      </c>
      <c r="AF70">
        <v>3.0877208191897267</v>
      </c>
      <c r="AG70">
        <v>4.2495559295932424</v>
      </c>
      <c r="AH70">
        <v>3.5341040035114162</v>
      </c>
      <c r="AI70">
        <v>2.3255107744744663</v>
      </c>
      <c r="AJ70">
        <v>0.43281470912053521</v>
      </c>
      <c r="AK70">
        <v>-0.51738723273162179</v>
      </c>
      <c r="AL70">
        <v>-0.73174174222627641</v>
      </c>
      <c r="AM70">
        <v>1.2338885341741701</v>
      </c>
      <c r="AN70">
        <v>2.138638505906215</v>
      </c>
      <c r="AO70">
        <v>1.6948350329684132</v>
      </c>
      <c r="AP70">
        <v>2.9995585141497685</v>
      </c>
      <c r="AQ70">
        <v>2.5910471880403492</v>
      </c>
      <c r="AR70">
        <v>2.8699363870615713</v>
      </c>
      <c r="AS70">
        <v>4.3247365888000218</v>
      </c>
      <c r="AT70">
        <v>2.1976794210509638</v>
      </c>
      <c r="AU70">
        <v>1.58256622809634</v>
      </c>
      <c r="AV70">
        <v>1.7913160331787452</v>
      </c>
      <c r="AW70">
        <v>3.1777291478703376</v>
      </c>
      <c r="AX70">
        <v>2.6603880115723086</v>
      </c>
      <c r="AY70">
        <v>3.8303619204566672</v>
      </c>
      <c r="AZ70">
        <v>3.6450557704820454</v>
      </c>
      <c r="BA70">
        <v>1.0266198240614983</v>
      </c>
      <c r="BB70">
        <v>-4.4394075478430466</v>
      </c>
      <c r="BC70">
        <v>2.6851162321994906</v>
      </c>
      <c r="BD70">
        <v>2.3287543910257114</v>
      </c>
      <c r="BE70">
        <v>0.35118629618007446</v>
      </c>
      <c r="BF70">
        <v>0.84961603245356798</v>
      </c>
      <c r="BG70">
        <v>1.9235184110630854</v>
      </c>
      <c r="BH70">
        <v>2.0823600563090423</v>
      </c>
      <c r="BI70">
        <v>1.9359581798932481</v>
      </c>
      <c r="BJ70">
        <v>2.8716994867103267</v>
      </c>
      <c r="BK70">
        <v>2.1781419667827038</v>
      </c>
      <c r="BL70">
        <v>1.7901836983807158</v>
      </c>
      <c r="BM70">
        <v>-5.5983925283674409</v>
      </c>
      <c r="BN70">
        <v>5.8573982796359871</v>
      </c>
    </row>
    <row r="71" spans="1:66" x14ac:dyDescent="0.2">
      <c r="A71" t="s">
        <v>363</v>
      </c>
      <c r="B71" t="s">
        <v>364</v>
      </c>
      <c r="C71" t="s">
        <v>235</v>
      </c>
      <c r="D71" t="s">
        <v>236</v>
      </c>
      <c r="F71">
        <v>5.1244148794123703</v>
      </c>
      <c r="G71">
        <v>4.9191469416503679</v>
      </c>
      <c r="H71">
        <v>2.1063682468113569</v>
      </c>
      <c r="I71">
        <v>7.4072453615161322</v>
      </c>
      <c r="J71">
        <v>3.2750824883219281</v>
      </c>
      <c r="K71">
        <v>-0.33952563935771707</v>
      </c>
      <c r="L71">
        <v>4.6210739407043633</v>
      </c>
      <c r="M71">
        <v>1.9094383992128883</v>
      </c>
      <c r="N71">
        <v>4.6692379803251214</v>
      </c>
      <c r="O71">
        <v>6.8719293298600945</v>
      </c>
      <c r="P71">
        <v>6.2926061962832307</v>
      </c>
      <c r="Q71">
        <v>5.0176407036024244</v>
      </c>
      <c r="R71">
        <v>13.950682132182465</v>
      </c>
      <c r="S71">
        <v>11.208509627647672</v>
      </c>
      <c r="T71">
        <v>10.972154001573259</v>
      </c>
      <c r="U71">
        <v>7.3971876193067203</v>
      </c>
      <c r="V71">
        <v>1.6048421117815366</v>
      </c>
      <c r="W71">
        <v>5.7068249445792105</v>
      </c>
      <c r="X71">
        <v>3.7340484012231059</v>
      </c>
      <c r="Y71">
        <v>3.7086829688621776</v>
      </c>
      <c r="Z71">
        <v>5.612864119590327</v>
      </c>
      <c r="AA71">
        <v>0.61484535364787973</v>
      </c>
      <c r="AB71">
        <v>-0.33686877098632806</v>
      </c>
      <c r="AC71">
        <v>2.625273268288737</v>
      </c>
      <c r="AD71">
        <v>3.9350014115187264</v>
      </c>
      <c r="AE71">
        <v>3.4647825158386212</v>
      </c>
      <c r="AF71">
        <v>-0.25909870835040749</v>
      </c>
      <c r="AG71">
        <v>5.8904672900015953</v>
      </c>
      <c r="AH71">
        <v>1.0057779461983216</v>
      </c>
      <c r="AI71">
        <v>3.6799140527841843</v>
      </c>
      <c r="AJ71">
        <v>4.2913423980209586</v>
      </c>
      <c r="AK71">
        <v>2.1143106751279959</v>
      </c>
      <c r="AL71">
        <v>1.9732180787518416</v>
      </c>
      <c r="AM71">
        <v>4.258250468212438</v>
      </c>
      <c r="AN71">
        <v>2.2525487742371553</v>
      </c>
      <c r="AO71">
        <v>1.7317475144795367</v>
      </c>
      <c r="AP71">
        <v>4.3278647643223138</v>
      </c>
      <c r="AQ71">
        <v>3.2665294037466595</v>
      </c>
      <c r="AR71">
        <v>-4.7393857908558772</v>
      </c>
      <c r="AS71">
        <v>1.0918015643575956</v>
      </c>
      <c r="AT71">
        <v>4.0156298995849227</v>
      </c>
      <c r="AU71">
        <v>4.096776658853571</v>
      </c>
      <c r="AV71">
        <v>2.7228773369547383</v>
      </c>
      <c r="AW71">
        <v>8.2110209173403774</v>
      </c>
      <c r="AX71">
        <v>5.2913082669940223</v>
      </c>
      <c r="AY71">
        <v>4.4035264338318569</v>
      </c>
      <c r="AZ71">
        <v>2.1900639722453974</v>
      </c>
      <c r="BA71">
        <v>6.3571305999083165</v>
      </c>
      <c r="BB71">
        <v>0.56649159210009259</v>
      </c>
      <c r="BC71">
        <v>3.5252986689402661</v>
      </c>
      <c r="BD71">
        <v>7.8681409191099618</v>
      </c>
      <c r="BE71">
        <v>5.6419620667119972</v>
      </c>
      <c r="BF71">
        <v>4.9465112669062563</v>
      </c>
      <c r="BG71">
        <v>3.7888685492083312</v>
      </c>
      <c r="BH71">
        <v>9.8872608346269431E-2</v>
      </c>
      <c r="BI71">
        <v>-1.2263839846387867</v>
      </c>
      <c r="BJ71">
        <v>2.3683865263365078</v>
      </c>
      <c r="BK71">
        <v>1.2892919329050159</v>
      </c>
      <c r="BL71">
        <v>1.2105102847655758E-2</v>
      </c>
      <c r="BM71">
        <v>-7.7876070909342161</v>
      </c>
      <c r="BN71">
        <v>4.2352512417257202</v>
      </c>
    </row>
    <row r="72" spans="1:66" x14ac:dyDescent="0.2">
      <c r="A72" t="s">
        <v>365</v>
      </c>
      <c r="B72" t="s">
        <v>366</v>
      </c>
      <c r="C72" t="s">
        <v>235</v>
      </c>
      <c r="D72" t="s">
        <v>236</v>
      </c>
      <c r="F72">
        <v>5.1611141431879588</v>
      </c>
      <c r="G72">
        <v>3.8756167236634553</v>
      </c>
      <c r="H72">
        <v>10.518092617528495</v>
      </c>
      <c r="I72">
        <v>11.50757747409061</v>
      </c>
      <c r="J72">
        <v>4.9140422921347238</v>
      </c>
      <c r="K72">
        <v>5.0464037125934595</v>
      </c>
      <c r="L72">
        <v>0.80526412695753891</v>
      </c>
      <c r="M72">
        <v>-1.6067923495359935</v>
      </c>
      <c r="N72">
        <v>5.2795175135730972</v>
      </c>
      <c r="O72">
        <v>5.5985150384952931</v>
      </c>
      <c r="P72">
        <v>4.0573463265853036</v>
      </c>
      <c r="Q72">
        <v>3.0556806251247508</v>
      </c>
      <c r="R72">
        <v>3.5068301624594227</v>
      </c>
      <c r="S72">
        <v>1.5589385716767481</v>
      </c>
      <c r="T72">
        <v>8.9391471589507603</v>
      </c>
      <c r="U72">
        <v>13.27968944305853</v>
      </c>
      <c r="V72">
        <v>9.0030442666979127</v>
      </c>
      <c r="W72">
        <v>8.6287676449290558</v>
      </c>
      <c r="X72">
        <v>4.5476896284558137</v>
      </c>
      <c r="Y72">
        <v>10.011329037958674</v>
      </c>
      <c r="Z72">
        <v>7.3485538963139874</v>
      </c>
      <c r="AA72">
        <v>9.9071711339919375</v>
      </c>
      <c r="AB72">
        <v>5.0944068404394471</v>
      </c>
      <c r="AC72">
        <v>9.7457627117354804</v>
      </c>
      <c r="AD72">
        <v>5.7915057914359949</v>
      </c>
      <c r="AE72">
        <v>4.7445255473911914</v>
      </c>
      <c r="AF72">
        <v>3.8327526131987355</v>
      </c>
      <c r="AG72">
        <v>5.4613204955269481</v>
      </c>
      <c r="AH72">
        <v>4.9208686038543732</v>
      </c>
      <c r="AI72">
        <v>5.6670291571585523</v>
      </c>
      <c r="AJ72">
        <v>1.1254045927516927</v>
      </c>
      <c r="AK72">
        <v>4.4728591893983065</v>
      </c>
      <c r="AL72">
        <v>2.9007907935330479</v>
      </c>
      <c r="AM72">
        <v>3.973172185374068</v>
      </c>
      <c r="AN72">
        <v>4.6424587701841062</v>
      </c>
      <c r="AO72">
        <v>4.9887305698547095</v>
      </c>
      <c r="AP72">
        <v>5.4923547401132282</v>
      </c>
      <c r="AQ72">
        <v>5.5754974611595713</v>
      </c>
      <c r="AR72">
        <v>6.053438782601873</v>
      </c>
      <c r="AS72">
        <v>6.3700038342316248</v>
      </c>
      <c r="AT72">
        <v>3.535251969317855</v>
      </c>
      <c r="AU72">
        <v>2.3902040278461385</v>
      </c>
      <c r="AV72">
        <v>3.1934547389789572</v>
      </c>
      <c r="AW72">
        <v>4.0920716120453022</v>
      </c>
      <c r="AX72">
        <v>4.4717444686046264</v>
      </c>
      <c r="AY72">
        <v>6.843838196989239</v>
      </c>
      <c r="AZ72">
        <v>7.08782742739524</v>
      </c>
      <c r="BA72">
        <v>7.1562835635168796</v>
      </c>
      <c r="BB72">
        <v>4.6735998004054267</v>
      </c>
      <c r="BC72">
        <v>5.1472348587329435</v>
      </c>
      <c r="BD72">
        <v>1.7645719492580128</v>
      </c>
      <c r="BE72">
        <v>2.2261997966213727</v>
      </c>
      <c r="BF72">
        <v>2.1854660547122648</v>
      </c>
      <c r="BG72">
        <v>2.9159118788358569</v>
      </c>
      <c r="BH72">
        <v>4.37201907940117</v>
      </c>
      <c r="BI72">
        <v>4.3466434533781211</v>
      </c>
      <c r="BJ72">
        <v>4.1812210009101847</v>
      </c>
      <c r="BK72">
        <v>5.3141210374639769</v>
      </c>
      <c r="BL72">
        <v>5.5576838879159283</v>
      </c>
      <c r="BM72">
        <v>3.5696694750485989</v>
      </c>
      <c r="BN72">
        <v>3.3267420905086027</v>
      </c>
    </row>
    <row r="73" spans="1:66" x14ac:dyDescent="0.2">
      <c r="A73" t="s">
        <v>367</v>
      </c>
      <c r="B73" t="s">
        <v>368</v>
      </c>
      <c r="C73" t="s">
        <v>235</v>
      </c>
      <c r="D73" t="s">
        <v>236</v>
      </c>
      <c r="P73">
        <v>3.7728897811306581</v>
      </c>
      <c r="Q73">
        <v>4.8912762602163014</v>
      </c>
      <c r="R73">
        <v>6.1516069938680147</v>
      </c>
      <c r="S73">
        <v>3.2137278482606604</v>
      </c>
      <c r="T73">
        <v>-0.77240181720080159</v>
      </c>
      <c r="U73">
        <v>5.0270267517367131</v>
      </c>
      <c r="V73">
        <v>3.0857826991839801</v>
      </c>
      <c r="W73">
        <v>3.1236846597586947</v>
      </c>
      <c r="X73">
        <v>3.8734540645994713</v>
      </c>
      <c r="Y73">
        <v>2.1593480640512865</v>
      </c>
      <c r="Z73">
        <v>0.5239586113510768</v>
      </c>
      <c r="AA73">
        <v>0.71275269565728649</v>
      </c>
      <c r="AB73">
        <v>1.3901479525076752</v>
      </c>
      <c r="AC73">
        <v>2.3787407389088742</v>
      </c>
      <c r="AD73">
        <v>2.3128861479788014</v>
      </c>
      <c r="AE73">
        <v>2.5075144118705879</v>
      </c>
      <c r="AF73">
        <v>2.5335701275845679</v>
      </c>
      <c r="AG73">
        <v>4.3059185189841003</v>
      </c>
      <c r="AH73">
        <v>4.099593232556515</v>
      </c>
      <c r="AI73">
        <v>3.603853522978099</v>
      </c>
      <c r="AJ73">
        <v>2.6773777619970787</v>
      </c>
      <c r="AK73">
        <v>1.4176833625552945</v>
      </c>
      <c r="AL73">
        <v>-0.66143727056953594</v>
      </c>
      <c r="AM73">
        <v>2.4602012993125726</v>
      </c>
      <c r="AN73">
        <v>2.4203529269986035</v>
      </c>
      <c r="AO73">
        <v>1.6904393371430757</v>
      </c>
      <c r="AP73">
        <v>2.7078228838716996</v>
      </c>
      <c r="AQ73">
        <v>3.0363567581378987</v>
      </c>
      <c r="AR73">
        <v>2.9649268154950903</v>
      </c>
      <c r="AS73">
        <v>3.8651626404686823</v>
      </c>
      <c r="AT73">
        <v>2.1957622314492795</v>
      </c>
      <c r="AU73">
        <v>0.94035153487904211</v>
      </c>
      <c r="AV73">
        <v>0.68220999245586711</v>
      </c>
      <c r="AW73">
        <v>2.2939324802378422</v>
      </c>
      <c r="AX73">
        <v>1.6814917040236139</v>
      </c>
      <c r="AY73">
        <v>3.2308554293692708</v>
      </c>
      <c r="AZ73">
        <v>3.0016468732035833</v>
      </c>
      <c r="BA73">
        <v>0.41667174283330155</v>
      </c>
      <c r="BB73">
        <v>-4.521139456959304</v>
      </c>
      <c r="BC73">
        <v>2.1806787775682608</v>
      </c>
      <c r="BD73">
        <v>1.7142289411430625</v>
      </c>
      <c r="BE73">
        <v>-0.84183247482296508</v>
      </c>
      <c r="BF73">
        <v>-0.21968232336260485</v>
      </c>
      <c r="BG73">
        <v>1.4026054348123438</v>
      </c>
      <c r="BH73">
        <v>2.0495684690150995</v>
      </c>
      <c r="BI73">
        <v>1.8640242699291321</v>
      </c>
      <c r="BJ73">
        <v>2.6177934306086854</v>
      </c>
      <c r="BK73">
        <v>1.7833786056683749</v>
      </c>
      <c r="BL73">
        <v>1.5820683520470453</v>
      </c>
      <c r="BM73">
        <v>-6.1385313960769139</v>
      </c>
      <c r="BN73">
        <v>5.3250571024247222</v>
      </c>
    </row>
    <row r="74" spans="1:66" x14ac:dyDescent="0.2">
      <c r="A74" t="s">
        <v>369</v>
      </c>
      <c r="B74" t="s">
        <v>370</v>
      </c>
      <c r="C74" t="s">
        <v>235</v>
      </c>
      <c r="D74" t="s">
        <v>236</v>
      </c>
      <c r="AL74">
        <v>13.454762500710203</v>
      </c>
      <c r="AM74">
        <v>21.221411187681355</v>
      </c>
      <c r="AN74">
        <v>2.8583790589486995</v>
      </c>
      <c r="AO74">
        <v>9.2588385634083181</v>
      </c>
      <c r="AP74">
        <v>7.9086845779407895</v>
      </c>
      <c r="AQ74">
        <v>1.7725830910031846</v>
      </c>
      <c r="AR74">
        <v>1.3480095910807677E-2</v>
      </c>
      <c r="AS74">
        <v>-3.1419859025163817</v>
      </c>
      <c r="AT74">
        <v>8.7554355281632468</v>
      </c>
      <c r="AU74">
        <v>3.0054291917378038</v>
      </c>
      <c r="AV74">
        <v>-2.6555159248755444</v>
      </c>
      <c r="AW74">
        <v>1.4517355659550617</v>
      </c>
      <c r="AX74">
        <v>2.5744495512484633</v>
      </c>
      <c r="AY74">
        <v>-0.96921711071135519</v>
      </c>
      <c r="AZ74">
        <v>1.4268222112032305</v>
      </c>
      <c r="BA74">
        <v>-9.7830300178245579</v>
      </c>
      <c r="BB74">
        <v>3.8765015275421035</v>
      </c>
      <c r="BC74">
        <v>2.1941903488808236</v>
      </c>
      <c r="BD74">
        <v>8.6798001013804935</v>
      </c>
    </row>
    <row r="75" spans="1:66" x14ac:dyDescent="0.2">
      <c r="A75" t="s">
        <v>5</v>
      </c>
      <c r="B75" t="s">
        <v>371</v>
      </c>
      <c r="C75" t="s">
        <v>235</v>
      </c>
      <c r="D75" t="s">
        <v>236</v>
      </c>
      <c r="F75">
        <v>11.838674194833203</v>
      </c>
      <c r="G75">
        <v>9.9534381030179446</v>
      </c>
      <c r="H75">
        <v>9.5964988741976072</v>
      </c>
      <c r="I75">
        <v>5.3085102455715116</v>
      </c>
      <c r="J75">
        <v>6.253134898984996</v>
      </c>
      <c r="K75">
        <v>7.246060309507854</v>
      </c>
      <c r="L75">
        <v>4.3403384170748893</v>
      </c>
      <c r="M75">
        <v>6.5970201375831152</v>
      </c>
      <c r="N75">
        <v>8.9070155552709593</v>
      </c>
      <c r="O75">
        <v>4.289182956775889</v>
      </c>
      <c r="P75">
        <v>4.6494736874632423</v>
      </c>
      <c r="Q75">
        <v>8.1497458095246316</v>
      </c>
      <c r="R75">
        <v>7.7884653578951912</v>
      </c>
      <c r="S75">
        <v>5.61878571735528</v>
      </c>
      <c r="T75">
        <v>0.54220321435749952</v>
      </c>
      <c r="U75">
        <v>3.3037915722368751</v>
      </c>
      <c r="V75">
        <v>2.8385743338570393</v>
      </c>
      <c r="W75">
        <v>1.4630032360058607</v>
      </c>
      <c r="X75">
        <v>4.1546514629359876E-2</v>
      </c>
      <c r="Y75">
        <v>2.2087281072924725</v>
      </c>
      <c r="Z75">
        <v>-0.13246845198897006</v>
      </c>
      <c r="AA75">
        <v>1.2464616056333142</v>
      </c>
      <c r="AB75">
        <v>1.7701157399855987</v>
      </c>
      <c r="AC75">
        <v>1.7846875068689485</v>
      </c>
      <c r="AD75">
        <v>2.3214359458680462</v>
      </c>
      <c r="AE75">
        <v>3.2533217057731036</v>
      </c>
      <c r="AF75">
        <v>5.5471226194434564</v>
      </c>
      <c r="AG75">
        <v>5.0943242039635805</v>
      </c>
      <c r="AH75">
        <v>4.8270302706883825</v>
      </c>
      <c r="AI75">
        <v>3.7813935550846196</v>
      </c>
      <c r="AJ75">
        <v>2.546000584728219</v>
      </c>
      <c r="AK75">
        <v>0.92921531605381347</v>
      </c>
      <c r="AL75">
        <v>-1.0314917289191072</v>
      </c>
      <c r="AM75">
        <v>2.3831953263955228</v>
      </c>
      <c r="AN75">
        <v>2.7574940459830373</v>
      </c>
      <c r="AO75">
        <v>2.6605616042964471</v>
      </c>
      <c r="AP75">
        <v>3.7024946271661463</v>
      </c>
      <c r="AQ75">
        <v>4.3931007345225765</v>
      </c>
      <c r="AR75">
        <v>4.4905533784064033</v>
      </c>
      <c r="AS75">
        <v>5.2459438237780347</v>
      </c>
      <c r="AT75">
        <v>3.9330027648927199</v>
      </c>
      <c r="AU75">
        <v>2.7309483293099532</v>
      </c>
      <c r="AV75">
        <v>2.9819363164467205</v>
      </c>
      <c r="AW75">
        <v>3.1227335166262407</v>
      </c>
      <c r="AX75">
        <v>3.6520841919014373</v>
      </c>
      <c r="AY75">
        <v>4.1026857407270541</v>
      </c>
      <c r="AZ75">
        <v>3.6047384619981813</v>
      </c>
      <c r="BA75">
        <v>0.88706704557641558</v>
      </c>
      <c r="BB75">
        <v>-3.7631070424473023</v>
      </c>
      <c r="BC75">
        <v>0.16291951775822611</v>
      </c>
      <c r="BD75">
        <v>-0.81438477664892162</v>
      </c>
      <c r="BE75">
        <v>-2.9589221323002448</v>
      </c>
      <c r="BF75">
        <v>-1.4033418679063772</v>
      </c>
      <c r="BG75">
        <v>1.3957753672797537</v>
      </c>
      <c r="BH75">
        <v>3.8385188766748399</v>
      </c>
      <c r="BI75">
        <v>3.037774141724455</v>
      </c>
      <c r="BJ75">
        <v>2.9757607292486341</v>
      </c>
      <c r="BK75">
        <v>2.2844694194762241</v>
      </c>
      <c r="BL75">
        <v>1.9839662230883022</v>
      </c>
      <c r="BM75">
        <v>-11.325438322286402</v>
      </c>
      <c r="BN75">
        <v>5.5195949732681981</v>
      </c>
    </row>
    <row r="76" spans="1:66" x14ac:dyDescent="0.2">
      <c r="A76" t="s">
        <v>9</v>
      </c>
      <c r="B76" t="s">
        <v>372</v>
      </c>
      <c r="C76" t="s">
        <v>235</v>
      </c>
      <c r="D76" t="s">
        <v>236</v>
      </c>
      <c r="AO76">
        <v>4.9430144912670215</v>
      </c>
      <c r="AP76">
        <v>13.050014744183258</v>
      </c>
      <c r="AQ76">
        <v>4.3398255102615053</v>
      </c>
      <c r="AR76">
        <v>-0.42502515676211772</v>
      </c>
      <c r="AS76">
        <v>10.087634440695112</v>
      </c>
      <c r="AT76">
        <v>6.0036742510657319</v>
      </c>
      <c r="AU76">
        <v>6.7713679304361989</v>
      </c>
      <c r="AV76">
        <v>7.6002651850870677</v>
      </c>
      <c r="AW76">
        <v>6.8040077705013573</v>
      </c>
      <c r="AX76">
        <v>9.5264269716208787</v>
      </c>
      <c r="AY76">
        <v>9.7655833699770795</v>
      </c>
      <c r="AZ76">
        <v>7.5791405204676465</v>
      </c>
      <c r="BA76">
        <v>-5.132000957685193</v>
      </c>
      <c r="BB76">
        <v>-14.629055032422272</v>
      </c>
      <c r="BC76">
        <v>2.4442651179978441</v>
      </c>
      <c r="BD76">
        <v>7.2630845812869467</v>
      </c>
      <c r="BE76">
        <v>3.2282004935898101</v>
      </c>
      <c r="BF76">
        <v>1.4584286361599226</v>
      </c>
      <c r="BG76">
        <v>3.0113665865145549</v>
      </c>
      <c r="BH76">
        <v>1.8530200462934232</v>
      </c>
      <c r="BI76">
        <v>3.1555648143830837</v>
      </c>
      <c r="BJ76">
        <v>5.7920446746649361</v>
      </c>
      <c r="BK76">
        <v>3.7842008495282613</v>
      </c>
      <c r="BL76">
        <v>3.7397066816164539</v>
      </c>
      <c r="BM76">
        <v>-0.55100125774715991</v>
      </c>
      <c r="BN76">
        <v>8.0134629240084223</v>
      </c>
    </row>
    <row r="77" spans="1:66" x14ac:dyDescent="0.2">
      <c r="A77" t="s">
        <v>373</v>
      </c>
      <c r="B77" t="s">
        <v>374</v>
      </c>
      <c r="C77" t="s">
        <v>235</v>
      </c>
      <c r="D77" t="s">
        <v>236</v>
      </c>
      <c r="AA77">
        <v>0.91601385673818925</v>
      </c>
      <c r="AB77">
        <v>8.2350057191368649</v>
      </c>
      <c r="AC77">
        <v>-2.8480214522147236</v>
      </c>
      <c r="AD77">
        <v>-11.144352977926459</v>
      </c>
      <c r="AE77">
        <v>9.6616123612220974</v>
      </c>
      <c r="AF77">
        <v>13.859330394974606</v>
      </c>
      <c r="AG77">
        <v>0.50367487929776189</v>
      </c>
      <c r="AH77">
        <v>-0.36104417975226966</v>
      </c>
      <c r="AI77">
        <v>2.7264517827265848</v>
      </c>
      <c r="AJ77">
        <v>-7.1374797002742838</v>
      </c>
      <c r="AK77">
        <v>-8.6724801478884217</v>
      </c>
      <c r="AL77">
        <v>13.142833976515362</v>
      </c>
      <c r="AM77">
        <v>3.1899645821796128</v>
      </c>
      <c r="AN77">
        <v>6.1275114137654469</v>
      </c>
      <c r="AO77">
        <v>12.426173777464555</v>
      </c>
      <c r="AP77">
        <v>3.1339068508759311</v>
      </c>
      <c r="AQ77">
        <v>-3.4581391337174239</v>
      </c>
      <c r="AR77">
        <v>5.162145821055347</v>
      </c>
      <c r="AS77">
        <v>6.0732174795795686</v>
      </c>
      <c r="AT77">
        <v>8.3013063205232811</v>
      </c>
      <c r="AU77">
        <v>1.5147257063110118</v>
      </c>
      <c r="AV77">
        <v>-2.1613597220579805</v>
      </c>
      <c r="AW77">
        <v>13.572603136869475</v>
      </c>
      <c r="AX77">
        <v>11.818765946649407</v>
      </c>
      <c r="AY77">
        <v>10.834727065876976</v>
      </c>
      <c r="AZ77">
        <v>11.456167000023612</v>
      </c>
      <c r="BA77">
        <v>10.788521685372515</v>
      </c>
      <c r="BB77">
        <v>8.8025531978256595</v>
      </c>
      <c r="BC77">
        <v>12.550538345930761</v>
      </c>
      <c r="BD77">
        <v>11.178296227164125</v>
      </c>
      <c r="BE77">
        <v>8.647811633374161</v>
      </c>
      <c r="BF77">
        <v>10.582270048267219</v>
      </c>
      <c r="BG77">
        <v>10.257492961005127</v>
      </c>
      <c r="BH77">
        <v>10.392463020233407</v>
      </c>
      <c r="BI77">
        <v>9.4334826578440243</v>
      </c>
      <c r="BJ77">
        <v>9.564189642956066</v>
      </c>
      <c r="BK77">
        <v>6.8161477968170345</v>
      </c>
      <c r="BL77">
        <v>8.364085699078899</v>
      </c>
      <c r="BM77">
        <v>6.0595308864336914</v>
      </c>
      <c r="BN77">
        <v>5.6373030081922479</v>
      </c>
    </row>
    <row r="78" spans="1:66" x14ac:dyDescent="0.2">
      <c r="A78" t="s">
        <v>375</v>
      </c>
      <c r="B78" t="s">
        <v>376</v>
      </c>
      <c r="C78" t="s">
        <v>235</v>
      </c>
      <c r="D78" t="s">
        <v>236</v>
      </c>
      <c r="P78">
        <v>3.6345439091229679</v>
      </c>
      <c r="Q78">
        <v>4.7597879575273367</v>
      </c>
      <c r="R78">
        <v>6.0090265675824241</v>
      </c>
      <c r="S78">
        <v>3.095738649007103</v>
      </c>
      <c r="T78">
        <v>-0.66186727588321048</v>
      </c>
      <c r="U78">
        <v>4.8921293534797741</v>
      </c>
      <c r="V78">
        <v>2.8746040419512155</v>
      </c>
      <c r="W78">
        <v>3.0502425784154354</v>
      </c>
      <c r="X78">
        <v>3.8721313925916121</v>
      </c>
      <c r="Y78">
        <v>2.0752370685816572</v>
      </c>
      <c r="Z78">
        <v>0.51203529058525987</v>
      </c>
      <c r="AA78">
        <v>0.81252976683596501</v>
      </c>
      <c r="AB78">
        <v>1.4488315987704965</v>
      </c>
      <c r="AC78">
        <v>2.4963300680385316</v>
      </c>
      <c r="AD78">
        <v>2.3528950977986796</v>
      </c>
      <c r="AE78">
        <v>2.5858338048123386</v>
      </c>
      <c r="AF78">
        <v>2.5203482351518147</v>
      </c>
      <c r="AG78">
        <v>4.1624340851543309</v>
      </c>
      <c r="AH78">
        <v>3.9181729298509111</v>
      </c>
      <c r="AI78">
        <v>3.3826375333045462</v>
      </c>
      <c r="AJ78">
        <v>1.8589308518605066</v>
      </c>
      <c r="AK78">
        <v>1.160143164985584</v>
      </c>
      <c r="AL78">
        <v>-0.5736807290559085</v>
      </c>
      <c r="AM78">
        <v>2.6523582629849329</v>
      </c>
      <c r="AN78">
        <v>2.6630913532219296</v>
      </c>
      <c r="AO78">
        <v>1.8821424717690292</v>
      </c>
      <c r="AP78">
        <v>2.6535238206903955</v>
      </c>
      <c r="AQ78">
        <v>3.0113924860996235</v>
      </c>
      <c r="AR78">
        <v>2.9496342908277455</v>
      </c>
      <c r="AS78">
        <v>3.9005295642563453</v>
      </c>
      <c r="AT78">
        <v>2.1759014879800844</v>
      </c>
      <c r="AU78">
        <v>1.110687224504602</v>
      </c>
      <c r="AV78">
        <v>0.90808573512030932</v>
      </c>
      <c r="AW78">
        <v>2.5926097980721181</v>
      </c>
      <c r="AX78">
        <v>1.9247201083260705</v>
      </c>
      <c r="AY78">
        <v>3.4937153907483491</v>
      </c>
      <c r="AZ78">
        <v>3.1558705845390733</v>
      </c>
      <c r="BA78">
        <v>0.64072474466155427</v>
      </c>
      <c r="BB78">
        <v>-4.3485093084026545</v>
      </c>
      <c r="BC78">
        <v>2.2252059010107246</v>
      </c>
      <c r="BD78">
        <v>1.8936009039395714</v>
      </c>
      <c r="BE78">
        <v>-0.69988340580552233</v>
      </c>
      <c r="BF78">
        <v>-8.3821656384770904E-2</v>
      </c>
      <c r="BG78">
        <v>1.5975742571908</v>
      </c>
      <c r="BH78">
        <v>2.3070570104627706</v>
      </c>
      <c r="BI78">
        <v>1.9771259863288151</v>
      </c>
      <c r="BJ78">
        <v>2.8384812727148017</v>
      </c>
      <c r="BK78">
        <v>2.0659529999266226</v>
      </c>
      <c r="BL78">
        <v>1.8051070548930568</v>
      </c>
      <c r="BM78">
        <v>-5.6775806625654468</v>
      </c>
      <c r="BN78">
        <v>5.3925210252157854</v>
      </c>
    </row>
    <row r="79" spans="1:66" x14ac:dyDescent="0.2">
      <c r="A79" t="s">
        <v>377</v>
      </c>
      <c r="B79" t="s">
        <v>378</v>
      </c>
      <c r="C79" t="s">
        <v>235</v>
      </c>
      <c r="D79" t="s">
        <v>236</v>
      </c>
      <c r="N79">
        <v>13.287383725660945</v>
      </c>
      <c r="O79">
        <v>13.587764634772356</v>
      </c>
      <c r="P79">
        <v>9.552236582142541</v>
      </c>
      <c r="Q79">
        <v>2.7163769504544177</v>
      </c>
      <c r="R79">
        <v>4.167793242486411</v>
      </c>
      <c r="S79">
        <v>9.696150480042661</v>
      </c>
      <c r="T79">
        <v>-0.37444087722910524</v>
      </c>
      <c r="U79">
        <v>7.4380580246678818</v>
      </c>
      <c r="V79">
        <v>4.3513367294175254</v>
      </c>
      <c r="W79">
        <v>-1.1968930434813103</v>
      </c>
      <c r="X79">
        <v>5.7257103258190511</v>
      </c>
      <c r="Y79">
        <v>6.1200451342449753</v>
      </c>
      <c r="Z79">
        <v>-4.0535538365974304</v>
      </c>
      <c r="AA79">
        <v>-1.1575856956728359</v>
      </c>
      <c r="AB79">
        <v>-4.7568379457903092</v>
      </c>
      <c r="AC79">
        <v>-0.6522531036969923</v>
      </c>
      <c r="AD79">
        <v>3.1950476302536828</v>
      </c>
      <c r="AE79">
        <v>2.0652972898774919</v>
      </c>
      <c r="AF79">
        <v>4.3131014120607603</v>
      </c>
      <c r="AG79">
        <v>3.2306083532927374</v>
      </c>
      <c r="AH79">
        <v>0.59689459959939484</v>
      </c>
      <c r="AI79">
        <v>5.0369182478910517</v>
      </c>
      <c r="AJ79">
        <v>-7.5357464099123632</v>
      </c>
      <c r="AK79">
        <v>0.63651326004135456</v>
      </c>
      <c r="AL79">
        <v>-1.5541917796408171</v>
      </c>
      <c r="AM79">
        <v>-3.8016765339826861</v>
      </c>
      <c r="AN79">
        <v>6.7646836901147367E-2</v>
      </c>
      <c r="AO79">
        <v>3.6159067154465845</v>
      </c>
      <c r="AP79">
        <v>4.9519682589866534</v>
      </c>
      <c r="AQ79">
        <v>5.7501024869762318</v>
      </c>
      <c r="AR79">
        <v>3.3184657269003281</v>
      </c>
      <c r="AS79">
        <v>5.4414156899788964</v>
      </c>
      <c r="AT79">
        <v>4.3254579759512097</v>
      </c>
      <c r="AU79">
        <v>4.6433849765003004</v>
      </c>
      <c r="AV79">
        <v>1.2321816553988469</v>
      </c>
      <c r="AW79">
        <v>11.063511977254976</v>
      </c>
      <c r="AX79">
        <v>5.8398122367561172</v>
      </c>
      <c r="AY79">
        <v>5.8600889729255812</v>
      </c>
      <c r="AZ79">
        <v>6.0104889229295964</v>
      </c>
      <c r="BA79">
        <v>5.0355853172424929</v>
      </c>
      <c r="BB79">
        <v>2.8824720454708057</v>
      </c>
      <c r="BC79">
        <v>6.9452922376874113</v>
      </c>
      <c r="BD79">
        <v>3.9707493466636379E-3</v>
      </c>
      <c r="BE79">
        <v>4.8276295555101001</v>
      </c>
      <c r="BF79">
        <v>3.4810824392085067</v>
      </c>
      <c r="BG79">
        <v>2.1848869892963734</v>
      </c>
      <c r="BH79">
        <v>0.86593695657212777</v>
      </c>
      <c r="BI79">
        <v>2.5708537064941055</v>
      </c>
      <c r="BJ79">
        <v>2.5432906650206775</v>
      </c>
      <c r="BK79">
        <v>2.6872087059477252</v>
      </c>
      <c r="BL79">
        <v>2.200668405956165</v>
      </c>
      <c r="BM79">
        <v>-4.0783424408704718</v>
      </c>
      <c r="BN79">
        <v>2.2865735663984026</v>
      </c>
    </row>
    <row r="80" spans="1:66" x14ac:dyDescent="0.2">
      <c r="A80" t="s">
        <v>20</v>
      </c>
      <c r="B80" t="s">
        <v>379</v>
      </c>
      <c r="C80" t="s">
        <v>235</v>
      </c>
      <c r="D80" t="s">
        <v>236</v>
      </c>
      <c r="F80">
        <v>7.6046704792442625</v>
      </c>
      <c r="G80">
        <v>2.9819455361032539</v>
      </c>
      <c r="H80">
        <v>3.2850996357034035</v>
      </c>
      <c r="I80">
        <v>5.2386865978934622</v>
      </c>
      <c r="J80">
        <v>5.302857802282773</v>
      </c>
      <c r="K80">
        <v>2.3728230152816963</v>
      </c>
      <c r="L80">
        <v>2.1688288828741946</v>
      </c>
      <c r="M80">
        <v>2.3032899835567378</v>
      </c>
      <c r="N80">
        <v>9.5932877848003528</v>
      </c>
      <c r="O80">
        <v>4.813736796010943</v>
      </c>
      <c r="P80">
        <v>2.356921357599532</v>
      </c>
      <c r="Q80">
        <v>7.7354855019503788</v>
      </c>
      <c r="R80">
        <v>6.9838278447512465</v>
      </c>
      <c r="S80">
        <v>3.236533040285309</v>
      </c>
      <c r="T80">
        <v>1.8048982772672417</v>
      </c>
      <c r="U80">
        <v>0.34438248547492378</v>
      </c>
      <c r="V80">
        <v>0.23951082931115764</v>
      </c>
      <c r="W80">
        <v>2.9197074119354056</v>
      </c>
      <c r="X80">
        <v>7.1219263714912273</v>
      </c>
      <c r="Y80">
        <v>5.3890478802277784</v>
      </c>
      <c r="Z80">
        <v>1.3158788537491972</v>
      </c>
      <c r="AA80">
        <v>3.1080886930702718</v>
      </c>
      <c r="AB80">
        <v>3.1165815141662705</v>
      </c>
      <c r="AC80">
        <v>3.2376919958560393</v>
      </c>
      <c r="AD80">
        <v>3.54889658723026</v>
      </c>
      <c r="AE80">
        <v>2.7556334586149376</v>
      </c>
      <c r="AF80">
        <v>3.5748261383020719</v>
      </c>
      <c r="AG80">
        <v>5.2171503226572611</v>
      </c>
      <c r="AH80">
        <v>5.0871436741819878</v>
      </c>
      <c r="AI80">
        <v>0.67027584428976184</v>
      </c>
      <c r="AJ80">
        <v>-5.8863280694266678</v>
      </c>
      <c r="AK80">
        <v>-3.2946600657571423</v>
      </c>
      <c r="AL80">
        <v>-0.66199803041908467</v>
      </c>
      <c r="AM80">
        <v>3.9630524237012139</v>
      </c>
      <c r="AN80">
        <v>4.2168674698795314</v>
      </c>
      <c r="AO80">
        <v>3.6671798297847715</v>
      </c>
      <c r="AP80">
        <v>6.3337956541839873</v>
      </c>
      <c r="AQ80">
        <v>5.457180500658751</v>
      </c>
      <c r="AR80">
        <v>4.3795757227455709</v>
      </c>
      <c r="AS80">
        <v>5.7733624584816994</v>
      </c>
      <c r="AT80">
        <v>2.6100191239207362</v>
      </c>
      <c r="AU80">
        <v>1.7071489619806499</v>
      </c>
      <c r="AV80">
        <v>2.0037842028506105</v>
      </c>
      <c r="AW80">
        <v>3.9920912903208716</v>
      </c>
      <c r="AX80">
        <v>2.7798505555612252</v>
      </c>
      <c r="AY80">
        <v>4.0274096580257321</v>
      </c>
      <c r="AZ80">
        <v>5.2993365073902083</v>
      </c>
      <c r="BA80">
        <v>0.78399506087652071</v>
      </c>
      <c r="BB80">
        <v>-8.0744474323113025</v>
      </c>
      <c r="BC80">
        <v>3.1859586540770266</v>
      </c>
      <c r="BD80">
        <v>2.5476648384262717</v>
      </c>
      <c r="BE80">
        <v>-1.3975457281778176</v>
      </c>
      <c r="BF80">
        <v>-0.90169631619484392</v>
      </c>
      <c r="BG80">
        <v>-0.36490815688206624</v>
      </c>
      <c r="BH80">
        <v>0.54365921176548682</v>
      </c>
      <c r="BI80">
        <v>2.8114577666343337</v>
      </c>
      <c r="BJ80">
        <v>3.192409629684164</v>
      </c>
      <c r="BK80">
        <v>1.1397180134304961</v>
      </c>
      <c r="BL80">
        <v>1.2247489220622327</v>
      </c>
      <c r="BM80">
        <v>-2.2051393728223019</v>
      </c>
      <c r="BN80">
        <v>2.9732293564089503</v>
      </c>
    </row>
    <row r="81" spans="1:66" x14ac:dyDescent="0.2">
      <c r="A81" t="s">
        <v>380</v>
      </c>
      <c r="B81" t="s">
        <v>381</v>
      </c>
      <c r="C81" t="s">
        <v>235</v>
      </c>
      <c r="D81" t="s">
        <v>236</v>
      </c>
      <c r="F81">
        <v>3.5175820027896236</v>
      </c>
      <c r="G81">
        <v>3.6061021458595235</v>
      </c>
      <c r="H81">
        <v>6.3587719682761019</v>
      </c>
      <c r="I81">
        <v>4.8772807333479875</v>
      </c>
      <c r="J81">
        <v>-2.7002669588781174</v>
      </c>
      <c r="K81">
        <v>0</v>
      </c>
      <c r="L81">
        <v>13.351828321404241</v>
      </c>
      <c r="M81">
        <v>7.9162215587623024</v>
      </c>
      <c r="N81">
        <v>2.596410512711401</v>
      </c>
      <c r="O81">
        <v>12.702711127905062</v>
      </c>
      <c r="P81">
        <v>6.8889866648806759</v>
      </c>
      <c r="Q81">
        <v>7.485276673390203</v>
      </c>
      <c r="R81">
        <v>11.612868505689036</v>
      </c>
      <c r="S81">
        <v>2.6011499097748896</v>
      </c>
      <c r="T81">
        <v>0.53021118912421628</v>
      </c>
      <c r="U81">
        <v>2.7361632474302269</v>
      </c>
      <c r="V81">
        <v>5.9040118422699805</v>
      </c>
      <c r="W81">
        <v>1.8634014508879488</v>
      </c>
      <c r="X81">
        <v>12.224819769670532</v>
      </c>
      <c r="Y81">
        <v>-1.6034569351729147</v>
      </c>
      <c r="Z81">
        <v>6.3299905489136847</v>
      </c>
      <c r="AA81">
        <v>-5.9784862003210009</v>
      </c>
      <c r="AB81">
        <v>-3.9601230102399683</v>
      </c>
      <c r="AC81">
        <v>8.3930244723568563</v>
      </c>
      <c r="AD81">
        <v>-4.6134748681464544</v>
      </c>
      <c r="AE81">
        <v>7.7499079670327831</v>
      </c>
      <c r="AF81">
        <v>-6.6150199951141957</v>
      </c>
      <c r="AG81">
        <v>0.95575487281516303</v>
      </c>
      <c r="AH81">
        <v>7.4386324348911614</v>
      </c>
      <c r="AI81">
        <v>5.8000027198299051</v>
      </c>
      <c r="AJ81">
        <v>-2.7000037291636971</v>
      </c>
      <c r="AK81">
        <v>6.1000019098767808</v>
      </c>
      <c r="AL81">
        <v>2.1300324213827366</v>
      </c>
      <c r="AM81">
        <v>5.0999996085217418</v>
      </c>
      <c r="AN81">
        <v>2.4999985384687164</v>
      </c>
      <c r="AO81">
        <v>4.8000004302096215</v>
      </c>
      <c r="AP81">
        <v>-2.1999993686925023</v>
      </c>
      <c r="AQ81">
        <v>1.3000004515381107</v>
      </c>
      <c r="AR81">
        <v>8.799998719272395</v>
      </c>
      <c r="AS81">
        <v>-1.6999984160551094</v>
      </c>
      <c r="AT81">
        <v>2.0000001467520576</v>
      </c>
      <c r="AU81">
        <v>3.1999991137326731</v>
      </c>
      <c r="AV81">
        <v>0.99999934475729901</v>
      </c>
      <c r="AW81">
        <v>5.2999997046093483</v>
      </c>
      <c r="AX81">
        <v>0.70000040243243689</v>
      </c>
      <c r="AY81">
        <v>1.8524838719948633</v>
      </c>
      <c r="AZ81">
        <v>-0.85065431004582592</v>
      </c>
      <c r="BA81">
        <v>1.0327942202596745</v>
      </c>
      <c r="BB81">
        <v>-1.3860377076358077</v>
      </c>
      <c r="BC81">
        <v>2.9546724221224139</v>
      </c>
      <c r="BD81">
        <v>2.7051430290104861</v>
      </c>
      <c r="BE81">
        <v>1.4113143817796754</v>
      </c>
      <c r="BF81">
        <v>4.7342194895653193</v>
      </c>
      <c r="BG81">
        <v>5.6035148874531018</v>
      </c>
      <c r="BH81">
        <v>4.5011993922279316</v>
      </c>
      <c r="BI81">
        <v>2.4456520076996782</v>
      </c>
      <c r="BJ81">
        <v>5.3533649370696565</v>
      </c>
      <c r="BK81">
        <v>3.8123509704722096</v>
      </c>
      <c r="BL81">
        <v>-0.58194637101209423</v>
      </c>
      <c r="BM81">
        <v>-17.000235019774095</v>
      </c>
      <c r="BN81">
        <v>-5.1116073932128501</v>
      </c>
    </row>
    <row r="82" spans="1:66" x14ac:dyDescent="0.2">
      <c r="A82" t="s">
        <v>1</v>
      </c>
      <c r="B82" t="s">
        <v>382</v>
      </c>
      <c r="C82" t="s">
        <v>235</v>
      </c>
      <c r="D82" t="s">
        <v>236</v>
      </c>
      <c r="F82">
        <v>4.980111849138396</v>
      </c>
      <c r="G82">
        <v>6.8434699852358563</v>
      </c>
      <c r="H82">
        <v>6.2336799520917907</v>
      </c>
      <c r="I82">
        <v>6.6520995076007239</v>
      </c>
      <c r="J82">
        <v>4.861507695806381</v>
      </c>
      <c r="K82">
        <v>5.2518370456608636</v>
      </c>
      <c r="L82">
        <v>4.9211489152846326</v>
      </c>
      <c r="M82">
        <v>4.4913088857900618</v>
      </c>
      <c r="N82">
        <v>7.1094753448523562</v>
      </c>
      <c r="O82">
        <v>6.1086798128515198</v>
      </c>
      <c r="P82">
        <v>5.3167158968814903</v>
      </c>
      <c r="Q82">
        <v>4.5113740186173885</v>
      </c>
      <c r="R82">
        <v>6.3445806746978946</v>
      </c>
      <c r="S82">
        <v>4.3009191430828366</v>
      </c>
      <c r="T82">
        <v>-0.95988474622309639</v>
      </c>
      <c r="U82">
        <v>4.3567589027683624</v>
      </c>
      <c r="V82">
        <v>3.4643120042878763</v>
      </c>
      <c r="W82">
        <v>3.9785437223583813</v>
      </c>
      <c r="X82">
        <v>3.5499891566924191</v>
      </c>
      <c r="Y82">
        <v>1.578745259905844</v>
      </c>
      <c r="Z82">
        <v>1.0690198385372724</v>
      </c>
      <c r="AA82">
        <v>2.5053966163757906</v>
      </c>
      <c r="AB82">
        <v>1.2408648621155862</v>
      </c>
      <c r="AC82">
        <v>1.5137216034431589</v>
      </c>
      <c r="AD82">
        <v>1.6227813671579412</v>
      </c>
      <c r="AE82">
        <v>2.3372763497996942</v>
      </c>
      <c r="AF82">
        <v>2.561900334501189</v>
      </c>
      <c r="AG82">
        <v>4.7431421935648359</v>
      </c>
      <c r="AH82">
        <v>4.343861062676126</v>
      </c>
      <c r="AI82">
        <v>2.9239350812307379</v>
      </c>
      <c r="AJ82">
        <v>1.0481758470443481</v>
      </c>
      <c r="AK82">
        <v>1.5993426768712737</v>
      </c>
      <c r="AL82">
        <v>-0.62866635190543718</v>
      </c>
      <c r="AM82">
        <v>2.3583421811189851</v>
      </c>
      <c r="AN82">
        <v>2.106695253259744</v>
      </c>
      <c r="AO82">
        <v>1.4129936725000221</v>
      </c>
      <c r="AP82">
        <v>2.3362965293794389</v>
      </c>
      <c r="AQ82">
        <v>3.5886594253542654</v>
      </c>
      <c r="AR82">
        <v>3.421373798824547</v>
      </c>
      <c r="AS82">
        <v>3.9236692270406337</v>
      </c>
      <c r="AT82">
        <v>1.9837214186329248</v>
      </c>
      <c r="AU82">
        <v>1.135531482146007</v>
      </c>
      <c r="AV82">
        <v>0.8231607566841177</v>
      </c>
      <c r="AW82">
        <v>2.8297529286989089</v>
      </c>
      <c r="AX82">
        <v>1.663219980300795</v>
      </c>
      <c r="AY82">
        <v>2.4493236011188486</v>
      </c>
      <c r="AZ82">
        <v>2.4247362433730473</v>
      </c>
      <c r="BA82">
        <v>0.2549459601240045</v>
      </c>
      <c r="BB82">
        <v>-2.8733138284963076</v>
      </c>
      <c r="BC82">
        <v>1.9494376231266273</v>
      </c>
      <c r="BD82">
        <v>2.1927006326665435</v>
      </c>
      <c r="BE82">
        <v>0.31313475107717181</v>
      </c>
      <c r="BF82">
        <v>0.57632667477179211</v>
      </c>
      <c r="BG82">
        <v>0.9561830523715571</v>
      </c>
      <c r="BH82">
        <v>1.1129123405746952</v>
      </c>
      <c r="BI82">
        <v>1.0954644037204844</v>
      </c>
      <c r="BJ82">
        <v>2.2914199941702122</v>
      </c>
      <c r="BK82">
        <v>1.8650660708199922</v>
      </c>
      <c r="BL82">
        <v>1.8429718144589629</v>
      </c>
      <c r="BM82">
        <v>-7.7845864916787093</v>
      </c>
      <c r="BN82">
        <v>6.8165891364987345</v>
      </c>
    </row>
    <row r="83" spans="1:66" x14ac:dyDescent="0.2">
      <c r="A83" t="s">
        <v>383</v>
      </c>
      <c r="B83" t="s">
        <v>384</v>
      </c>
      <c r="C83" t="s">
        <v>235</v>
      </c>
      <c r="D83" t="s">
        <v>236</v>
      </c>
    </row>
    <row r="84" spans="1:66" x14ac:dyDescent="0.2">
      <c r="A84" t="s">
        <v>385</v>
      </c>
      <c r="B84" t="s">
        <v>386</v>
      </c>
      <c r="C84" t="s">
        <v>235</v>
      </c>
      <c r="D84" t="s">
        <v>236</v>
      </c>
      <c r="AF84">
        <v>1.1997600479904094</v>
      </c>
      <c r="AG84">
        <v>2.5489033787788884</v>
      </c>
      <c r="AH84">
        <v>3.5260115606936324</v>
      </c>
      <c r="AI84">
        <v>3.7409268565047569</v>
      </c>
      <c r="AJ84">
        <v>7.427341227125936</v>
      </c>
      <c r="AK84">
        <v>4.008016032064134</v>
      </c>
      <c r="AL84">
        <v>8.1406551059730106</v>
      </c>
      <c r="AM84">
        <v>-0.53452115812918066</v>
      </c>
      <c r="AN84">
        <v>7.0144648454993188</v>
      </c>
      <c r="AO84">
        <v>-3.182371518973838</v>
      </c>
      <c r="AP84">
        <v>-6.0609374365162978</v>
      </c>
      <c r="AQ84">
        <v>2.8505158599975005</v>
      </c>
      <c r="AR84">
        <v>1.3744383896125498</v>
      </c>
      <c r="AS84">
        <v>4.8339037861711063</v>
      </c>
      <c r="AT84">
        <v>2.1676024405049077</v>
      </c>
      <c r="AU84">
        <v>0.54699767249934439</v>
      </c>
      <c r="AV84">
        <v>1.5721150674310849</v>
      </c>
      <c r="AW84">
        <v>-3.0801530474747381</v>
      </c>
      <c r="AX84">
        <v>2.0418671639554447</v>
      </c>
      <c r="AY84">
        <v>-8.105529341648321E-2</v>
      </c>
      <c r="AZ84">
        <v>-1.8361852940239771</v>
      </c>
      <c r="BA84">
        <v>-2.40849258666222</v>
      </c>
      <c r="BB84">
        <v>1.0930992410524567</v>
      </c>
      <c r="BC84">
        <v>2.2593899558593193</v>
      </c>
      <c r="BD84">
        <v>3.1885747547392782</v>
      </c>
      <c r="BE84">
        <v>-1.8668197547554399</v>
      </c>
      <c r="BF84">
        <v>-3.6797677907348287</v>
      </c>
      <c r="BG84">
        <v>-2.3057757452932464</v>
      </c>
      <c r="BH84">
        <v>4.6218840040493916</v>
      </c>
      <c r="BI84">
        <v>0.90018041651693181</v>
      </c>
      <c r="BJ84">
        <v>2.6821859444555116</v>
      </c>
      <c r="BK84">
        <v>0.21165360012676615</v>
      </c>
      <c r="BL84">
        <v>1.1747992282974593</v>
      </c>
      <c r="BM84">
        <v>-1.7654151522511654</v>
      </c>
      <c r="BN84">
        <v>-3.1881871974007225</v>
      </c>
    </row>
    <row r="85" spans="1:66" x14ac:dyDescent="0.2">
      <c r="A85" t="s">
        <v>387</v>
      </c>
      <c r="B85" t="s">
        <v>388</v>
      </c>
      <c r="C85" t="s">
        <v>235</v>
      </c>
      <c r="D85" t="s">
        <v>236</v>
      </c>
      <c r="F85">
        <v>14.766843186833214</v>
      </c>
      <c r="G85">
        <v>7.4492115968867125</v>
      </c>
      <c r="H85">
        <v>6.0924352840359859</v>
      </c>
      <c r="I85">
        <v>4.5544536344038562</v>
      </c>
      <c r="J85">
        <v>8.3333356604117057</v>
      </c>
      <c r="K85">
        <v>4.5080045667000377</v>
      </c>
      <c r="L85">
        <v>4.1151528542629308</v>
      </c>
      <c r="M85">
        <v>2.5088008805875575</v>
      </c>
      <c r="N85">
        <v>8.0829104338171476</v>
      </c>
      <c r="O85">
        <v>8.6793421755607056</v>
      </c>
      <c r="P85">
        <v>10.258730911689852</v>
      </c>
      <c r="Q85">
        <v>11.336970683066184</v>
      </c>
      <c r="R85">
        <v>10.1824336186273</v>
      </c>
      <c r="S85">
        <v>39.487095178844839</v>
      </c>
      <c r="T85">
        <v>19.190114910001682</v>
      </c>
      <c r="U85">
        <v>35.625337969777462</v>
      </c>
      <c r="V85">
        <v>-12.582091168196015</v>
      </c>
      <c r="W85">
        <v>-24.049206070007315</v>
      </c>
      <c r="X85">
        <v>0.47440527972284485</v>
      </c>
      <c r="Y85">
        <v>2.5529371576521669</v>
      </c>
      <c r="Z85">
        <v>5.0953292789578626</v>
      </c>
      <c r="AA85">
        <v>-3.0975203978053401</v>
      </c>
      <c r="AB85">
        <v>5.6082406792530293</v>
      </c>
      <c r="AC85">
        <v>7.5089023083957755</v>
      </c>
      <c r="AD85">
        <v>-2.3329493326941559</v>
      </c>
      <c r="AE85">
        <v>-0.80359773390293299</v>
      </c>
      <c r="AF85">
        <v>-17.146042214897562</v>
      </c>
      <c r="AG85">
        <v>12.845353248086738</v>
      </c>
      <c r="AH85">
        <v>8.545309989825455</v>
      </c>
      <c r="AI85">
        <v>5.1922372765239828</v>
      </c>
      <c r="AJ85">
        <v>6.1125034830117784</v>
      </c>
      <c r="AK85">
        <v>-3.0901456515439349</v>
      </c>
      <c r="AL85">
        <v>3.9465550079024183</v>
      </c>
      <c r="AM85">
        <v>3.7127548410896622</v>
      </c>
      <c r="AN85">
        <v>4.9738477633510314</v>
      </c>
      <c r="AO85">
        <v>3.6250490202798744</v>
      </c>
      <c r="AP85">
        <v>5.7383673948384342</v>
      </c>
      <c r="AQ85">
        <v>3.4778335871890107</v>
      </c>
      <c r="AR85">
        <v>-8.9326228023010543</v>
      </c>
      <c r="AS85">
        <v>-1.8829663976089677</v>
      </c>
      <c r="AT85">
        <v>2.1352334219742346</v>
      </c>
      <c r="AU85">
        <v>-0.24903316854343416</v>
      </c>
      <c r="AV85">
        <v>2.2473300115045021</v>
      </c>
      <c r="AW85">
        <v>0.68954305846484942</v>
      </c>
      <c r="AX85">
        <v>2.6762033331092567</v>
      </c>
      <c r="AY85">
        <v>-2.8065783556905188</v>
      </c>
      <c r="AZ85">
        <v>6.0081080248766767</v>
      </c>
      <c r="BA85">
        <v>-3.3084306487875068</v>
      </c>
      <c r="BB85">
        <v>0.13033111981661705</v>
      </c>
      <c r="BC85">
        <v>7.0898873145512624</v>
      </c>
      <c r="BD85">
        <v>7.0917533425865429</v>
      </c>
      <c r="BE85">
        <v>5.251076917504065</v>
      </c>
      <c r="BF85">
        <v>5.6386990033869608</v>
      </c>
      <c r="BG85">
        <v>4.314964441074693</v>
      </c>
      <c r="BH85">
        <v>3.8788993950789035</v>
      </c>
      <c r="BI85">
        <v>2.0914422082956179</v>
      </c>
      <c r="BJ85">
        <v>0.47264203091114609</v>
      </c>
      <c r="BK85">
        <v>0.83791658082157028</v>
      </c>
      <c r="BL85">
        <v>3.9208087945283125</v>
      </c>
      <c r="BM85">
        <v>-1.8377610635094044</v>
      </c>
      <c r="BN85">
        <v>1.4622865101020039</v>
      </c>
    </row>
    <row r="86" spans="1:66" x14ac:dyDescent="0.2">
      <c r="A86" t="s">
        <v>389</v>
      </c>
      <c r="B86" t="s">
        <v>390</v>
      </c>
      <c r="C86" t="s">
        <v>235</v>
      </c>
      <c r="D86" t="s">
        <v>236</v>
      </c>
      <c r="F86">
        <v>2.6771189434537206</v>
      </c>
      <c r="G86">
        <v>1.1029096492187023</v>
      </c>
      <c r="H86">
        <v>4.8743839976477972</v>
      </c>
      <c r="I86">
        <v>5.5336593860234871</v>
      </c>
      <c r="J86">
        <v>2.1421765435456877</v>
      </c>
      <c r="K86">
        <v>1.5731004140522344</v>
      </c>
      <c r="L86">
        <v>2.7864746416750705</v>
      </c>
      <c r="M86">
        <v>5.441083437661149</v>
      </c>
      <c r="N86">
        <v>1.9240968346989433</v>
      </c>
      <c r="O86">
        <v>6.8409136511873356</v>
      </c>
      <c r="P86">
        <v>3.5047174413017359</v>
      </c>
      <c r="Q86">
        <v>4.3216675637751933</v>
      </c>
      <c r="R86">
        <v>6.523848526750669</v>
      </c>
      <c r="S86">
        <v>-2.4844040663604687</v>
      </c>
      <c r="T86">
        <v>-1.4736495003407839</v>
      </c>
      <c r="U86">
        <v>2.91026624061044</v>
      </c>
      <c r="V86">
        <v>2.457750493230165</v>
      </c>
      <c r="W86">
        <v>4.2042605109881634</v>
      </c>
      <c r="X86">
        <v>3.7490165398636179</v>
      </c>
      <c r="Y86">
        <v>-2.0313677495444722</v>
      </c>
      <c r="Z86">
        <v>-0.78774385857072104</v>
      </c>
      <c r="AA86">
        <v>1.9948912132198302</v>
      </c>
      <c r="AB86">
        <v>4.2218563558393214</v>
      </c>
      <c r="AC86">
        <v>2.2691052210610536</v>
      </c>
      <c r="AD86">
        <v>4.1474149893305565</v>
      </c>
      <c r="AE86">
        <v>3.1503405138210354</v>
      </c>
      <c r="AF86">
        <v>5.392738322974381</v>
      </c>
      <c r="AG86">
        <v>5.7324136975072832</v>
      </c>
      <c r="AH86">
        <v>2.5776026881443386</v>
      </c>
      <c r="AI86">
        <v>0.73375550307721937</v>
      </c>
      <c r="AJ86">
        <v>-1.1031215610864678</v>
      </c>
      <c r="AK86">
        <v>0.40108198437822296</v>
      </c>
      <c r="AL86">
        <v>2.4898309651207029</v>
      </c>
      <c r="AM86">
        <v>3.8460092251483786</v>
      </c>
      <c r="AN86">
        <v>2.5316699644224911</v>
      </c>
      <c r="AO86">
        <v>1.9078071010523416</v>
      </c>
      <c r="AP86">
        <v>4.3665810742652127</v>
      </c>
      <c r="AQ86">
        <v>3.1572873386309936</v>
      </c>
      <c r="AR86">
        <v>3.0140704762541048</v>
      </c>
      <c r="AS86">
        <v>4.0926534775365155</v>
      </c>
      <c r="AT86">
        <v>2.1574281778483169</v>
      </c>
      <c r="AU86">
        <v>1.7707652987726874</v>
      </c>
      <c r="AV86">
        <v>3.1230533125868902</v>
      </c>
      <c r="AW86">
        <v>2.3449714816166107</v>
      </c>
      <c r="AX86">
        <v>2.66833765676094</v>
      </c>
      <c r="AY86">
        <v>2.1604053205911242</v>
      </c>
      <c r="AZ86">
        <v>2.5634604605010907</v>
      </c>
      <c r="BA86">
        <v>-0.15434431470650622</v>
      </c>
      <c r="BB86">
        <v>-4.5104856001178462</v>
      </c>
      <c r="BC86">
        <v>2.4300728950270383</v>
      </c>
      <c r="BD86">
        <v>1.0676109140365782</v>
      </c>
      <c r="BE86">
        <v>1.4484567568850508</v>
      </c>
      <c r="BF86">
        <v>1.8198633746836776</v>
      </c>
      <c r="BG86">
        <v>3.1997026261480102</v>
      </c>
      <c r="BH86">
        <v>2.3931031839859997</v>
      </c>
      <c r="BI86">
        <v>2.1652062105218306</v>
      </c>
      <c r="BJ86">
        <v>2.4435704698798588</v>
      </c>
      <c r="BK86">
        <v>1.705021022329035</v>
      </c>
      <c r="BL86">
        <v>1.6043086478739923</v>
      </c>
      <c r="BM86">
        <v>-11.030858455197944</v>
      </c>
      <c r="BN86">
        <v>7.5249103736768603</v>
      </c>
    </row>
    <row r="87" spans="1:66" x14ac:dyDescent="0.2">
      <c r="A87" t="s">
        <v>391</v>
      </c>
      <c r="B87" t="s">
        <v>392</v>
      </c>
      <c r="C87" t="s">
        <v>235</v>
      </c>
      <c r="D87" t="s">
        <v>236</v>
      </c>
      <c r="K87">
        <v>7.5356312935316794</v>
      </c>
      <c r="L87">
        <v>6.2499995422267745</v>
      </c>
      <c r="M87">
        <v>4.4563348133172269</v>
      </c>
      <c r="N87">
        <v>4.778149722892806</v>
      </c>
      <c r="O87">
        <v>12.052116246489604</v>
      </c>
      <c r="P87">
        <v>2.4709361270037107</v>
      </c>
      <c r="Q87">
        <v>2.8368738079910258</v>
      </c>
      <c r="R87">
        <v>6.482761547015258</v>
      </c>
      <c r="S87">
        <v>8.8082934096107408</v>
      </c>
      <c r="T87">
        <v>7.3809453009056654</v>
      </c>
      <c r="U87">
        <v>6.0975642334440323</v>
      </c>
      <c r="V87">
        <v>6.8965501591246294</v>
      </c>
      <c r="W87">
        <v>7.429127694022398</v>
      </c>
      <c r="X87">
        <v>7.3703460693994174</v>
      </c>
      <c r="Y87">
        <v>4.576266276400446</v>
      </c>
      <c r="Z87">
        <v>5.2674236555569962</v>
      </c>
      <c r="AA87">
        <v>2.0015385416908487</v>
      </c>
      <c r="AB87">
        <v>4.3018868446915945</v>
      </c>
      <c r="AC87">
        <v>5.4269229686346137</v>
      </c>
      <c r="AD87">
        <v>4.9416554201326335</v>
      </c>
      <c r="AE87">
        <v>-8.1752758913186483</v>
      </c>
      <c r="AF87">
        <v>1.2820428463811595</v>
      </c>
      <c r="AG87">
        <v>5.5555580797822586</v>
      </c>
      <c r="AH87">
        <v>-7.1952018949027234</v>
      </c>
      <c r="AI87">
        <v>-14.788225900517631</v>
      </c>
      <c r="AJ87">
        <v>-21.100000727839827</v>
      </c>
      <c r="AK87">
        <v>-44.899999456532782</v>
      </c>
      <c r="AL87">
        <v>-29.300001972657768</v>
      </c>
      <c r="AM87">
        <v>-10.399993971727653</v>
      </c>
      <c r="AN87">
        <v>2.5999967243372168</v>
      </c>
      <c r="AO87">
        <v>11.200002007543702</v>
      </c>
      <c r="AP87">
        <v>10.519041221783709</v>
      </c>
      <c r="AQ87">
        <v>3.1049027177783302</v>
      </c>
      <c r="AR87">
        <v>2.8692570442772052</v>
      </c>
      <c r="AS87">
        <v>1.8383410661422062</v>
      </c>
      <c r="AT87">
        <v>4.8054532725550132</v>
      </c>
      <c r="AU87">
        <v>5.4738368011959295</v>
      </c>
      <c r="AV87">
        <v>11.058723193664605</v>
      </c>
      <c r="AW87">
        <v>5.794496345698505</v>
      </c>
      <c r="AX87">
        <v>9.58957406160836</v>
      </c>
      <c r="AY87">
        <v>9.4197706475973604</v>
      </c>
      <c r="AZ87">
        <v>12.578953430897343</v>
      </c>
      <c r="BA87">
        <v>2.4185716590417172</v>
      </c>
      <c r="BB87">
        <v>-3.6505136306939363</v>
      </c>
      <c r="BC87">
        <v>6.2494877678718694</v>
      </c>
      <c r="BD87">
        <v>7.3999998671419007</v>
      </c>
      <c r="BE87">
        <v>6.3690083063385998</v>
      </c>
      <c r="BF87">
        <v>3.6213053519627607</v>
      </c>
      <c r="BG87">
        <v>4.4319248230907817</v>
      </c>
      <c r="BH87">
        <v>3.0222073801970311</v>
      </c>
      <c r="BI87">
        <v>2.9064387800206362</v>
      </c>
      <c r="BJ87">
        <v>4.8426032249658562</v>
      </c>
      <c r="BK87">
        <v>4.8429198850662658</v>
      </c>
      <c r="BL87">
        <v>4.9823504751110619</v>
      </c>
      <c r="BM87">
        <v>-6.760439817055186</v>
      </c>
      <c r="BN87">
        <v>10.465537292388589</v>
      </c>
    </row>
    <row r="88" spans="1:66" x14ac:dyDescent="0.2">
      <c r="A88" t="s">
        <v>393</v>
      </c>
      <c r="B88" t="s">
        <v>394</v>
      </c>
      <c r="C88" t="s">
        <v>235</v>
      </c>
      <c r="D88" t="s">
        <v>236</v>
      </c>
      <c r="F88">
        <v>3.4296740146287448</v>
      </c>
      <c r="G88">
        <v>4.1091586062577363</v>
      </c>
      <c r="H88">
        <v>4.4059741994364714</v>
      </c>
      <c r="I88">
        <v>2.2093275018463885</v>
      </c>
      <c r="J88">
        <v>1.368998869709543</v>
      </c>
      <c r="K88">
        <v>-4.258290369720072</v>
      </c>
      <c r="L88">
        <v>3.0753640500780932</v>
      </c>
      <c r="M88">
        <v>0.36886032865963614</v>
      </c>
      <c r="N88">
        <v>6.0061749662476842</v>
      </c>
      <c r="O88">
        <v>9.7234725870862775</v>
      </c>
      <c r="P88">
        <v>5.2161245570605956</v>
      </c>
      <c r="Q88">
        <v>-2.4876554021492865</v>
      </c>
      <c r="R88">
        <v>2.8845841948016044</v>
      </c>
      <c r="S88">
        <v>6.8525168322058505</v>
      </c>
      <c r="T88">
        <v>-12.431629021459727</v>
      </c>
      <c r="U88">
        <v>-3.5301828062753629</v>
      </c>
      <c r="V88">
        <v>2.2741072416995678</v>
      </c>
      <c r="W88">
        <v>8.4759356023217123</v>
      </c>
      <c r="X88">
        <v>-2.5149414195930149</v>
      </c>
      <c r="Y88">
        <v>0.47169594317210795</v>
      </c>
      <c r="Z88">
        <v>-3.5030669469670528</v>
      </c>
      <c r="AA88">
        <v>-6.9236504105538899</v>
      </c>
      <c r="AB88">
        <v>-4.5637375045894544</v>
      </c>
      <c r="AC88">
        <v>8.6475694567159707</v>
      </c>
      <c r="AD88">
        <v>5.0916172720113764</v>
      </c>
      <c r="AE88">
        <v>5.1991606797487719</v>
      </c>
      <c r="AF88">
        <v>4.7948988794078105</v>
      </c>
      <c r="AG88">
        <v>5.628168763594573</v>
      </c>
      <c r="AH88">
        <v>5.0858727001384239</v>
      </c>
      <c r="AI88">
        <v>3.32881788321653</v>
      </c>
      <c r="AJ88">
        <v>5.2818263983442932</v>
      </c>
      <c r="AK88">
        <v>3.8794190803751718</v>
      </c>
      <c r="AL88">
        <v>4.8500005537941178</v>
      </c>
      <c r="AM88">
        <v>3.2999997394774709</v>
      </c>
      <c r="AN88">
        <v>4.1124189716286139</v>
      </c>
      <c r="AO88">
        <v>4.6024611556462673</v>
      </c>
      <c r="AP88">
        <v>4.1963574401957118</v>
      </c>
      <c r="AQ88">
        <v>4.7003907842791079</v>
      </c>
      <c r="AR88">
        <v>4.3999968254529591</v>
      </c>
      <c r="AS88">
        <v>3.7000000816440775</v>
      </c>
      <c r="AT88">
        <v>4.0000001280791935</v>
      </c>
      <c r="AU88">
        <v>4.4999995590033137</v>
      </c>
      <c r="AV88">
        <v>5.2000001331009997</v>
      </c>
      <c r="AW88">
        <v>5.5999999907744495</v>
      </c>
      <c r="AX88">
        <v>5.9000038185510704</v>
      </c>
      <c r="AY88">
        <v>6.3999126061803366</v>
      </c>
      <c r="AZ88">
        <v>4.3468191044007938</v>
      </c>
      <c r="BA88">
        <v>9.1497989383181704</v>
      </c>
      <c r="BB88">
        <v>4.844487051750761</v>
      </c>
      <c r="BC88">
        <v>7.8997119405162124</v>
      </c>
      <c r="BD88">
        <v>14.047123580314903</v>
      </c>
      <c r="BE88">
        <v>9.2927894063004999</v>
      </c>
      <c r="BF88">
        <v>7.3125250167814499</v>
      </c>
      <c r="BG88">
        <v>2.8562401633088257</v>
      </c>
      <c r="BH88">
        <v>2.1207593381733432</v>
      </c>
      <c r="BI88">
        <v>3.3734657496693643</v>
      </c>
      <c r="BJ88">
        <v>8.1288948810095576</v>
      </c>
      <c r="BK88">
        <v>6.2000776812728446</v>
      </c>
      <c r="BL88">
        <v>6.5077747939152033</v>
      </c>
      <c r="BM88">
        <v>0.51394164832065314</v>
      </c>
      <c r="BN88">
        <v>5.3564778969957842</v>
      </c>
    </row>
    <row r="89" spans="1:66" x14ac:dyDescent="0.2">
      <c r="A89" t="s">
        <v>395</v>
      </c>
      <c r="B89" t="s">
        <v>396</v>
      </c>
      <c r="C89" t="s">
        <v>235</v>
      </c>
      <c r="D89" t="s">
        <v>236</v>
      </c>
    </row>
    <row r="90" spans="1:66" x14ac:dyDescent="0.2">
      <c r="A90" t="s">
        <v>397</v>
      </c>
      <c r="B90" t="s">
        <v>398</v>
      </c>
      <c r="C90" t="s">
        <v>235</v>
      </c>
      <c r="D90" t="s">
        <v>236</v>
      </c>
      <c r="AF90">
        <v>3.2999388428000458</v>
      </c>
      <c r="AG90">
        <v>6.3081167019752371</v>
      </c>
      <c r="AH90">
        <v>4.0034760101484039</v>
      </c>
      <c r="AI90">
        <v>4.3240627548313029</v>
      </c>
      <c r="AJ90">
        <v>2.6134230035890624</v>
      </c>
      <c r="AK90">
        <v>3.2709473006040923</v>
      </c>
      <c r="AL90">
        <v>5.0441445417922921</v>
      </c>
      <c r="AM90">
        <v>3.9700991059549438</v>
      </c>
      <c r="AN90">
        <v>4.6076732020757731</v>
      </c>
      <c r="AO90">
        <v>4.4615750852507858</v>
      </c>
      <c r="AP90">
        <v>5.1816034586230586</v>
      </c>
      <c r="AQ90">
        <v>3.6441212424690832</v>
      </c>
      <c r="AR90">
        <v>3.8120040345900179</v>
      </c>
      <c r="AS90">
        <v>2.5030605615604173</v>
      </c>
      <c r="AT90">
        <v>3.6583464707044442</v>
      </c>
      <c r="AU90">
        <v>5.1646094655974082</v>
      </c>
      <c r="AV90">
        <v>1.2486012601965939</v>
      </c>
      <c r="AW90">
        <v>2.3401173125667185</v>
      </c>
      <c r="AX90">
        <v>2.9972725615335918</v>
      </c>
      <c r="AY90">
        <v>1.1896021172437941</v>
      </c>
      <c r="AZ90">
        <v>6.817471112525368</v>
      </c>
      <c r="BA90">
        <v>4.1330161587992365</v>
      </c>
      <c r="BB90">
        <v>-1.1226420484868669</v>
      </c>
      <c r="BC90">
        <v>4.8133601696755335</v>
      </c>
      <c r="BD90">
        <v>5.6121117743097528</v>
      </c>
      <c r="BE90">
        <v>5.9152862613332218</v>
      </c>
      <c r="BF90">
        <v>3.9456870862405253</v>
      </c>
      <c r="BG90">
        <v>3.6965531166408567</v>
      </c>
      <c r="BH90">
        <v>3.8259105694943543</v>
      </c>
      <c r="BI90">
        <v>10.82062719659001</v>
      </c>
      <c r="BJ90">
        <v>10.300005342735517</v>
      </c>
      <c r="BK90">
        <v>6.3584919273671545</v>
      </c>
      <c r="BL90">
        <v>5.6169144688987558</v>
      </c>
      <c r="BM90">
        <v>4.9202663724335025</v>
      </c>
      <c r="BN90">
        <v>3.8999999999057593</v>
      </c>
    </row>
    <row r="91" spans="1:66" x14ac:dyDescent="0.2">
      <c r="A91" t="s">
        <v>399</v>
      </c>
      <c r="B91" t="s">
        <v>400</v>
      </c>
      <c r="C91" t="s">
        <v>235</v>
      </c>
      <c r="D91" t="s">
        <v>236</v>
      </c>
      <c r="L91">
        <v>0</v>
      </c>
      <c r="M91">
        <v>9.5761434687649398</v>
      </c>
      <c r="N91">
        <v>2.4355228811132577</v>
      </c>
      <c r="O91">
        <v>6.1538465726228537</v>
      </c>
      <c r="P91">
        <v>-6.5877039405094706E-2</v>
      </c>
      <c r="Q91">
        <v>0.24170478501123682</v>
      </c>
      <c r="R91">
        <v>9.2503292534554618</v>
      </c>
      <c r="S91">
        <v>5.8787936102978335</v>
      </c>
      <c r="T91">
        <v>12.393429090692322</v>
      </c>
      <c r="U91">
        <v>7.3512257324752142</v>
      </c>
      <c r="V91">
        <v>3.4395760595896832</v>
      </c>
      <c r="W91">
        <v>6.3164463097617869</v>
      </c>
      <c r="X91">
        <v>-1.328183161649747</v>
      </c>
      <c r="Y91">
        <v>6.2700796055635379</v>
      </c>
      <c r="Z91">
        <v>3.3218940106494159</v>
      </c>
      <c r="AA91">
        <v>-0.76458263715004193</v>
      </c>
      <c r="AB91">
        <v>10.883227767559191</v>
      </c>
      <c r="AC91">
        <v>3.5352573016993745</v>
      </c>
      <c r="AD91">
        <v>-0.81226466056230606</v>
      </c>
      <c r="AE91">
        <v>4.091070740996912</v>
      </c>
      <c r="AF91">
        <v>2.4543325967863154</v>
      </c>
      <c r="AG91">
        <v>4.4768269207635711</v>
      </c>
      <c r="AH91">
        <v>5.895721872647357</v>
      </c>
      <c r="AI91">
        <v>3.5588793675698298</v>
      </c>
      <c r="AJ91">
        <v>3.1070392238558071</v>
      </c>
      <c r="AK91">
        <v>3.3786887912181243</v>
      </c>
      <c r="AL91">
        <v>3.0121013743749927</v>
      </c>
      <c r="AM91">
        <v>0.15434595984513066</v>
      </c>
      <c r="AN91">
        <v>0.88184824075467816</v>
      </c>
      <c r="AO91">
        <v>2.2235456383862697</v>
      </c>
      <c r="AP91">
        <v>4.8999991099968128</v>
      </c>
      <c r="AQ91">
        <v>3.4999987020530625</v>
      </c>
      <c r="AR91">
        <v>6.3999990500930153</v>
      </c>
      <c r="AS91">
        <v>5.5000002163295534</v>
      </c>
      <c r="AT91">
        <v>5.8000002432337681</v>
      </c>
      <c r="AU91">
        <v>-3.2500001497020605</v>
      </c>
      <c r="AV91">
        <v>6.8699996217384154</v>
      </c>
      <c r="AW91">
        <v>7.0500000006463495</v>
      </c>
      <c r="AX91">
        <v>-2.3517293617601922</v>
      </c>
      <c r="AY91">
        <v>-0.555580977246521</v>
      </c>
      <c r="AZ91">
        <v>3.0432495082973929</v>
      </c>
      <c r="BA91">
        <v>6.2559055339428653</v>
      </c>
      <c r="BB91">
        <v>6.6657243078366974</v>
      </c>
      <c r="BC91">
        <v>5.9083358096828817</v>
      </c>
      <c r="BD91">
        <v>-8.1304442231565872</v>
      </c>
      <c r="BE91">
        <v>5.2415692463074066</v>
      </c>
      <c r="BF91">
        <v>2.8727687903270009</v>
      </c>
      <c r="BG91">
        <v>-1.4073824951095446</v>
      </c>
      <c r="BH91">
        <v>4.0580738039996049</v>
      </c>
      <c r="BI91">
        <v>1.9433596547877556</v>
      </c>
      <c r="BJ91">
        <v>4.8226112492756954</v>
      </c>
      <c r="BK91">
        <v>7.2348903325857918</v>
      </c>
      <c r="BL91">
        <v>6.2220531599485867</v>
      </c>
      <c r="BM91">
        <v>0.59148728787397431</v>
      </c>
      <c r="BN91">
        <v>4.2654921615856267</v>
      </c>
    </row>
    <row r="92" spans="1:66" x14ac:dyDescent="0.2">
      <c r="A92" t="s">
        <v>401</v>
      </c>
      <c r="B92" t="s">
        <v>402</v>
      </c>
      <c r="C92" t="s">
        <v>235</v>
      </c>
      <c r="D92" t="s">
        <v>236</v>
      </c>
      <c r="P92">
        <v>-3.9109674582126672</v>
      </c>
      <c r="Q92">
        <v>6.374860893573171</v>
      </c>
      <c r="R92">
        <v>1.1098927901000053</v>
      </c>
      <c r="S92">
        <v>4.5592410484833295</v>
      </c>
      <c r="T92">
        <v>7.8455843197444466</v>
      </c>
      <c r="U92">
        <v>4.9434553050193841</v>
      </c>
      <c r="V92">
        <v>-7.1700699710659137</v>
      </c>
      <c r="W92">
        <v>13.126043380621908</v>
      </c>
      <c r="X92">
        <v>1.994144362536133</v>
      </c>
      <c r="Y92">
        <v>-15.952651498529761</v>
      </c>
      <c r="Z92">
        <v>18.167528152638496</v>
      </c>
      <c r="AA92">
        <v>4.2000821347952382</v>
      </c>
      <c r="AB92">
        <v>-3.3982874292349976</v>
      </c>
      <c r="AC92">
        <v>9.1092229864351708</v>
      </c>
      <c r="AD92">
        <v>4.1664928969836268</v>
      </c>
      <c r="AE92">
        <v>-0.79384762618845173</v>
      </c>
      <c r="AF92">
        <v>2.9000000074466783</v>
      </c>
      <c r="AG92">
        <v>4.5999999883504756</v>
      </c>
      <c r="AH92">
        <v>6.10000002147288</v>
      </c>
      <c r="AI92">
        <v>6.0999999864017411</v>
      </c>
      <c r="AJ92">
        <v>5.1000000227847835</v>
      </c>
      <c r="AK92">
        <v>1.0999999711895185</v>
      </c>
      <c r="AL92">
        <v>2.0999999996825807</v>
      </c>
      <c r="AM92">
        <v>3.2000000204495507</v>
      </c>
      <c r="AN92">
        <v>4.4000000080332882</v>
      </c>
      <c r="AO92">
        <v>11.599999996280872</v>
      </c>
      <c r="AP92">
        <v>6.5</v>
      </c>
      <c r="AQ92">
        <v>-28.099979729357514</v>
      </c>
      <c r="AR92">
        <v>1.0255374085929674</v>
      </c>
      <c r="AS92">
        <v>5.4269873668677064</v>
      </c>
      <c r="AT92">
        <v>2.188906814707309</v>
      </c>
      <c r="AU92">
        <v>-0.98517752499138567</v>
      </c>
      <c r="AV92">
        <v>0.56851017608845211</v>
      </c>
      <c r="AW92">
        <v>2.7614019904803229</v>
      </c>
      <c r="AX92">
        <v>4.2660989314540672</v>
      </c>
      <c r="AY92">
        <v>2.3093579976479361</v>
      </c>
      <c r="AZ92">
        <v>3.2629554560829064</v>
      </c>
      <c r="BA92">
        <v>3.2035673069329675</v>
      </c>
      <c r="BB92">
        <v>3.3689749577318366</v>
      </c>
      <c r="BC92">
        <v>4.6109709001031831</v>
      </c>
      <c r="BD92">
        <v>8.0847797339871619</v>
      </c>
      <c r="BE92">
        <v>-1.7126830118107392</v>
      </c>
      <c r="BF92">
        <v>3.2559042651769516</v>
      </c>
      <c r="BG92">
        <v>0.96456075098132033</v>
      </c>
      <c r="BH92">
        <v>6.1340829411329167</v>
      </c>
      <c r="BI92">
        <v>6.2628056378046324</v>
      </c>
      <c r="BJ92">
        <v>5.919176625860473</v>
      </c>
      <c r="BK92">
        <v>1.2837367030946467</v>
      </c>
      <c r="BL92">
        <v>4.4999999915131639</v>
      </c>
      <c r="BM92">
        <v>-2.399999999217215</v>
      </c>
      <c r="BN92">
        <v>3.800002426566067</v>
      </c>
    </row>
    <row r="93" spans="1:66" x14ac:dyDescent="0.2">
      <c r="A93" t="s">
        <v>403</v>
      </c>
      <c r="B93" t="s">
        <v>404</v>
      </c>
      <c r="C93" t="s">
        <v>235</v>
      </c>
      <c r="D93" t="s">
        <v>236</v>
      </c>
      <c r="Z93">
        <v>5.7694205030195462</v>
      </c>
      <c r="AA93">
        <v>2.2016759463672173</v>
      </c>
      <c r="AB93">
        <v>5.0043871958266806</v>
      </c>
      <c r="AC93">
        <v>1.0113816704000271</v>
      </c>
      <c r="AD93">
        <v>12.905178868482096</v>
      </c>
      <c r="AE93">
        <v>-2.33055635744239</v>
      </c>
      <c r="AF93">
        <v>4.4367373624436084</v>
      </c>
      <c r="AG93">
        <v>2.6552621825882028</v>
      </c>
      <c r="AH93">
        <v>-1.2291780794983396</v>
      </c>
      <c r="AI93">
        <v>-1.7585640849644335</v>
      </c>
      <c r="AJ93">
        <v>-1.022238877102879</v>
      </c>
      <c r="AK93">
        <v>34.745320029065226</v>
      </c>
      <c r="AL93">
        <v>11.033213037527673</v>
      </c>
      <c r="AM93">
        <v>16.668835541841645</v>
      </c>
      <c r="AN93">
        <v>17.486263732393809</v>
      </c>
      <c r="AO93">
        <v>66.57999722158965</v>
      </c>
      <c r="AP93">
        <v>149.97296348796513</v>
      </c>
      <c r="AQ93">
        <v>23.774482329960662</v>
      </c>
      <c r="AR93">
        <v>25.664015441041826</v>
      </c>
      <c r="AS93">
        <v>18.213779956967429</v>
      </c>
      <c r="AT93">
        <v>63.37987542506022</v>
      </c>
      <c r="AU93">
        <v>19.462834035925098</v>
      </c>
      <c r="AV93">
        <v>13.955250316382489</v>
      </c>
      <c r="AW93">
        <v>37.998726855642303</v>
      </c>
      <c r="AX93">
        <v>16.748700605354088</v>
      </c>
      <c r="AY93">
        <v>7.7049176065876708</v>
      </c>
      <c r="AZ93">
        <v>15.282113919485724</v>
      </c>
      <c r="BA93">
        <v>17.799109133381137</v>
      </c>
      <c r="BB93">
        <v>1.3433562880609458</v>
      </c>
      <c r="BC93">
        <v>-8.9241758885180644</v>
      </c>
      <c r="BD93">
        <v>6.5239236298987322</v>
      </c>
      <c r="BE93">
        <v>8.31287184445641</v>
      </c>
      <c r="BF93">
        <v>-4.1331985013158317</v>
      </c>
      <c r="BG93">
        <v>0.41506630159686608</v>
      </c>
      <c r="BH93">
        <v>-9.1100411488153696</v>
      </c>
      <c r="BI93">
        <v>-8.8164172321975656</v>
      </c>
      <c r="BJ93">
        <v>-5.6675085048668592</v>
      </c>
      <c r="BK93">
        <v>-6.2365440673457471</v>
      </c>
      <c r="BL93">
        <v>-5.4818253789344453</v>
      </c>
      <c r="BM93">
        <v>-4.2414813213165985</v>
      </c>
      <c r="BN93">
        <v>-0.94538291651707596</v>
      </c>
    </row>
    <row r="94" spans="1:66" x14ac:dyDescent="0.2">
      <c r="A94" t="s">
        <v>21</v>
      </c>
      <c r="B94" t="s">
        <v>405</v>
      </c>
      <c r="C94" t="s">
        <v>235</v>
      </c>
      <c r="D94" t="s">
        <v>236</v>
      </c>
      <c r="F94">
        <v>13.20384119344267</v>
      </c>
      <c r="G94">
        <v>0.36481053821671594</v>
      </c>
      <c r="H94">
        <v>11.844867674036209</v>
      </c>
      <c r="I94">
        <v>9.4096766382928223</v>
      </c>
      <c r="J94">
        <v>10.7680105057905</v>
      </c>
      <c r="K94">
        <v>6.4945023470754677</v>
      </c>
      <c r="L94">
        <v>5.6694854667158552</v>
      </c>
      <c r="M94">
        <v>7.2037189004718698</v>
      </c>
      <c r="N94">
        <v>11.563667290728446</v>
      </c>
      <c r="O94">
        <v>8.565247515576786</v>
      </c>
      <c r="P94">
        <v>7.8411772035921254</v>
      </c>
      <c r="Q94">
        <v>10.160151679309436</v>
      </c>
      <c r="R94">
        <v>8.0923789785539668</v>
      </c>
      <c r="S94">
        <v>-6.4382407788325793</v>
      </c>
      <c r="T94">
        <v>6.3668086422313337</v>
      </c>
      <c r="U94">
        <v>6.8518976982563373</v>
      </c>
      <c r="V94">
        <v>2.9410017674901212</v>
      </c>
      <c r="W94">
        <v>7.246863492675331</v>
      </c>
      <c r="X94">
        <v>3.2820800730266342</v>
      </c>
      <c r="Y94">
        <v>0.67713081672935971</v>
      </c>
      <c r="Z94">
        <v>-1.553720956185586</v>
      </c>
      <c r="AA94">
        <v>-1.1326474469205721</v>
      </c>
      <c r="AB94">
        <v>-1.0786226687986584</v>
      </c>
      <c r="AC94">
        <v>2.0105802364632268</v>
      </c>
      <c r="AD94">
        <v>2.5095571036191586</v>
      </c>
      <c r="AE94">
        <v>0.51765959801343797</v>
      </c>
      <c r="AF94">
        <v>-2.258863416491522</v>
      </c>
      <c r="AG94">
        <v>4.2878617042153309</v>
      </c>
      <c r="AH94">
        <v>3.8000005339579417</v>
      </c>
      <c r="AI94">
        <v>0</v>
      </c>
      <c r="AJ94">
        <v>3.0999994113014964</v>
      </c>
      <c r="AK94">
        <v>0.70000020936578267</v>
      </c>
      <c r="AL94">
        <v>-1.6000001836091826</v>
      </c>
      <c r="AM94">
        <v>2.000000260683791</v>
      </c>
      <c r="AN94">
        <v>2.0997197373622924</v>
      </c>
      <c r="AO94">
        <v>2.8621288020375317</v>
      </c>
      <c r="AP94">
        <v>4.4841990200432917</v>
      </c>
      <c r="AQ94">
        <v>3.8949050282964635</v>
      </c>
      <c r="AR94">
        <v>3.0725966909124907</v>
      </c>
      <c r="AS94">
        <v>3.9197707172895093</v>
      </c>
      <c r="AT94">
        <v>4.1316122529571686</v>
      </c>
      <c r="AU94">
        <v>3.9228716529135852</v>
      </c>
      <c r="AV94">
        <v>5.7945314727465984</v>
      </c>
      <c r="AW94">
        <v>5.0609922039810584</v>
      </c>
      <c r="AX94">
        <v>0.5991421886050432</v>
      </c>
      <c r="AY94">
        <v>5.6524336216914719</v>
      </c>
      <c r="AZ94">
        <v>3.2737469042110661</v>
      </c>
      <c r="BA94">
        <v>-0.33517234180581568</v>
      </c>
      <c r="BB94">
        <v>-4.3007336726914218</v>
      </c>
      <c r="BC94">
        <v>-5.478217742379627</v>
      </c>
      <c r="BD94">
        <v>-10.149314829868501</v>
      </c>
      <c r="BE94">
        <v>-7.0866967863802444</v>
      </c>
      <c r="BF94">
        <v>-2.5159972218965123</v>
      </c>
      <c r="BG94">
        <v>0.47569594713704078</v>
      </c>
      <c r="BH94">
        <v>-0.19608762972413274</v>
      </c>
      <c r="BI94">
        <v>-0.48717329430195377</v>
      </c>
      <c r="BJ94">
        <v>1.0921491201728344</v>
      </c>
      <c r="BK94">
        <v>1.6684286360251406</v>
      </c>
      <c r="BL94">
        <v>1.8843417847951969</v>
      </c>
      <c r="BM94">
        <v>-9.0040436420214576</v>
      </c>
      <c r="BN94">
        <v>8.4344255016738146</v>
      </c>
    </row>
    <row r="95" spans="1:66" x14ac:dyDescent="0.2">
      <c r="A95" t="s">
        <v>406</v>
      </c>
      <c r="B95" t="s">
        <v>407</v>
      </c>
      <c r="C95" t="s">
        <v>235</v>
      </c>
      <c r="D95" t="s">
        <v>236</v>
      </c>
      <c r="W95">
        <v>5.341402126014998</v>
      </c>
      <c r="X95">
        <v>5.6020835295277749</v>
      </c>
      <c r="Y95">
        <v>-0.53478404804744173</v>
      </c>
      <c r="Z95">
        <v>1.5341874984789854</v>
      </c>
      <c r="AA95">
        <v>4.1242616477411502</v>
      </c>
      <c r="AB95">
        <v>3.6325748762523915</v>
      </c>
      <c r="AC95">
        <v>3.5684652405338397</v>
      </c>
      <c r="AD95">
        <v>5.9797081652030357</v>
      </c>
      <c r="AE95">
        <v>7.1942738124073173</v>
      </c>
      <c r="AF95">
        <v>9.0974250421601823</v>
      </c>
      <c r="AG95">
        <v>2.9667917056046065</v>
      </c>
      <c r="AH95">
        <v>3.7677307847603316</v>
      </c>
      <c r="AI95">
        <v>4.012611897778001</v>
      </c>
      <c r="AJ95">
        <v>1.3855458142136143</v>
      </c>
      <c r="AK95">
        <v>-0.85114875639139598</v>
      </c>
      <c r="AL95">
        <v>-1.958815581437463</v>
      </c>
      <c r="AM95">
        <v>1.69355604419043</v>
      </c>
      <c r="AN95">
        <v>2.1294751495985764</v>
      </c>
      <c r="AO95">
        <v>4.4382347160335769</v>
      </c>
      <c r="AP95">
        <v>5.0154946093674511</v>
      </c>
      <c r="AQ95">
        <v>11.753502991919177</v>
      </c>
      <c r="AR95">
        <v>6.8983624336867706</v>
      </c>
      <c r="AS95">
        <v>4.8879521365056178</v>
      </c>
      <c r="AT95">
        <v>-2.0239000407205765</v>
      </c>
      <c r="AU95">
        <v>3.437323529541473</v>
      </c>
      <c r="AV95">
        <v>9.4639734307649093</v>
      </c>
      <c r="AW95">
        <v>-0.64745031608485704</v>
      </c>
      <c r="AX95">
        <v>13.276188330627207</v>
      </c>
      <c r="AY95">
        <v>-3.9953282442748161</v>
      </c>
      <c r="AZ95">
        <v>6.1234509474146677</v>
      </c>
      <c r="BA95">
        <v>0.94754262490769747</v>
      </c>
      <c r="BB95">
        <v>-6.6132813479954535</v>
      </c>
      <c r="BC95">
        <v>-0.51126275414912925</v>
      </c>
      <c r="BD95">
        <v>0.76497682403231693</v>
      </c>
      <c r="BE95">
        <v>-1.1551437346832216</v>
      </c>
      <c r="BF95">
        <v>2.3514187734716074</v>
      </c>
      <c r="BG95">
        <v>7.3415062060848868</v>
      </c>
      <c r="BH95">
        <v>6.4447678238566368</v>
      </c>
      <c r="BI95">
        <v>3.7405526013780701</v>
      </c>
      <c r="BJ95">
        <v>4.4391164078063667</v>
      </c>
      <c r="BK95">
        <v>4.3614219881500986</v>
      </c>
      <c r="BL95">
        <v>0.67529589686978397</v>
      </c>
      <c r="BM95">
        <v>-13.755929453064439</v>
      </c>
      <c r="BN95">
        <v>4.6879438899781576</v>
      </c>
    </row>
    <row r="96" spans="1:66" x14ac:dyDescent="0.2">
      <c r="A96" t="s">
        <v>408</v>
      </c>
      <c r="B96" t="s">
        <v>409</v>
      </c>
      <c r="C96" t="s">
        <v>235</v>
      </c>
      <c r="D96" t="s">
        <v>236</v>
      </c>
      <c r="P96">
        <v>13.060851351413078</v>
      </c>
      <c r="Q96">
        <v>6.1772735621095478</v>
      </c>
      <c r="R96">
        <v>6.8060089905169718</v>
      </c>
      <c r="S96">
        <v>5.706253994352295</v>
      </c>
      <c r="T96">
        <v>0.64624014115372574</v>
      </c>
      <c r="U96">
        <v>5.9592085075245365</v>
      </c>
      <c r="V96">
        <v>8.822315281092429</v>
      </c>
      <c r="W96">
        <v>6.0167172040001446</v>
      </c>
      <c r="X96">
        <v>4.8605974596580097</v>
      </c>
      <c r="Y96">
        <v>8.6760062673228617</v>
      </c>
      <c r="Z96">
        <v>0.66527956288761914</v>
      </c>
      <c r="AA96">
        <v>-4.419660839753675</v>
      </c>
      <c r="AB96">
        <v>3.4572166679382548</v>
      </c>
      <c r="AC96">
        <v>-5.1796154864268971</v>
      </c>
      <c r="AD96">
        <v>3.6563879784166033</v>
      </c>
      <c r="AE96">
        <v>7.0973227462028063</v>
      </c>
      <c r="AF96">
        <v>5.5158720989633991</v>
      </c>
      <c r="AG96">
        <v>5.6036107111649471</v>
      </c>
      <c r="AH96">
        <v>6.6595450241052845</v>
      </c>
      <c r="AI96">
        <v>-11.719532984158505</v>
      </c>
      <c r="AJ96">
        <v>-0.11346459774756568</v>
      </c>
      <c r="AK96">
        <v>-5.1117000323197033</v>
      </c>
      <c r="AL96">
        <v>-5.0279326294251518</v>
      </c>
      <c r="AM96">
        <v>5.9243698014920909</v>
      </c>
      <c r="AN96">
        <v>3.728677489111206</v>
      </c>
      <c r="AO96">
        <v>1.5296373613267917</v>
      </c>
      <c r="AP96">
        <v>1.4689263809697195</v>
      </c>
      <c r="AQ96">
        <v>7.7579817448255142</v>
      </c>
      <c r="AR96">
        <v>1.3778844452400563</v>
      </c>
      <c r="AS96">
        <v>7.1015968818161923</v>
      </c>
      <c r="AT96">
        <v>1.2690350790278728</v>
      </c>
      <c r="AU96">
        <v>-0.9711773106655528</v>
      </c>
      <c r="AV96">
        <v>4.4300457211821112</v>
      </c>
      <c r="AW96">
        <v>6.9065828367662903</v>
      </c>
      <c r="AX96">
        <v>4.9874917709019257</v>
      </c>
      <c r="AY96">
        <v>5.5556949008001197</v>
      </c>
      <c r="AZ96">
        <v>2.3524379811805005</v>
      </c>
      <c r="BA96">
        <v>6.1661327018618977</v>
      </c>
      <c r="BB96">
        <v>0.86595232888694795</v>
      </c>
      <c r="BC96">
        <v>1.7358250588966513</v>
      </c>
      <c r="BD96">
        <v>-0.49651939195908312</v>
      </c>
      <c r="BE96">
        <v>1.3941933595562546</v>
      </c>
      <c r="BF96">
        <v>-1.2982806933551103</v>
      </c>
      <c r="BG96">
        <v>4.7421356730151984</v>
      </c>
      <c r="BH96">
        <v>-2.5293180239447537</v>
      </c>
      <c r="BI96">
        <v>4.6819541097230228</v>
      </c>
      <c r="BJ96">
        <v>5.2728182880031227E-2</v>
      </c>
      <c r="BK96">
        <v>0.62306542854094005</v>
      </c>
      <c r="BL96">
        <v>2.2713109428658527</v>
      </c>
      <c r="BM96">
        <v>0.35653166001141301</v>
      </c>
    </row>
    <row r="97" spans="1:66" x14ac:dyDescent="0.2">
      <c r="A97" t="s">
        <v>410</v>
      </c>
      <c r="B97" t="s">
        <v>411</v>
      </c>
      <c r="C97" t="s">
        <v>235</v>
      </c>
      <c r="D97" t="s">
        <v>236</v>
      </c>
      <c r="F97">
        <v>4.2985183487468817</v>
      </c>
      <c r="G97">
        <v>3.5365012628486596</v>
      </c>
      <c r="H97">
        <v>9.5410439305487529</v>
      </c>
      <c r="I97">
        <v>4.6329924319049098</v>
      </c>
      <c r="J97">
        <v>4.3617693145272796</v>
      </c>
      <c r="K97">
        <v>5.512103990193566</v>
      </c>
      <c r="L97">
        <v>4.1121756169634267</v>
      </c>
      <c r="M97">
        <v>8.7660350542551555</v>
      </c>
      <c r="N97">
        <v>4.7369090158399132</v>
      </c>
      <c r="O97">
        <v>5.7078835981197358</v>
      </c>
      <c r="P97">
        <v>5.5837545473679313</v>
      </c>
      <c r="Q97">
        <v>7.3330516206140572</v>
      </c>
      <c r="R97">
        <v>6.7828343374912947</v>
      </c>
      <c r="S97">
        <v>6.3750299028695565</v>
      </c>
      <c r="T97">
        <v>1.9499908215834409</v>
      </c>
      <c r="U97">
        <v>7.3872656247630175</v>
      </c>
      <c r="V97">
        <v>7.8092206840506719</v>
      </c>
      <c r="W97">
        <v>4.996689819545864</v>
      </c>
      <c r="X97">
        <v>4.7134560917188537</v>
      </c>
      <c r="Y97">
        <v>3.7599781603312437</v>
      </c>
      <c r="Z97">
        <v>0.64685861043223269</v>
      </c>
      <c r="AA97">
        <v>-3.5300890095485471</v>
      </c>
      <c r="AB97">
        <v>-2.5720914443391365</v>
      </c>
      <c r="AC97">
        <v>0.49669775264345617</v>
      </c>
      <c r="AD97">
        <v>-0.60933895558426343</v>
      </c>
      <c r="AE97">
        <v>0.1430495955251132</v>
      </c>
      <c r="AF97">
        <v>3.543983306519209</v>
      </c>
      <c r="AG97">
        <v>3.8923870635478579</v>
      </c>
      <c r="AH97">
        <v>3.9425895198234855</v>
      </c>
      <c r="AI97">
        <v>3.1025631755758667</v>
      </c>
      <c r="AJ97">
        <v>3.6582487500681111</v>
      </c>
      <c r="AK97">
        <v>4.8383388468868276</v>
      </c>
      <c r="AL97">
        <v>3.9271319450402444</v>
      </c>
      <c r="AM97">
        <v>4.0337414964145779</v>
      </c>
      <c r="AN97">
        <v>4.9485475021038212</v>
      </c>
      <c r="AO97">
        <v>2.9577798874071561</v>
      </c>
      <c r="AP97">
        <v>4.3640899467834089</v>
      </c>
      <c r="AQ97">
        <v>4.993527803058484</v>
      </c>
      <c r="AR97">
        <v>3.8470621889050989</v>
      </c>
      <c r="AS97">
        <v>3.6088687174875957</v>
      </c>
      <c r="AT97">
        <v>2.3325748660885353</v>
      </c>
      <c r="AU97">
        <v>3.8392870855679178</v>
      </c>
      <c r="AV97">
        <v>2.5603776680189583</v>
      </c>
      <c r="AW97">
        <v>3.1379168360919323</v>
      </c>
      <c r="AX97">
        <v>3.276026925888857</v>
      </c>
      <c r="AY97">
        <v>5.35139778711536</v>
      </c>
      <c r="AZ97">
        <v>6.3377186901620348</v>
      </c>
      <c r="BA97">
        <v>3.2935240002848474</v>
      </c>
      <c r="BB97">
        <v>0.4768981065963942</v>
      </c>
      <c r="BC97">
        <v>2.8841754280037719</v>
      </c>
      <c r="BD97">
        <v>4.1639068829334889</v>
      </c>
      <c r="BE97">
        <v>2.9747085684766148</v>
      </c>
      <c r="BF97">
        <v>3.6948191988175125</v>
      </c>
      <c r="BG97">
        <v>4.443977582852682</v>
      </c>
      <c r="BH97">
        <v>4.0921708162124446</v>
      </c>
      <c r="BI97">
        <v>2.6778025553282561</v>
      </c>
      <c r="BJ97">
        <v>3.0798514912568891</v>
      </c>
      <c r="BK97">
        <v>3.4068733999794887</v>
      </c>
      <c r="BL97">
        <v>4.0023150586879837</v>
      </c>
      <c r="BM97">
        <v>-1.7640829256395705</v>
      </c>
      <c r="BN97">
        <v>7.9807695060951858</v>
      </c>
    </row>
    <row r="98" spans="1:66" x14ac:dyDescent="0.2">
      <c r="A98" t="s">
        <v>412</v>
      </c>
      <c r="B98" t="s">
        <v>413</v>
      </c>
      <c r="C98" t="s">
        <v>235</v>
      </c>
      <c r="D98" t="s">
        <v>236</v>
      </c>
      <c r="AV98">
        <v>0.87931413497473443</v>
      </c>
      <c r="AW98">
        <v>6.4937894966223553</v>
      </c>
      <c r="AX98">
        <v>3.642316349498671</v>
      </c>
      <c r="AY98">
        <v>-3.652517275419541</v>
      </c>
      <c r="AZ98">
        <v>0.71721311475410232</v>
      </c>
      <c r="BA98">
        <v>2.0345879959308206</v>
      </c>
      <c r="BB98">
        <v>0.43868394815554268</v>
      </c>
      <c r="BC98">
        <v>2.2632519356760099</v>
      </c>
      <c r="BD98">
        <v>7.7654824305952275E-2</v>
      </c>
      <c r="BE98">
        <v>2.1338506304558535</v>
      </c>
      <c r="BF98">
        <v>1.6904083570750146</v>
      </c>
      <c r="BG98">
        <v>1.7930519237952893</v>
      </c>
      <c r="BH98">
        <v>0.82568807339448824</v>
      </c>
      <c r="BI98">
        <v>0.18198362147406044</v>
      </c>
      <c r="BJ98">
        <v>0.89009990917348603</v>
      </c>
      <c r="BK98">
        <v>-0.79222182211019287</v>
      </c>
      <c r="BL98">
        <v>2.5952813067150657</v>
      </c>
      <c r="BM98">
        <v>-11.392181142756058</v>
      </c>
      <c r="BN98">
        <v>1.0580954282291941</v>
      </c>
    </row>
    <row r="99" spans="1:66" x14ac:dyDescent="0.2">
      <c r="A99" t="s">
        <v>414</v>
      </c>
      <c r="B99" t="s">
        <v>415</v>
      </c>
      <c r="C99" t="s">
        <v>235</v>
      </c>
      <c r="D99" t="s">
        <v>236</v>
      </c>
      <c r="F99">
        <v>4.6895243116491798</v>
      </c>
      <c r="G99">
        <v>1.1049258095544303</v>
      </c>
      <c r="H99">
        <v>-12.27865726075315</v>
      </c>
      <c r="I99">
        <v>11.360282379938553</v>
      </c>
      <c r="J99">
        <v>10.541018761877226</v>
      </c>
      <c r="K99">
        <v>5.2332738940271923</v>
      </c>
      <c r="L99">
        <v>4.3136218292412707</v>
      </c>
      <c r="M99">
        <v>1.0248275531070163</v>
      </c>
      <c r="N99">
        <v>6.9943866575372056</v>
      </c>
      <c r="O99">
        <v>4.2554568930315213</v>
      </c>
      <c r="P99">
        <v>3.1128508439862514</v>
      </c>
      <c r="Q99">
        <v>-3.3176709348416011</v>
      </c>
      <c r="R99">
        <v>1.2447193523168636</v>
      </c>
      <c r="S99">
        <v>7.7028399493574256</v>
      </c>
      <c r="T99">
        <v>8.4830215137347409</v>
      </c>
      <c r="U99">
        <v>1.5369132786034783</v>
      </c>
      <c r="V99">
        <v>-2.6386796610759262</v>
      </c>
      <c r="W99">
        <v>-1.8061887721686105</v>
      </c>
      <c r="X99">
        <v>-1.8356962605444522</v>
      </c>
      <c r="Y99">
        <v>1.7338897272193066</v>
      </c>
      <c r="Z99">
        <v>1.4961659202039215</v>
      </c>
      <c r="AA99">
        <v>-13.190134488472395</v>
      </c>
      <c r="AB99">
        <v>-6.792386689346003</v>
      </c>
      <c r="AC99">
        <v>-5.0287378636685389</v>
      </c>
      <c r="AD99">
        <v>2.3996674580785111</v>
      </c>
      <c r="AE99">
        <v>-0.90060223727564903</v>
      </c>
      <c r="AF99">
        <v>0.89939659403847827</v>
      </c>
      <c r="AG99">
        <v>-3.693533100758728</v>
      </c>
      <c r="AH99">
        <v>-4.9166666651181572</v>
      </c>
      <c r="AI99">
        <v>-3.0674846640672797</v>
      </c>
      <c r="AJ99">
        <v>6.057866185305727</v>
      </c>
      <c r="AK99">
        <v>7.7578857760752555</v>
      </c>
      <c r="AL99">
        <v>8.1751054930402347</v>
      </c>
      <c r="AM99">
        <v>8.532423166672757</v>
      </c>
      <c r="AN99">
        <v>5.0314465581208481</v>
      </c>
      <c r="AO99">
        <v>7.9555175412510266</v>
      </c>
      <c r="AP99">
        <v>6.1806656101993838</v>
      </c>
      <c r="AQ99">
        <v>-1.6791044918972915</v>
      </c>
      <c r="AR99">
        <v>2.9601518031122396</v>
      </c>
      <c r="AS99">
        <v>-1.3638039026187272</v>
      </c>
      <c r="AT99">
        <v>2.2795216592190997</v>
      </c>
      <c r="AU99">
        <v>1.1326269619947595</v>
      </c>
      <c r="AV99">
        <v>-0.63222538826637731</v>
      </c>
      <c r="AW99">
        <v>1.5633521103404178</v>
      </c>
      <c r="AX99">
        <v>-1.9509575950171438</v>
      </c>
      <c r="AY99">
        <v>5.1296093477299962</v>
      </c>
      <c r="AZ99">
        <v>7.1912362405745682</v>
      </c>
      <c r="BA99">
        <v>1.7552234959201911</v>
      </c>
      <c r="BB99">
        <v>3.6115084721858466</v>
      </c>
      <c r="BC99">
        <v>4.1384416013734153</v>
      </c>
      <c r="BD99">
        <v>5.1962515605160178</v>
      </c>
      <c r="BE99">
        <v>5.2763306204680873</v>
      </c>
      <c r="BF99">
        <v>3.6535047680067834</v>
      </c>
      <c r="BG99">
        <v>1.6860277321410848</v>
      </c>
      <c r="BH99">
        <v>0.68752121009217149</v>
      </c>
      <c r="BI99">
        <v>3.8079188370272021</v>
      </c>
      <c r="BJ99">
        <v>3.7343740605305271</v>
      </c>
      <c r="BK99">
        <v>4.4410135893477189</v>
      </c>
      <c r="BL99">
        <v>5.3526274259721589</v>
      </c>
      <c r="BM99">
        <v>43.479555939940212</v>
      </c>
      <c r="BN99">
        <v>20.060010947492074</v>
      </c>
    </row>
    <row r="100" spans="1:66" x14ac:dyDescent="0.2">
      <c r="A100" t="s">
        <v>416</v>
      </c>
      <c r="B100" t="s">
        <v>417</v>
      </c>
      <c r="C100" t="s">
        <v>235</v>
      </c>
      <c r="D100" t="s">
        <v>236</v>
      </c>
      <c r="F100">
        <v>4.363429626706619</v>
      </c>
      <c r="G100">
        <v>5.6641131941576504</v>
      </c>
      <c r="H100">
        <v>5.2955812114243912</v>
      </c>
      <c r="I100">
        <v>6.3480149592257931</v>
      </c>
      <c r="J100">
        <v>5.4821373154231026</v>
      </c>
      <c r="K100">
        <v>5.8993620350592124</v>
      </c>
      <c r="L100">
        <v>4.3498148207205816</v>
      </c>
      <c r="M100">
        <v>5.9881838044647111</v>
      </c>
      <c r="N100">
        <v>5.3592535378868007</v>
      </c>
      <c r="O100">
        <v>3.1082707115815538</v>
      </c>
      <c r="P100">
        <v>3.8816351777875013</v>
      </c>
      <c r="Q100">
        <v>5.5329180846648711</v>
      </c>
      <c r="R100">
        <v>6.3030586328528955</v>
      </c>
      <c r="S100">
        <v>1.005578595000614</v>
      </c>
      <c r="T100">
        <v>-0.11257399115500277</v>
      </c>
      <c r="U100">
        <v>5.136208797061343</v>
      </c>
      <c r="V100">
        <v>4.0012807280765514</v>
      </c>
      <c r="W100">
        <v>4.2522712323834071</v>
      </c>
      <c r="X100">
        <v>4.1123977010739026</v>
      </c>
      <c r="Y100">
        <v>1.2497655256752864</v>
      </c>
      <c r="Z100">
        <v>1.9009193654277396</v>
      </c>
      <c r="AA100">
        <v>-0.13721339441941893</v>
      </c>
      <c r="AB100">
        <v>2.8231524213852452</v>
      </c>
      <c r="AC100">
        <v>4.664793567427111</v>
      </c>
      <c r="AD100">
        <v>3.5358221065548747</v>
      </c>
      <c r="AE100">
        <v>3.3100570204308752</v>
      </c>
      <c r="AF100">
        <v>3.4733827137612252</v>
      </c>
      <c r="AG100">
        <v>4.7655295623481919</v>
      </c>
      <c r="AH100">
        <v>3.9258022016162073</v>
      </c>
      <c r="AI100">
        <v>3.1001381305679132</v>
      </c>
      <c r="AJ100">
        <v>1.4349891000361481</v>
      </c>
      <c r="AK100">
        <v>2.191530860797883</v>
      </c>
      <c r="AL100">
        <v>1.3577985323140354</v>
      </c>
      <c r="AM100">
        <v>3.2906690719485709</v>
      </c>
      <c r="AN100">
        <v>2.8649730200800008</v>
      </c>
      <c r="AO100">
        <v>3.0446704061639451</v>
      </c>
      <c r="AP100">
        <v>3.4683996906973249</v>
      </c>
      <c r="AQ100">
        <v>2.8777103976583902</v>
      </c>
      <c r="AR100">
        <v>3.4804799842911223</v>
      </c>
      <c r="AS100">
        <v>4.1257892536692253</v>
      </c>
      <c r="AT100">
        <v>1.478595387698789</v>
      </c>
      <c r="AU100">
        <v>1.5491262081637842</v>
      </c>
      <c r="AV100">
        <v>2.1872755659211549</v>
      </c>
      <c r="AW100">
        <v>3.4177018997978195</v>
      </c>
      <c r="AX100">
        <v>2.8812870172693579</v>
      </c>
      <c r="AY100">
        <v>3.0725227436359575</v>
      </c>
      <c r="AZ100">
        <v>2.7012801268579807</v>
      </c>
      <c r="BA100">
        <v>0.54823307091811557</v>
      </c>
      <c r="BB100">
        <v>-3.2497713844519041</v>
      </c>
      <c r="BC100">
        <v>3.0244156089340919</v>
      </c>
      <c r="BD100">
        <v>1.9290102854340887</v>
      </c>
      <c r="BE100">
        <v>1.4108946603498254</v>
      </c>
      <c r="BF100">
        <v>1.4949760033544237</v>
      </c>
      <c r="BG100">
        <v>2.0916354850815111</v>
      </c>
      <c r="BH100">
        <v>2.3650684705211802</v>
      </c>
      <c r="BI100">
        <v>1.83113621209489</v>
      </c>
      <c r="BJ100">
        <v>2.3763545348469535</v>
      </c>
      <c r="BK100">
        <v>2.3543293352577166</v>
      </c>
      <c r="BL100">
        <v>1.7583226645428596</v>
      </c>
      <c r="BM100">
        <v>-4.2690504928084749</v>
      </c>
      <c r="BN100">
        <v>5.2360451533480301</v>
      </c>
    </row>
    <row r="101" spans="1:66" x14ac:dyDescent="0.2">
      <c r="A101" t="s">
        <v>418</v>
      </c>
      <c r="B101" t="s">
        <v>419</v>
      </c>
      <c r="C101" t="s">
        <v>235</v>
      </c>
      <c r="D101" t="s">
        <v>236</v>
      </c>
      <c r="G101">
        <v>14.291526426748533</v>
      </c>
      <c r="H101">
        <v>15.764052943270428</v>
      </c>
      <c r="I101">
        <v>8.6281964371824387</v>
      </c>
      <c r="J101">
        <v>14.642133367645641</v>
      </c>
      <c r="K101">
        <v>1.7946732213205792</v>
      </c>
      <c r="L101">
        <v>1.6037090941165957</v>
      </c>
      <c r="M101">
        <v>3.3971600805204503</v>
      </c>
      <c r="N101">
        <v>11.343289847923515</v>
      </c>
      <c r="O101">
        <v>9.2068923262543763</v>
      </c>
      <c r="P101">
        <v>7.2930737593488431</v>
      </c>
      <c r="Q101">
        <v>10.612118481811009</v>
      </c>
      <c r="R101">
        <v>12.279859633811526</v>
      </c>
      <c r="S101">
        <v>2.415113160860713</v>
      </c>
      <c r="T101">
        <v>0.49206093206966273</v>
      </c>
      <c r="U101">
        <v>16.164165436768556</v>
      </c>
      <c r="V101">
        <v>11.725808155646988</v>
      </c>
      <c r="W101">
        <v>8.2608358307389267</v>
      </c>
      <c r="X101">
        <v>11.556602717145424</v>
      </c>
      <c r="Y101">
        <v>10.108251789808435</v>
      </c>
      <c r="Z101">
        <v>9.2608766207126649</v>
      </c>
      <c r="AA101">
        <v>2.9497461776456078</v>
      </c>
      <c r="AB101">
        <v>5.9770081405187767</v>
      </c>
      <c r="AC101">
        <v>9.9737376240274074</v>
      </c>
      <c r="AD101">
        <v>0.75716904452609413</v>
      </c>
      <c r="AE101">
        <v>11.056156634522225</v>
      </c>
      <c r="AF101">
        <v>13.398455998697372</v>
      </c>
      <c r="AG101">
        <v>8.5116317815522535</v>
      </c>
      <c r="AH101">
        <v>2.2770110971714672</v>
      </c>
      <c r="AI101">
        <v>3.8305264862857626</v>
      </c>
      <c r="AJ101">
        <v>5.7020343210226514</v>
      </c>
      <c r="AK101">
        <v>6.2349325762313725</v>
      </c>
      <c r="AL101">
        <v>6.2011399858200633</v>
      </c>
      <c r="AM101">
        <v>6.0360614732785365</v>
      </c>
      <c r="AN101">
        <v>2.373808225360591</v>
      </c>
      <c r="AO101">
        <v>4.2585395996864008</v>
      </c>
      <c r="AP101">
        <v>5.0997187339008434</v>
      </c>
      <c r="AQ101">
        <v>-5.8827079406398326</v>
      </c>
      <c r="AR101">
        <v>2.5067434990958759</v>
      </c>
      <c r="AS101">
        <v>7.6634847556017007</v>
      </c>
      <c r="AT101">
        <v>0.5608072732578222</v>
      </c>
      <c r="AU101">
        <v>1.6566690462372975</v>
      </c>
      <c r="AV101">
        <v>3.0563116115464908</v>
      </c>
      <c r="AW101">
        <v>8.7000668542999193</v>
      </c>
      <c r="AX101">
        <v>7.3881944929882621</v>
      </c>
      <c r="AY101">
        <v>7.0326025674272614</v>
      </c>
      <c r="AZ101">
        <v>6.4648299654374028</v>
      </c>
      <c r="BA101">
        <v>2.1279565637408098</v>
      </c>
      <c r="BB101">
        <v>-2.4590500394016317</v>
      </c>
      <c r="BC101">
        <v>6.7676718161966392</v>
      </c>
      <c r="BD101">
        <v>4.814699953481167</v>
      </c>
      <c r="BE101">
        <v>1.7003174923271729</v>
      </c>
      <c r="BF101">
        <v>3.101525488948397</v>
      </c>
      <c r="BG101">
        <v>2.7624196167932382</v>
      </c>
      <c r="BH101">
        <v>2.3878318830130354</v>
      </c>
      <c r="BI101">
        <v>2.1754243497100134</v>
      </c>
      <c r="BJ101">
        <v>3.7961221639337026</v>
      </c>
      <c r="BK101">
        <v>2.8469347426908911</v>
      </c>
      <c r="BL101">
        <v>-1.678246464246854</v>
      </c>
      <c r="BM101">
        <v>-6.5450082393267621</v>
      </c>
      <c r="BN101">
        <v>6.3431061984342136</v>
      </c>
    </row>
    <row r="102" spans="1:66" x14ac:dyDescent="0.2">
      <c r="A102" t="s">
        <v>420</v>
      </c>
      <c r="B102" t="s">
        <v>421</v>
      </c>
      <c r="C102" t="s">
        <v>235</v>
      </c>
      <c r="D102" t="s">
        <v>236</v>
      </c>
      <c r="F102">
        <v>1.8556593208204362</v>
      </c>
      <c r="G102">
        <v>5.7648460405448958</v>
      </c>
      <c r="H102">
        <v>3.5804367075503762</v>
      </c>
      <c r="I102">
        <v>5.4166455711631869</v>
      </c>
      <c r="J102">
        <v>9.0371564885594751</v>
      </c>
      <c r="K102">
        <v>5.3738422706956896</v>
      </c>
      <c r="L102">
        <v>5.9775428581695991</v>
      </c>
      <c r="M102">
        <v>6.5981832445984878</v>
      </c>
      <c r="N102">
        <v>0.65543884657029139</v>
      </c>
      <c r="O102">
        <v>3.626720940310463</v>
      </c>
      <c r="P102">
        <v>3.9950036069328121</v>
      </c>
      <c r="Q102">
        <v>5.762304882423706</v>
      </c>
      <c r="R102">
        <v>7.8698525032513658</v>
      </c>
      <c r="S102">
        <v>-1.2276417312355505</v>
      </c>
      <c r="T102">
        <v>2.1306817628165931</v>
      </c>
      <c r="U102">
        <v>10.500693056519324</v>
      </c>
      <c r="V102">
        <v>10.383889090211468</v>
      </c>
      <c r="W102">
        <v>5.966211807189282</v>
      </c>
      <c r="X102">
        <v>5.6099266923249331</v>
      </c>
      <c r="Y102">
        <v>0.59935405252360852</v>
      </c>
      <c r="Z102">
        <v>-1.2220350240018263</v>
      </c>
      <c r="AA102">
        <v>-2.0746608951461099</v>
      </c>
      <c r="AB102">
        <v>0.90569388389398853</v>
      </c>
      <c r="AC102">
        <v>6.327295760862313</v>
      </c>
      <c r="AD102">
        <v>5.6262348492033993</v>
      </c>
      <c r="AE102">
        <v>5.3307744175355793</v>
      </c>
      <c r="AF102">
        <v>6.6383559804035599</v>
      </c>
      <c r="AG102">
        <v>1.7460338067292014</v>
      </c>
      <c r="AH102">
        <v>2.7278489293241677</v>
      </c>
      <c r="AI102">
        <v>2.7917489495977037</v>
      </c>
      <c r="AJ102">
        <v>-3.3193084230375405</v>
      </c>
      <c r="AK102">
        <v>6.0736878770601948</v>
      </c>
      <c r="AL102">
        <v>6.4957182081885918</v>
      </c>
      <c r="AM102">
        <v>0.2119034986425703</v>
      </c>
      <c r="AN102">
        <v>6.1893045575923509</v>
      </c>
      <c r="AO102">
        <v>1.870776293881633</v>
      </c>
      <c r="AP102">
        <v>4.5980830624853866</v>
      </c>
      <c r="AQ102">
        <v>3.5902330335791106</v>
      </c>
      <c r="AR102">
        <v>-0.73565108544769942</v>
      </c>
      <c r="AS102">
        <v>7.291288158696176</v>
      </c>
      <c r="AT102">
        <v>2.7231932732137949</v>
      </c>
      <c r="AU102">
        <v>3.7543378611993887</v>
      </c>
      <c r="AV102">
        <v>4.5470380516539706</v>
      </c>
      <c r="AW102">
        <v>6.2323029606910154</v>
      </c>
      <c r="AX102">
        <v>6.0505992221597324</v>
      </c>
      <c r="AY102">
        <v>6.5672435517758743</v>
      </c>
      <c r="AZ102">
        <v>6.1883271667800841</v>
      </c>
      <c r="BA102">
        <v>4.2316001100934244</v>
      </c>
      <c r="BB102">
        <v>-2.4316278798801108</v>
      </c>
      <c r="BC102">
        <v>3.7311403443300861</v>
      </c>
      <c r="BD102">
        <v>3.8356906620750522</v>
      </c>
      <c r="BE102">
        <v>4.1286877486693925</v>
      </c>
      <c r="BF102">
        <v>2.7915597574680078</v>
      </c>
      <c r="BG102">
        <v>3.0580805621437008</v>
      </c>
      <c r="BH102">
        <v>3.840079970939513</v>
      </c>
      <c r="BI102">
        <v>3.8929721972641289</v>
      </c>
      <c r="BJ102">
        <v>4.8429139105038672</v>
      </c>
      <c r="BK102">
        <v>3.8449947696673519</v>
      </c>
      <c r="BL102">
        <v>2.653066254803548</v>
      </c>
      <c r="BM102">
        <v>-8.9647601840458435</v>
      </c>
      <c r="BN102">
        <v>12.534096015773869</v>
      </c>
    </row>
    <row r="103" spans="1:66" x14ac:dyDescent="0.2">
      <c r="A103" t="s">
        <v>422</v>
      </c>
      <c r="B103" t="s">
        <v>423</v>
      </c>
      <c r="C103" t="s">
        <v>235</v>
      </c>
      <c r="D103" t="s">
        <v>236</v>
      </c>
      <c r="F103">
        <v>-0.34927385504317954</v>
      </c>
      <c r="G103">
        <v>7.4316052590274921</v>
      </c>
      <c r="H103">
        <v>2.7541082318019789</v>
      </c>
      <c r="I103">
        <v>2.9338874109277242</v>
      </c>
      <c r="J103">
        <v>3.9570901012808406</v>
      </c>
      <c r="K103">
        <v>2.3964049258382971</v>
      </c>
      <c r="L103">
        <v>1.7939323639702138</v>
      </c>
      <c r="M103">
        <v>4.3195460992961046</v>
      </c>
      <c r="N103">
        <v>4.6014840924116811</v>
      </c>
      <c r="O103">
        <v>4.5374166319864315</v>
      </c>
      <c r="P103">
        <v>4.3455938813812907</v>
      </c>
      <c r="Q103">
        <v>1.2039564246520911</v>
      </c>
      <c r="R103">
        <v>3.2047474760096009</v>
      </c>
      <c r="S103">
        <v>5.835067246721664</v>
      </c>
      <c r="T103">
        <v>2.6929702436746936</v>
      </c>
      <c r="U103">
        <v>4.7970654412540057</v>
      </c>
      <c r="V103">
        <v>4.0593712726665956</v>
      </c>
      <c r="W103">
        <v>1.8148925669176208</v>
      </c>
      <c r="X103">
        <v>0.26708704605229627</v>
      </c>
      <c r="Y103">
        <v>0.30102345327193802</v>
      </c>
      <c r="Z103">
        <v>3.4467880397390758</v>
      </c>
      <c r="AA103">
        <v>0.94667516209992186</v>
      </c>
      <c r="AB103">
        <v>0.61313717180664185</v>
      </c>
      <c r="AC103">
        <v>0.77001186433660962</v>
      </c>
      <c r="AD103">
        <v>1.0439223469022494</v>
      </c>
      <c r="AE103">
        <v>3.3011112338493689</v>
      </c>
      <c r="AF103">
        <v>3.8125504349440575</v>
      </c>
      <c r="AG103">
        <v>0.94442161729190843</v>
      </c>
      <c r="AH103">
        <v>2.3755127233467306</v>
      </c>
      <c r="AI103">
        <v>-0.69295047258640352</v>
      </c>
      <c r="AJ103">
        <v>0.85333016400765871</v>
      </c>
      <c r="AK103">
        <v>-0.38981267258591856</v>
      </c>
      <c r="AL103">
        <v>0.8139639961994618</v>
      </c>
      <c r="AM103">
        <v>0.11028929465220472</v>
      </c>
      <c r="AN103">
        <v>5.0367197380759592</v>
      </c>
      <c r="AO103">
        <v>5.1347345430319109</v>
      </c>
      <c r="AP103">
        <v>6.2005000788791165</v>
      </c>
      <c r="AQ103">
        <v>3.4355251770534494</v>
      </c>
      <c r="AR103">
        <v>2.9895072232327635</v>
      </c>
      <c r="AS103">
        <v>2.9955730668734191</v>
      </c>
      <c r="AT103">
        <v>4.0762979456944777</v>
      </c>
      <c r="AU103">
        <v>3.5348648197300179</v>
      </c>
      <c r="AV103">
        <v>4.0190596591530721</v>
      </c>
      <c r="AW103">
        <v>5.6210569488887074</v>
      </c>
      <c r="AX103">
        <v>5.6051503165960099</v>
      </c>
      <c r="AY103">
        <v>5.9135801615546484</v>
      </c>
      <c r="AZ103">
        <v>5.4824992898211349</v>
      </c>
      <c r="BA103">
        <v>5.4963855201868057</v>
      </c>
      <c r="BB103">
        <v>3.2299863389412735</v>
      </c>
      <c r="BC103">
        <v>5.9348305857125183</v>
      </c>
      <c r="BD103">
        <v>3.9128420832096396</v>
      </c>
      <c r="BE103">
        <v>2.5156224952440027</v>
      </c>
      <c r="BF103">
        <v>5.5596107079919079</v>
      </c>
      <c r="BG103">
        <v>5.8285727418627005</v>
      </c>
      <c r="BH103">
        <v>4.5354135362296972</v>
      </c>
      <c r="BI103">
        <v>4.4985566338216785</v>
      </c>
      <c r="BJ103">
        <v>4.7853323239648375</v>
      </c>
      <c r="BK103">
        <v>4.0750700636878321</v>
      </c>
      <c r="BL103">
        <v>4.1017127552775605</v>
      </c>
      <c r="BM103">
        <v>0.19378563477212651</v>
      </c>
      <c r="BN103">
        <v>3.8677198916287523</v>
      </c>
    </row>
    <row r="104" spans="1:66" x14ac:dyDescent="0.2">
      <c r="A104" t="s">
        <v>424</v>
      </c>
      <c r="B104" t="s">
        <v>425</v>
      </c>
      <c r="C104" t="s">
        <v>235</v>
      </c>
      <c r="D104" t="s">
        <v>236</v>
      </c>
      <c r="AO104">
        <v>6.2531879177609255</v>
      </c>
      <c r="AP104">
        <v>6.173188911479528</v>
      </c>
      <c r="AQ104">
        <v>2.3251485623349453</v>
      </c>
      <c r="AR104">
        <v>-0.74615353616756863</v>
      </c>
      <c r="AS104">
        <v>2.864066947219726</v>
      </c>
      <c r="AT104">
        <v>3.0747276245299986</v>
      </c>
      <c r="AU104">
        <v>5.7635351482292094</v>
      </c>
      <c r="AV104">
        <v>5.5637359354269194</v>
      </c>
      <c r="AW104">
        <v>4.1541441754586543</v>
      </c>
      <c r="AX104">
        <v>4.2628629344242341</v>
      </c>
      <c r="AY104">
        <v>4.8869380706956633</v>
      </c>
      <c r="AZ104">
        <v>5.0011124300730359</v>
      </c>
      <c r="BA104">
        <v>2.0018640212154537</v>
      </c>
      <c r="BB104">
        <v>-7.1934447594569662</v>
      </c>
      <c r="BC104">
        <v>-1.2237794819800598</v>
      </c>
      <c r="BD104">
        <v>-8.661377904111589E-2</v>
      </c>
      <c r="BE104">
        <v>-2.3316616448587695</v>
      </c>
      <c r="BF104">
        <v>-0.39782766512796286</v>
      </c>
      <c r="BG104">
        <v>-0.42936058593106452</v>
      </c>
      <c r="BH104">
        <v>2.5222922774519247</v>
      </c>
      <c r="BI104">
        <v>3.5593594821943242</v>
      </c>
      <c r="BJ104">
        <v>3.4124678224456915</v>
      </c>
      <c r="BK104">
        <v>2.8006761992323845</v>
      </c>
      <c r="BL104">
        <v>3.4210055304159539</v>
      </c>
      <c r="BM104">
        <v>-8.5803430210621769</v>
      </c>
      <c r="BN104">
        <v>13.072204921597887</v>
      </c>
    </row>
    <row r="105" spans="1:66" x14ac:dyDescent="0.2">
      <c r="A105" t="s">
        <v>426</v>
      </c>
      <c r="B105" t="s">
        <v>427</v>
      </c>
      <c r="C105" t="s">
        <v>235</v>
      </c>
      <c r="D105" t="s">
        <v>236</v>
      </c>
      <c r="F105">
        <v>-2.9319802912678057</v>
      </c>
      <c r="G105">
        <v>7.8875758938556544</v>
      </c>
      <c r="H105">
        <v>-1.8927925505704053</v>
      </c>
      <c r="I105">
        <v>-1.6473573688753333</v>
      </c>
      <c r="J105">
        <v>2.1617978614489175</v>
      </c>
      <c r="K105">
        <v>-0.57578680104617774</v>
      </c>
      <c r="L105">
        <v>-2.1176862010635489</v>
      </c>
      <c r="M105">
        <v>3.1816173214892558</v>
      </c>
      <c r="N105">
        <v>3.8119432848659187</v>
      </c>
      <c r="O105">
        <v>0.6511537080341725</v>
      </c>
      <c r="P105">
        <v>6.4803805013228839</v>
      </c>
      <c r="Q105">
        <v>0.97710775896666746</v>
      </c>
      <c r="R105">
        <v>4.7553220916891803</v>
      </c>
      <c r="S105">
        <v>5.7798891517062145</v>
      </c>
      <c r="T105">
        <v>1.1227544910428406</v>
      </c>
      <c r="U105">
        <v>8.4388354296335706</v>
      </c>
      <c r="V105">
        <v>3.7081464367304022</v>
      </c>
      <c r="W105">
        <v>6.2088635364854667</v>
      </c>
      <c r="X105">
        <v>7.5604214016743043</v>
      </c>
      <c r="Y105">
        <v>7.3746879193907944</v>
      </c>
      <c r="Z105">
        <v>-2.8527097111516468</v>
      </c>
      <c r="AA105">
        <v>-3.5637452243429664</v>
      </c>
      <c r="AB105">
        <v>0.90818146126979116</v>
      </c>
      <c r="AC105">
        <v>0.3009170362364415</v>
      </c>
      <c r="AD105">
        <v>0.6036312943696629</v>
      </c>
      <c r="AE105">
        <v>-0.49750478837236756</v>
      </c>
      <c r="AF105">
        <v>-0.79364870019708178</v>
      </c>
      <c r="AG105">
        <v>0.20042683732594924</v>
      </c>
      <c r="AH105">
        <v>-2.9134243980719248</v>
      </c>
      <c r="AI105">
        <v>1.0381228019824817</v>
      </c>
      <c r="AJ105">
        <v>1.8805447239628137</v>
      </c>
      <c r="AK105">
        <v>-5.3099329225117771</v>
      </c>
      <c r="AL105">
        <v>-5.4262959921538254</v>
      </c>
      <c r="AM105">
        <v>-11.950629293956098</v>
      </c>
      <c r="AN105">
        <v>9.897707488157053</v>
      </c>
      <c r="AO105">
        <v>4.1407733285678319</v>
      </c>
      <c r="AP105">
        <v>2.7047139307778707</v>
      </c>
      <c r="AQ105">
        <v>2.1818403295712301</v>
      </c>
      <c r="AR105">
        <v>2.7102480104849889</v>
      </c>
      <c r="AS105">
        <v>0.87005925942489171</v>
      </c>
      <c r="AT105">
        <v>-0.34274788325214445</v>
      </c>
      <c r="AU105">
        <v>1.0518201345010851</v>
      </c>
      <c r="AV105">
        <v>3.4807797318832598</v>
      </c>
      <c r="AW105">
        <v>-1.3178567596495014</v>
      </c>
      <c r="AX105">
        <v>3.0721733766473136</v>
      </c>
      <c r="AY105">
        <v>1.7687506028819513</v>
      </c>
      <c r="AZ105">
        <v>4.7065299400830298</v>
      </c>
      <c r="BA105">
        <v>2.6580323082746986</v>
      </c>
      <c r="BB105">
        <v>5.890378948443157</v>
      </c>
      <c r="BC105">
        <v>-5.6515115344829923</v>
      </c>
      <c r="BD105">
        <v>5.0982135441003607</v>
      </c>
      <c r="BE105">
        <v>0.50242440358158547</v>
      </c>
      <c r="BF105">
        <v>4.3247841147287431</v>
      </c>
      <c r="BG105">
        <v>1.7225656019627706</v>
      </c>
      <c r="BH105">
        <v>2.5625088349002993</v>
      </c>
      <c r="BI105">
        <v>1.8124680784753195</v>
      </c>
      <c r="BJ105">
        <v>2.5102713454468528</v>
      </c>
      <c r="BK105">
        <v>1.6678109548465585</v>
      </c>
      <c r="BL105">
        <v>-1.6845950813302153</v>
      </c>
      <c r="BM105">
        <v>-3.3433726117598894</v>
      </c>
      <c r="BN105">
        <v>-1.798239889314857</v>
      </c>
    </row>
    <row r="106" spans="1:66" x14ac:dyDescent="0.2">
      <c r="A106" t="s">
        <v>15</v>
      </c>
      <c r="B106" t="s">
        <v>428</v>
      </c>
      <c r="C106" t="s">
        <v>235</v>
      </c>
      <c r="D106" t="s">
        <v>236</v>
      </c>
      <c r="AK106">
        <v>-3.0641803465436936</v>
      </c>
      <c r="AL106">
        <v>-0.57610851776655636</v>
      </c>
      <c r="AM106">
        <v>2.9471545562986137</v>
      </c>
      <c r="AN106">
        <v>1.4895254762230081</v>
      </c>
      <c r="AO106">
        <v>8.2413297607502045E-2</v>
      </c>
      <c r="AP106">
        <v>3.1431221936126974</v>
      </c>
      <c r="AQ106">
        <v>3.9000045011963635</v>
      </c>
      <c r="AR106">
        <v>3.0710268664907829</v>
      </c>
      <c r="AS106">
        <v>4.4791947319757099</v>
      </c>
      <c r="AT106">
        <v>4.074088032738544</v>
      </c>
      <c r="AU106">
        <v>4.7412865464826979</v>
      </c>
      <c r="AV106">
        <v>4.0742497458520859</v>
      </c>
      <c r="AW106">
        <v>5.0046206916491514</v>
      </c>
      <c r="AX106">
        <v>4.2942776100917825</v>
      </c>
      <c r="AY106">
        <v>3.946066880293202</v>
      </c>
      <c r="AZ106">
        <v>0.27737277232580482</v>
      </c>
      <c r="BA106">
        <v>1.0039430290089655</v>
      </c>
      <c r="BB106">
        <v>-6.5978672185016904</v>
      </c>
      <c r="BC106">
        <v>1.0762540427766965</v>
      </c>
      <c r="BD106">
        <v>1.8668374754429777</v>
      </c>
      <c r="BE106">
        <v>-1.2502260234706313</v>
      </c>
      <c r="BF106">
        <v>1.8025221008226566</v>
      </c>
      <c r="BG106">
        <v>4.2322098061426914</v>
      </c>
      <c r="BH106">
        <v>3.7073159793626047</v>
      </c>
      <c r="BI106">
        <v>2.2010018929385637</v>
      </c>
      <c r="BJ106">
        <v>4.2719760162069491</v>
      </c>
      <c r="BK106">
        <v>5.3623322592990235</v>
      </c>
      <c r="BL106">
        <v>4.8577923603073714</v>
      </c>
      <c r="BM106">
        <v>-4.5472638232322424</v>
      </c>
      <c r="BN106">
        <v>7.1173153147980912</v>
      </c>
    </row>
    <row r="107" spans="1:66" x14ac:dyDescent="0.2">
      <c r="A107" t="s">
        <v>429</v>
      </c>
      <c r="B107" t="s">
        <v>430</v>
      </c>
      <c r="C107" t="s">
        <v>235</v>
      </c>
      <c r="D107" t="s">
        <v>236</v>
      </c>
      <c r="F107">
        <v>1.0857072489917101</v>
      </c>
      <c r="G107">
        <v>3.0676740148818169</v>
      </c>
      <c r="H107">
        <v>4.5929351411862172</v>
      </c>
      <c r="I107">
        <v>7.9720902012373642</v>
      </c>
      <c r="J107">
        <v>5.9890468812231035</v>
      </c>
      <c r="K107">
        <v>5.5335488563563331</v>
      </c>
      <c r="L107">
        <v>4.1152581859093686</v>
      </c>
      <c r="M107">
        <v>5.9339921396428963</v>
      </c>
      <c r="N107">
        <v>7.8703361033304304</v>
      </c>
      <c r="O107">
        <v>7.7425488518034484</v>
      </c>
      <c r="P107">
        <v>6.3305490238483912</v>
      </c>
      <c r="Q107">
        <v>6.5603539228668666</v>
      </c>
      <c r="R107">
        <v>7.1211537049135245</v>
      </c>
      <c r="S107">
        <v>5.5501479058519294</v>
      </c>
      <c r="T107">
        <v>4.6991025390213252</v>
      </c>
      <c r="U107">
        <v>6.0507061203112045</v>
      </c>
      <c r="V107">
        <v>4.5912651589727886</v>
      </c>
      <c r="W107">
        <v>4.0680387773876561</v>
      </c>
      <c r="X107">
        <v>4.6949774971928377</v>
      </c>
      <c r="Y107">
        <v>5.1838998040007596</v>
      </c>
      <c r="Z107">
        <v>2.3599357068910791</v>
      </c>
      <c r="AA107">
        <v>2.8396159170559656</v>
      </c>
      <c r="AB107">
        <v>2.0102190797108364</v>
      </c>
      <c r="AC107">
        <v>5.03609087004034</v>
      </c>
      <c r="AD107">
        <v>4.4734933308924667</v>
      </c>
      <c r="AE107">
        <v>4.2095159935801689</v>
      </c>
      <c r="AF107">
        <v>5.0529292791741511</v>
      </c>
      <c r="AG107">
        <v>4.0301989909430773</v>
      </c>
      <c r="AH107">
        <v>3.2132170976802996</v>
      </c>
      <c r="AI107">
        <v>1.9339475351163316</v>
      </c>
      <c r="AJ107">
        <v>1.230909826013459</v>
      </c>
      <c r="AK107">
        <v>1.7052348036174578</v>
      </c>
      <c r="AL107">
        <v>3.7644981569294345</v>
      </c>
      <c r="AM107">
        <v>3.6947002879651194</v>
      </c>
      <c r="AN107">
        <v>4.0561546784379203</v>
      </c>
      <c r="AO107">
        <v>5.5359799440869182</v>
      </c>
      <c r="AP107">
        <v>5.3292726581805283</v>
      </c>
      <c r="AQ107">
        <v>2.596386628903133</v>
      </c>
      <c r="AR107">
        <v>3.7697862775192448</v>
      </c>
      <c r="AS107">
        <v>5.9002763376331302</v>
      </c>
      <c r="AT107">
        <v>3.6332083583412214</v>
      </c>
      <c r="AU107">
        <v>4.6126175927470712</v>
      </c>
      <c r="AV107">
        <v>5.9953947577964897</v>
      </c>
      <c r="AW107">
        <v>7.689805646332573</v>
      </c>
      <c r="AX107">
        <v>7.227200815589427</v>
      </c>
      <c r="AY107">
        <v>8.2835706038214596</v>
      </c>
      <c r="AZ107">
        <v>8.9996110709712696</v>
      </c>
      <c r="BA107">
        <v>5.9397214847445809</v>
      </c>
      <c r="BB107">
        <v>2.8862338531025102</v>
      </c>
      <c r="BC107">
        <v>7.8314675617855443</v>
      </c>
      <c r="BD107">
        <v>6.4086458130848456</v>
      </c>
      <c r="BE107">
        <v>5.4769792109750597</v>
      </c>
      <c r="BF107">
        <v>5.2512904736840511</v>
      </c>
      <c r="BG107">
        <v>4.8795463272299173</v>
      </c>
      <c r="BH107">
        <v>4.4385581728624715</v>
      </c>
      <c r="BI107">
        <v>4.5964181747802968</v>
      </c>
      <c r="BJ107">
        <v>5.2501200323834496</v>
      </c>
      <c r="BK107">
        <v>4.9354365842227139</v>
      </c>
      <c r="BL107">
        <v>3.9620881983873915</v>
      </c>
      <c r="BM107">
        <v>-1.4039504757780037</v>
      </c>
      <c r="BN107">
        <v>7.1606338683617139</v>
      </c>
    </row>
    <row r="108" spans="1:66" x14ac:dyDescent="0.2">
      <c r="A108" t="s">
        <v>431</v>
      </c>
      <c r="B108" t="s">
        <v>432</v>
      </c>
      <c r="C108" t="s">
        <v>235</v>
      </c>
      <c r="D108" t="s">
        <v>236</v>
      </c>
      <c r="F108">
        <v>1.0878666635597511</v>
      </c>
      <c r="G108">
        <v>3.5023252437023729</v>
      </c>
      <c r="H108">
        <v>4.602026732219386</v>
      </c>
      <c r="I108">
        <v>7.5055337311902974</v>
      </c>
      <c r="J108">
        <v>5.7545655193534486</v>
      </c>
      <c r="K108">
        <v>4.8613964363633642</v>
      </c>
      <c r="L108">
        <v>3.1050309933096543</v>
      </c>
      <c r="M108">
        <v>5.6388351377629533</v>
      </c>
      <c r="N108">
        <v>8.0732818369914696</v>
      </c>
      <c r="O108">
        <v>8.1470366554612212</v>
      </c>
      <c r="P108">
        <v>6.3634161664311222</v>
      </c>
      <c r="Q108">
        <v>5.8918969557097967</v>
      </c>
      <c r="R108">
        <v>6.7410107426688199</v>
      </c>
      <c r="S108">
        <v>5.8357278691527625</v>
      </c>
      <c r="T108">
        <v>4.0365096182639206</v>
      </c>
      <c r="U108">
        <v>6.0529221936841822</v>
      </c>
      <c r="V108">
        <v>4.5683882207417525</v>
      </c>
      <c r="W108">
        <v>3.6563785011475716</v>
      </c>
      <c r="X108">
        <v>4.5623620980759938</v>
      </c>
      <c r="Y108">
        <v>4.982744031642568</v>
      </c>
      <c r="Z108">
        <v>2.0056170657018413</v>
      </c>
      <c r="AA108">
        <v>2.4986095487914355</v>
      </c>
      <c r="AB108">
        <v>1.6656113306444951</v>
      </c>
      <c r="AC108">
        <v>4.6260931358380901</v>
      </c>
      <c r="AD108">
        <v>4.4159171552851149</v>
      </c>
      <c r="AE108">
        <v>4.082651879106038</v>
      </c>
      <c r="AF108">
        <v>4.9214612164717835</v>
      </c>
      <c r="AG108">
        <v>4.0896801050823512</v>
      </c>
      <c r="AH108">
        <v>3.1260866748590246</v>
      </c>
      <c r="AI108">
        <v>2.1037166691756823</v>
      </c>
      <c r="AJ108">
        <v>1.2859136829186184</v>
      </c>
      <c r="AK108">
        <v>1.7398761618778451</v>
      </c>
      <c r="AL108">
        <v>3.5038083501917896</v>
      </c>
      <c r="AM108">
        <v>3.4465218456741837</v>
      </c>
      <c r="AN108">
        <v>4.0098588956005443</v>
      </c>
      <c r="AO108">
        <v>5.482554175875336</v>
      </c>
      <c r="AP108">
        <v>5.2144516443098041</v>
      </c>
      <c r="AQ108">
        <v>2.662493213494102</v>
      </c>
      <c r="AR108">
        <v>3.6893631142791605</v>
      </c>
      <c r="AS108">
        <v>5.728940036443575</v>
      </c>
      <c r="AT108">
        <v>3.6981572275547165</v>
      </c>
      <c r="AU108">
        <v>4.6793819651277175</v>
      </c>
      <c r="AV108">
        <v>5.9072033032385036</v>
      </c>
      <c r="AW108">
        <v>7.6050933550788358</v>
      </c>
      <c r="AX108">
        <v>7.1327199092598761</v>
      </c>
      <c r="AY108">
        <v>8.1017667814780765</v>
      </c>
      <c r="AZ108">
        <v>8.7624161002077869</v>
      </c>
      <c r="BA108">
        <v>5.8668699356001923</v>
      </c>
      <c r="BB108">
        <v>3.0424183346799794</v>
      </c>
      <c r="BC108">
        <v>7.7021837965343991</v>
      </c>
      <c r="BD108">
        <v>6.2153538736486382</v>
      </c>
      <c r="BE108">
        <v>5.2706371297184234</v>
      </c>
      <c r="BF108">
        <v>5.2536056014501611</v>
      </c>
      <c r="BG108">
        <v>4.9301395405882289</v>
      </c>
      <c r="BH108">
        <v>4.3492973008127933</v>
      </c>
      <c r="BI108">
        <v>4.4972424188238307</v>
      </c>
      <c r="BJ108">
        <v>5.1463129212282439</v>
      </c>
      <c r="BK108">
        <v>4.8953394619151425</v>
      </c>
      <c r="BL108">
        <v>3.9693067541830942</v>
      </c>
      <c r="BM108">
        <v>-1.3155731298791693</v>
      </c>
      <c r="BN108">
        <v>6.939895411478318</v>
      </c>
    </row>
    <row r="109" spans="1:66" x14ac:dyDescent="0.2">
      <c r="A109" t="s">
        <v>433</v>
      </c>
      <c r="B109" t="s">
        <v>434</v>
      </c>
      <c r="C109" t="s">
        <v>235</v>
      </c>
      <c r="D109" t="s">
        <v>236</v>
      </c>
      <c r="F109">
        <v>1.1004362830748846</v>
      </c>
      <c r="G109">
        <v>5.9961701613396627</v>
      </c>
      <c r="H109">
        <v>4.65274924080083</v>
      </c>
      <c r="I109">
        <v>4.9040760954343909</v>
      </c>
      <c r="J109">
        <v>4.4088910438789384</v>
      </c>
      <c r="K109">
        <v>0.89521847084019157</v>
      </c>
      <c r="L109">
        <v>-3.1872292448692576</v>
      </c>
      <c r="M109">
        <v>3.6765769341281924</v>
      </c>
      <c r="N109">
        <v>9.4604589480342156</v>
      </c>
      <c r="O109">
        <v>10.871633105466017</v>
      </c>
      <c r="P109">
        <v>6.5783011446832802</v>
      </c>
      <c r="Q109">
        <v>1.5316927940755392</v>
      </c>
      <c r="R109">
        <v>4.1386089302583855</v>
      </c>
      <c r="S109">
        <v>7.8467581077720183</v>
      </c>
      <c r="T109">
        <v>-0.53005292896970957</v>
      </c>
      <c r="U109">
        <v>6.0689981873600374</v>
      </c>
      <c r="V109">
        <v>4.4020423240172875</v>
      </c>
      <c r="W109">
        <v>0.66372113589794424</v>
      </c>
      <c r="X109">
        <v>3.5656806335584008</v>
      </c>
      <c r="Y109">
        <v>3.4555361860311109</v>
      </c>
      <c r="Z109">
        <v>-0.75047836394409728</v>
      </c>
      <c r="AA109">
        <v>-0.17730387088423072</v>
      </c>
      <c r="AB109">
        <v>-1.0905803778229028</v>
      </c>
      <c r="AC109">
        <v>1.2441066626154509</v>
      </c>
      <c r="AD109">
        <v>3.9213420450892471</v>
      </c>
      <c r="AE109">
        <v>3.0005620125684658</v>
      </c>
      <c r="AF109">
        <v>3.8018999224676833</v>
      </c>
      <c r="AG109">
        <v>4.5953351385982444</v>
      </c>
      <c r="AH109">
        <v>2.4016549040827329</v>
      </c>
      <c r="AI109">
        <v>3.8337079085093251</v>
      </c>
      <c r="AJ109">
        <v>1.8539490985056659</v>
      </c>
      <c r="AK109">
        <v>2.0954357955921949</v>
      </c>
      <c r="AL109">
        <v>0.84246719557228289</v>
      </c>
      <c r="AM109">
        <v>0.859503889767808</v>
      </c>
      <c r="AN109">
        <v>3.5135562094325508</v>
      </c>
      <c r="AO109">
        <v>4.9038362181595971</v>
      </c>
      <c r="AP109">
        <v>3.9631940179705794</v>
      </c>
      <c r="AQ109">
        <v>3.392563946459191</v>
      </c>
      <c r="AR109">
        <v>2.8080217970729962</v>
      </c>
      <c r="AS109">
        <v>3.8233036660221984</v>
      </c>
      <c r="AT109">
        <v>4.4326380294281194</v>
      </c>
      <c r="AU109">
        <v>5.4284959541599562</v>
      </c>
      <c r="AV109">
        <v>4.9323685893550788</v>
      </c>
      <c r="AW109">
        <v>6.6592299363179563</v>
      </c>
      <c r="AX109">
        <v>6.0675882063996056</v>
      </c>
      <c r="AY109">
        <v>6.0297916173093711</v>
      </c>
      <c r="AZ109">
        <v>6.0017004821403503</v>
      </c>
      <c r="BA109">
        <v>4.9949690817847454</v>
      </c>
      <c r="BB109">
        <v>4.8973653112278157</v>
      </c>
      <c r="BC109">
        <v>6.1961653151589218</v>
      </c>
      <c r="BD109">
        <v>3.9290353545901695</v>
      </c>
      <c r="BE109">
        <v>2.7684821444259313</v>
      </c>
      <c r="BF109">
        <v>5.282419306408471</v>
      </c>
      <c r="BG109">
        <v>5.5574876270042068</v>
      </c>
      <c r="BH109">
        <v>3.2495847181020565</v>
      </c>
      <c r="BI109">
        <v>3.2540429387384791</v>
      </c>
      <c r="BJ109">
        <v>3.8281407076721479</v>
      </c>
      <c r="BK109">
        <v>4.3792015321713791</v>
      </c>
      <c r="BL109">
        <v>4.0642494148593471</v>
      </c>
      <c r="BM109">
        <v>-0.15605077770261744</v>
      </c>
      <c r="BN109">
        <v>4.0613692079083137</v>
      </c>
    </row>
    <row r="110" spans="1:66" x14ac:dyDescent="0.2">
      <c r="A110" t="s">
        <v>435</v>
      </c>
      <c r="B110" t="s">
        <v>436</v>
      </c>
      <c r="C110" t="s">
        <v>235</v>
      </c>
      <c r="D110" t="s">
        <v>236</v>
      </c>
      <c r="F110">
        <v>1.2719642158055109</v>
      </c>
      <c r="G110">
        <v>4.3607771395181203</v>
      </c>
      <c r="H110">
        <v>7.953420997605491</v>
      </c>
      <c r="I110">
        <v>5.1704503739989462</v>
      </c>
      <c r="J110">
        <v>5.6504129052352283</v>
      </c>
      <c r="K110">
        <v>-0.33627058812099619</v>
      </c>
      <c r="L110">
        <v>-8.1128887191958796</v>
      </c>
      <c r="M110">
        <v>2.2245619216356687</v>
      </c>
      <c r="N110">
        <v>16.060856873426715</v>
      </c>
      <c r="O110">
        <v>18.143356039346187</v>
      </c>
      <c r="P110">
        <v>10.843656297559463</v>
      </c>
      <c r="Q110">
        <v>4.1361117933885083</v>
      </c>
      <c r="R110">
        <v>5.6897478057894801</v>
      </c>
      <c r="S110">
        <v>8.6566742637535157</v>
      </c>
      <c r="T110">
        <v>-2.1628843614375057</v>
      </c>
      <c r="U110">
        <v>6.3899089791376866</v>
      </c>
      <c r="V110">
        <v>5.2552680395514955</v>
      </c>
      <c r="W110">
        <v>-0.67469287799302435</v>
      </c>
      <c r="X110">
        <v>5.9859714123827672</v>
      </c>
      <c r="Y110">
        <v>5.4824269288275929</v>
      </c>
      <c r="Z110">
        <v>-4.4063142429181852</v>
      </c>
      <c r="AA110">
        <v>-1.218372446464258</v>
      </c>
      <c r="AB110">
        <v>-3.1494941525666036</v>
      </c>
      <c r="AC110">
        <v>1.5996757045578391</v>
      </c>
      <c r="AD110">
        <v>6.1156888598164301</v>
      </c>
      <c r="AE110">
        <v>2.8495623767738749</v>
      </c>
      <c r="AF110">
        <v>3.7771326103382705</v>
      </c>
      <c r="AG110">
        <v>6.3824753367685645</v>
      </c>
      <c r="AH110">
        <v>3.0415712911201496</v>
      </c>
      <c r="AI110">
        <v>6.5054016675343291</v>
      </c>
      <c r="AJ110">
        <v>1.9124150213303039</v>
      </c>
      <c r="AK110">
        <v>2.9210375831350177</v>
      </c>
      <c r="AL110">
        <v>-0.28225415257966802</v>
      </c>
      <c r="AM110">
        <v>0.80836533495711649</v>
      </c>
      <c r="AN110">
        <v>1.9219272894174964</v>
      </c>
      <c r="AO110">
        <v>4.6175365952140481</v>
      </c>
      <c r="AP110">
        <v>2.0201007058567626</v>
      </c>
      <c r="AQ110">
        <v>2.7095324650889552</v>
      </c>
      <c r="AR110">
        <v>2.1039363467859005</v>
      </c>
      <c r="AS110">
        <v>3.6895313935257406</v>
      </c>
      <c r="AT110">
        <v>4.3685077290297016</v>
      </c>
      <c r="AU110">
        <v>7.1142330708240848</v>
      </c>
      <c r="AV110">
        <v>5.1136325481039933</v>
      </c>
      <c r="AW110">
        <v>7.5150285766400344</v>
      </c>
      <c r="AX110">
        <v>5.957592608375208</v>
      </c>
      <c r="AY110">
        <v>5.8025626597031987</v>
      </c>
      <c r="AZ110">
        <v>5.7887787779000348</v>
      </c>
      <c r="BA110">
        <v>4.124827429778577</v>
      </c>
      <c r="BB110">
        <v>5.914988104353796</v>
      </c>
      <c r="BC110">
        <v>6.1516970261298525</v>
      </c>
      <c r="BD110">
        <v>4.7026310448994906</v>
      </c>
      <c r="BE110">
        <v>4.5556945295074627</v>
      </c>
      <c r="BF110">
        <v>5.5686611083727797</v>
      </c>
      <c r="BG110">
        <v>5.8282888802040844</v>
      </c>
      <c r="BH110">
        <v>3.816583430672992</v>
      </c>
      <c r="BI110">
        <v>1.6701200602045247</v>
      </c>
      <c r="BJ110">
        <v>2.52214840205896</v>
      </c>
      <c r="BK110">
        <v>3.7157981233328741</v>
      </c>
      <c r="BL110">
        <v>2.7390524372750633</v>
      </c>
      <c r="BM110">
        <v>-1.3892763993163868</v>
      </c>
      <c r="BN110">
        <v>5.0708456319545263</v>
      </c>
    </row>
    <row r="111" spans="1:66" x14ac:dyDescent="0.2">
      <c r="A111" t="s">
        <v>437</v>
      </c>
      <c r="B111" t="s">
        <v>438</v>
      </c>
      <c r="C111" t="s">
        <v>235</v>
      </c>
      <c r="D111" t="s">
        <v>236</v>
      </c>
      <c r="F111">
        <v>5.740645822743474</v>
      </c>
      <c r="G111">
        <v>1.8419777020646961</v>
      </c>
      <c r="H111">
        <v>-2.2370299843302206</v>
      </c>
      <c r="I111">
        <v>3.5296981484771663</v>
      </c>
      <c r="J111">
        <v>1.0815894666500441</v>
      </c>
      <c r="K111">
        <v>2.7913468254111535</v>
      </c>
      <c r="L111">
        <v>1.3804028052958586</v>
      </c>
      <c r="M111">
        <v>10.915178572328443</v>
      </c>
      <c r="N111">
        <v>6.8222982485670371</v>
      </c>
      <c r="O111">
        <v>7.5546345146063913</v>
      </c>
      <c r="P111">
        <v>7.0239971967414903</v>
      </c>
      <c r="Q111">
        <v>7.0376432075447184</v>
      </c>
      <c r="R111">
        <v>8.1039755352112763</v>
      </c>
      <c r="S111">
        <v>7.2342438172607615</v>
      </c>
      <c r="T111">
        <v>5.6074766355140184</v>
      </c>
      <c r="U111">
        <v>7.0796460176991332</v>
      </c>
      <c r="V111">
        <v>8.2644628099173474</v>
      </c>
      <c r="W111">
        <v>6.8702290076335828</v>
      </c>
      <c r="X111">
        <v>7.1428571428571388</v>
      </c>
      <c r="Y111">
        <v>10</v>
      </c>
      <c r="Z111">
        <v>7.8787878787878896</v>
      </c>
      <c r="AA111">
        <v>2.2471910112359552</v>
      </c>
      <c r="AB111">
        <v>4.3956043956044084</v>
      </c>
      <c r="AC111">
        <v>6.8421052631578902</v>
      </c>
      <c r="AD111">
        <v>2.4630541871921281</v>
      </c>
      <c r="AE111">
        <v>5.7692307692307736</v>
      </c>
      <c r="AF111">
        <v>5</v>
      </c>
      <c r="AG111">
        <v>5.6277056277056232</v>
      </c>
      <c r="AH111">
        <v>7.7868852459016296</v>
      </c>
      <c r="AI111">
        <v>7.2243346007604572</v>
      </c>
      <c r="AJ111">
        <v>6.7758174410496537</v>
      </c>
      <c r="AK111">
        <v>6.4975065168271442</v>
      </c>
      <c r="AL111">
        <v>6.4964081204530402</v>
      </c>
      <c r="AM111">
        <v>7.5399710955143888</v>
      </c>
      <c r="AN111">
        <v>8.2200073990349267</v>
      </c>
      <c r="AO111">
        <v>7.8181870767086679</v>
      </c>
      <c r="AP111">
        <v>4.699878853903968</v>
      </c>
      <c r="AQ111">
        <v>-13.126725492381809</v>
      </c>
      <c r="AR111">
        <v>0.79112608199847045</v>
      </c>
      <c r="AS111">
        <v>4.9200677470169012</v>
      </c>
      <c r="AT111">
        <v>3.6434664472149194</v>
      </c>
      <c r="AU111">
        <v>4.4994753908576257</v>
      </c>
      <c r="AV111">
        <v>4.7803691216765571</v>
      </c>
      <c r="AW111">
        <v>5.0308739450168503</v>
      </c>
      <c r="AX111">
        <v>5.6925713038338444</v>
      </c>
      <c r="AY111">
        <v>5.5009517852034833</v>
      </c>
      <c r="AZ111">
        <v>6.3450222266721426</v>
      </c>
      <c r="BA111">
        <v>6.0137036000912332</v>
      </c>
      <c r="BB111">
        <v>4.6288711825615252</v>
      </c>
      <c r="BC111">
        <v>6.2238541806236611</v>
      </c>
      <c r="BD111">
        <v>6.1697842077100802</v>
      </c>
      <c r="BE111">
        <v>6.0300506530561506</v>
      </c>
      <c r="BF111">
        <v>5.5572636889100977</v>
      </c>
      <c r="BG111">
        <v>5.0066684257549952</v>
      </c>
      <c r="BH111">
        <v>4.8763223002212328</v>
      </c>
      <c r="BI111">
        <v>5.0330691828017677</v>
      </c>
      <c r="BJ111">
        <v>5.0697859013491637</v>
      </c>
      <c r="BK111">
        <v>5.1742915395502393</v>
      </c>
      <c r="BL111">
        <v>5.0192876804628241</v>
      </c>
      <c r="BM111">
        <v>-2.0650049409290432</v>
      </c>
      <c r="BN111">
        <v>3.6912401119128901</v>
      </c>
    </row>
    <row r="112" spans="1:66" x14ac:dyDescent="0.2">
      <c r="A112" t="s">
        <v>439</v>
      </c>
      <c r="B112" t="s">
        <v>440</v>
      </c>
      <c r="C112" t="s">
        <v>235</v>
      </c>
      <c r="D112" t="s">
        <v>236</v>
      </c>
      <c r="G112">
        <v>7.4219498891292091</v>
      </c>
      <c r="H112">
        <v>1.8571371802028835</v>
      </c>
      <c r="I112">
        <v>4.6649583546710005</v>
      </c>
      <c r="J112">
        <v>3.2890243917952375</v>
      </c>
      <c r="K112">
        <v>2.0314308642028323</v>
      </c>
      <c r="L112">
        <v>1.2440892225323239</v>
      </c>
      <c r="M112">
        <v>4.8461019223745154</v>
      </c>
      <c r="N112">
        <v>4.2770975796100146</v>
      </c>
      <c r="O112">
        <v>4.515755439454793</v>
      </c>
      <c r="P112">
        <v>2.3756355895797583</v>
      </c>
      <c r="Q112">
        <v>-1.2467068780855897</v>
      </c>
      <c r="R112">
        <v>2.3936535837177502</v>
      </c>
      <c r="S112">
        <v>6.9063128529314781</v>
      </c>
      <c r="T112">
        <v>1.3969743663917171</v>
      </c>
      <c r="U112">
        <v>5.7035637421068373</v>
      </c>
      <c r="V112">
        <v>3.4241300371594718</v>
      </c>
      <c r="W112">
        <v>2.2312605954182487</v>
      </c>
      <c r="X112">
        <v>0.81163105895203103</v>
      </c>
      <c r="Y112">
        <v>1.0345136577456913</v>
      </c>
      <c r="Z112">
        <v>3.7308014938027583</v>
      </c>
      <c r="AA112">
        <v>0.94384941056951277</v>
      </c>
      <c r="AB112">
        <v>1.0322246844367271</v>
      </c>
      <c r="AC112">
        <v>0.89267743799115351</v>
      </c>
      <c r="AD112">
        <v>1.7554088272181616</v>
      </c>
      <c r="AE112">
        <v>3.152167927973565</v>
      </c>
      <c r="AF112">
        <v>3.8260480391012663</v>
      </c>
      <c r="AG112">
        <v>2.6821250735035562</v>
      </c>
      <c r="AH112">
        <v>1.7199718676024389</v>
      </c>
      <c r="AI112">
        <v>0.95065792192205834</v>
      </c>
      <c r="AJ112">
        <v>1.7920031614349767</v>
      </c>
      <c r="AK112">
        <v>1.2196577076136776</v>
      </c>
      <c r="AL112">
        <v>2.0516710787363763</v>
      </c>
      <c r="AM112">
        <v>0.91238748477945819</v>
      </c>
      <c r="AN112">
        <v>5.1578008427243702</v>
      </c>
      <c r="AO112">
        <v>5.1894747204119511</v>
      </c>
      <c r="AP112">
        <v>5.8912597296329352</v>
      </c>
      <c r="AQ112">
        <v>4.0455359007660121</v>
      </c>
      <c r="AR112">
        <v>3.4724781804716685</v>
      </c>
      <c r="AS112">
        <v>3.9478769312070341</v>
      </c>
      <c r="AT112">
        <v>4.4920512174454501</v>
      </c>
      <c r="AU112">
        <v>3.8690729304757383</v>
      </c>
      <c r="AV112">
        <v>4.7618539426978543</v>
      </c>
      <c r="AW112">
        <v>5.8514785903457778</v>
      </c>
      <c r="AX112">
        <v>6.1730399218978391</v>
      </c>
      <c r="AY112">
        <v>6.2471917728668842</v>
      </c>
      <c r="AZ112">
        <v>6.2045597411932931</v>
      </c>
      <c r="BA112">
        <v>5.8207432628635871</v>
      </c>
      <c r="BB112">
        <v>3.976965104416692</v>
      </c>
      <c r="BC112">
        <v>6.2371348078391122</v>
      </c>
      <c r="BD112">
        <v>3.216879907855045</v>
      </c>
      <c r="BE112">
        <v>1.0953357097248499</v>
      </c>
      <c r="BF112">
        <v>5.0052740710604127</v>
      </c>
      <c r="BG112">
        <v>5.2956486582459945</v>
      </c>
      <c r="BH112">
        <v>2.6985778215653085</v>
      </c>
      <c r="BI112">
        <v>4.8282809854049162</v>
      </c>
      <c r="BJ112">
        <v>5.0870425322544435</v>
      </c>
      <c r="BK112">
        <v>5.0030763730679553</v>
      </c>
      <c r="BL112">
        <v>5.3346669801178876</v>
      </c>
      <c r="BM112">
        <v>0.9970647533184831</v>
      </c>
      <c r="BN112">
        <v>3.1282325691756938</v>
      </c>
    </row>
    <row r="113" spans="1:66" x14ac:dyDescent="0.2">
      <c r="A113" t="s">
        <v>441</v>
      </c>
      <c r="B113" t="s">
        <v>442</v>
      </c>
      <c r="C113" t="s">
        <v>235</v>
      </c>
      <c r="D113" t="s">
        <v>236</v>
      </c>
      <c r="AD113">
        <v>0.41892306133979673</v>
      </c>
      <c r="AE113">
        <v>19.105538336634382</v>
      </c>
      <c r="AF113">
        <v>9.8963467283020918</v>
      </c>
      <c r="AG113">
        <v>11.829356529532703</v>
      </c>
      <c r="AH113">
        <v>6.8452131574314734</v>
      </c>
      <c r="AI113">
        <v>4.1869768218554668</v>
      </c>
      <c r="AJ113">
        <v>1.6049928827349049</v>
      </c>
      <c r="AK113">
        <v>0.80000248977152921</v>
      </c>
      <c r="AL113">
        <v>2.5999957083552516</v>
      </c>
      <c r="AM113">
        <v>4.0000012037092887</v>
      </c>
      <c r="AN113">
        <v>4.2999982060102155</v>
      </c>
      <c r="AO113">
        <v>7.7000062073612412</v>
      </c>
      <c r="AP113">
        <v>8.5999943330297981</v>
      </c>
      <c r="AQ113">
        <v>13.500005959427156</v>
      </c>
      <c r="AR113">
        <v>13.699997016825364</v>
      </c>
      <c r="AS113">
        <v>5.3000015255280459</v>
      </c>
      <c r="AT113">
        <v>5.3999990312611601</v>
      </c>
      <c r="AU113">
        <v>6.1999981949068399</v>
      </c>
      <c r="AV113">
        <v>5.9999996881264082</v>
      </c>
      <c r="AW113">
        <v>5.2000031040249581</v>
      </c>
      <c r="AX113">
        <v>5.8999993357667506</v>
      </c>
      <c r="AY113">
        <v>7.6999987125343239</v>
      </c>
      <c r="AZ113">
        <v>7.5000002298881725</v>
      </c>
      <c r="BA113">
        <v>4.9000010008154504</v>
      </c>
      <c r="BB113">
        <v>2.1000002718137409</v>
      </c>
      <c r="BC113">
        <v>3.3999984239595733</v>
      </c>
      <c r="BD113">
        <v>1.9999993820741508</v>
      </c>
      <c r="BE113">
        <v>7.303757302151908</v>
      </c>
      <c r="BF113">
        <v>4.1417185506713849</v>
      </c>
      <c r="BG113">
        <v>5.1553030876296333</v>
      </c>
      <c r="BH113">
        <v>-0.38579840830232115</v>
      </c>
      <c r="BI113">
        <v>6.9523114746639294</v>
      </c>
      <c r="BJ113">
        <v>4.6888111874012282</v>
      </c>
      <c r="BK113">
        <v>2.2134039921622133</v>
      </c>
      <c r="BL113">
        <v>0.25486132047029741</v>
      </c>
    </row>
    <row r="114" spans="1:66" x14ac:dyDescent="0.2">
      <c r="A114" t="s">
        <v>443</v>
      </c>
      <c r="B114" t="s">
        <v>444</v>
      </c>
      <c r="C114" t="s">
        <v>235</v>
      </c>
      <c r="D114" t="s">
        <v>236</v>
      </c>
      <c r="F114">
        <v>3.7227425331105337</v>
      </c>
      <c r="G114">
        <v>2.9311277354836278</v>
      </c>
      <c r="H114">
        <v>5.9943532618855926</v>
      </c>
      <c r="I114">
        <v>7.452950122502088</v>
      </c>
      <c r="J114">
        <v>-2.6357701102072753</v>
      </c>
      <c r="K114">
        <v>-5.5328770453797915E-2</v>
      </c>
      <c r="L114">
        <v>7.8259630308223507</v>
      </c>
      <c r="M114">
        <v>3.3879291763414301</v>
      </c>
      <c r="N114">
        <v>6.5397002992835667</v>
      </c>
      <c r="O114">
        <v>5.157229737189553</v>
      </c>
      <c r="P114">
        <v>1.6429303752758244</v>
      </c>
      <c r="Q114">
        <v>-0.55330130534454725</v>
      </c>
      <c r="R114">
        <v>3.2955211347165232</v>
      </c>
      <c r="S114">
        <v>1.1853362546696076</v>
      </c>
      <c r="T114">
        <v>9.1499120157065903</v>
      </c>
      <c r="U114">
        <v>1.6631036381303375</v>
      </c>
      <c r="V114">
        <v>7.2547645876036739</v>
      </c>
      <c r="W114">
        <v>5.7125320886933082</v>
      </c>
      <c r="X114">
        <v>-5.2381827044621758</v>
      </c>
      <c r="Y114">
        <v>6.7358215288197982</v>
      </c>
      <c r="Z114">
        <v>6.0062036260149654</v>
      </c>
      <c r="AA114">
        <v>3.4757332396996077</v>
      </c>
      <c r="AB114">
        <v>7.2888929030570324</v>
      </c>
      <c r="AC114">
        <v>3.8207378561060352</v>
      </c>
      <c r="AD114">
        <v>5.2542992231138186</v>
      </c>
      <c r="AE114">
        <v>4.7765641684751614</v>
      </c>
      <c r="AF114">
        <v>3.9653556348171861</v>
      </c>
      <c r="AG114">
        <v>9.6277829160784449</v>
      </c>
      <c r="AH114">
        <v>5.9473433318132436</v>
      </c>
      <c r="AI114">
        <v>5.5334545612530093</v>
      </c>
      <c r="AJ114">
        <v>1.0568314333698794</v>
      </c>
      <c r="AK114">
        <v>5.4823960216704677</v>
      </c>
      <c r="AL114">
        <v>4.7507762196523373</v>
      </c>
      <c r="AM114">
        <v>6.6589240673402514</v>
      </c>
      <c r="AN114">
        <v>7.5744918403237875</v>
      </c>
      <c r="AO114">
        <v>7.5495222488197982</v>
      </c>
      <c r="AP114">
        <v>4.0498208490925975</v>
      </c>
      <c r="AQ114">
        <v>6.1844158209061817</v>
      </c>
      <c r="AR114">
        <v>8.8457555610550855</v>
      </c>
      <c r="AS114">
        <v>3.8409911568128479</v>
      </c>
      <c r="AT114">
        <v>4.8239662639064136</v>
      </c>
      <c r="AU114">
        <v>3.8039753213758019</v>
      </c>
      <c r="AV114">
        <v>7.8603814755325914</v>
      </c>
      <c r="AW114">
        <v>7.9229366128650298</v>
      </c>
      <c r="AX114">
        <v>7.92343062149763</v>
      </c>
      <c r="AY114">
        <v>8.0607325730327233</v>
      </c>
      <c r="AZ114">
        <v>7.6608150650492775</v>
      </c>
      <c r="BA114">
        <v>3.0866980595328926</v>
      </c>
      <c r="BB114">
        <v>7.8618888330349819</v>
      </c>
      <c r="BC114">
        <v>8.4975847015810615</v>
      </c>
      <c r="BD114">
        <v>5.2413150014066332</v>
      </c>
      <c r="BE114">
        <v>5.4563887529736519</v>
      </c>
      <c r="BF114">
        <v>6.3861064009482504</v>
      </c>
      <c r="BG114">
        <v>7.4102276050885365</v>
      </c>
      <c r="BH114">
        <v>7.996253785714714</v>
      </c>
      <c r="BI114">
        <v>8.2563055017908624</v>
      </c>
      <c r="BJ114">
        <v>6.7953834189791138</v>
      </c>
      <c r="BK114">
        <v>6.4538513449776929</v>
      </c>
      <c r="BL114">
        <v>3.7379185195578515</v>
      </c>
      <c r="BM114">
        <v>-6.5960805223217562</v>
      </c>
      <c r="BN114">
        <v>8.6812287308311937</v>
      </c>
    </row>
    <row r="115" spans="1:66" x14ac:dyDescent="0.2">
      <c r="A115" t="s">
        <v>445</v>
      </c>
      <c r="B115" t="s">
        <v>446</v>
      </c>
      <c r="C115" t="s">
        <v>235</v>
      </c>
      <c r="D115" t="s">
        <v>236</v>
      </c>
    </row>
    <row r="116" spans="1:66" x14ac:dyDescent="0.2">
      <c r="A116" t="s">
        <v>14</v>
      </c>
      <c r="B116" t="s">
        <v>447</v>
      </c>
      <c r="C116" t="s">
        <v>235</v>
      </c>
      <c r="D116" t="s">
        <v>236</v>
      </c>
      <c r="P116">
        <v>3.4698874761356109</v>
      </c>
      <c r="Q116">
        <v>6.4898080510537284</v>
      </c>
      <c r="R116">
        <v>4.7214273778559459</v>
      </c>
      <c r="S116">
        <v>4.260229045021191</v>
      </c>
      <c r="T116">
        <v>5.6566458640480164</v>
      </c>
      <c r="U116">
        <v>1.3948078402218584</v>
      </c>
      <c r="V116">
        <v>8.2113015418990614</v>
      </c>
      <c r="W116">
        <v>7.1867284781882859</v>
      </c>
      <c r="X116">
        <v>3.0730367966459653</v>
      </c>
      <c r="Y116">
        <v>3.0793296959927545</v>
      </c>
      <c r="Z116">
        <v>3.3252156164064246</v>
      </c>
      <c r="AA116">
        <v>2.2834683536720632</v>
      </c>
      <c r="AB116">
        <v>-0.24430225977383202</v>
      </c>
      <c r="AC116">
        <v>4.3543738799194358</v>
      </c>
      <c r="AD116">
        <v>3.0856143924832082</v>
      </c>
      <c r="AE116">
        <v>-0.42833111501099097</v>
      </c>
      <c r="AF116">
        <v>4.6630913287091005</v>
      </c>
      <c r="AG116">
        <v>5.2174141463699755</v>
      </c>
      <c r="AH116">
        <v>5.8139201502810351</v>
      </c>
      <c r="AI116">
        <v>8.4665275156219764</v>
      </c>
      <c r="AJ116">
        <v>1.9296392999649044</v>
      </c>
      <c r="AK116">
        <v>3.3432740860515935</v>
      </c>
      <c r="AL116">
        <v>2.6926094974335797</v>
      </c>
      <c r="AM116">
        <v>5.7558270574917856</v>
      </c>
      <c r="AN116">
        <v>9.6344220728596071</v>
      </c>
      <c r="AO116">
        <v>7.3796243346958619</v>
      </c>
      <c r="AP116">
        <v>11.021764988962374</v>
      </c>
      <c r="AQ116">
        <v>8.7661223099786127</v>
      </c>
      <c r="AR116">
        <v>10.529886258067549</v>
      </c>
      <c r="AS116">
        <v>9.4035246420976222</v>
      </c>
      <c r="AT116">
        <v>5.3058209115724964</v>
      </c>
      <c r="AU116">
        <v>5.8993657611744226</v>
      </c>
      <c r="AV116">
        <v>3.0138380788277317</v>
      </c>
      <c r="AW116">
        <v>6.7881402043545194</v>
      </c>
      <c r="AX116">
        <v>5.7397821688558963</v>
      </c>
      <c r="AY116">
        <v>4.9878534734947948</v>
      </c>
      <c r="AZ116">
        <v>5.3101181469184127</v>
      </c>
      <c r="BA116">
        <v>-4.4840704921947179</v>
      </c>
      <c r="BB116">
        <v>-5.0957827553231709</v>
      </c>
      <c r="BC116">
        <v>1.6829715383597517</v>
      </c>
      <c r="BD116">
        <v>0.83383014855522219</v>
      </c>
      <c r="BE116">
        <v>-5.5420106699415328E-3</v>
      </c>
      <c r="BF116">
        <v>1.1256896459983494</v>
      </c>
      <c r="BG116">
        <v>8.649350607576082</v>
      </c>
      <c r="BH116">
        <v>24.370445354698788</v>
      </c>
      <c r="BI116">
        <v>2.0066541150989252</v>
      </c>
      <c r="BJ116">
        <v>9.0053424243852902</v>
      </c>
      <c r="BK116">
        <v>8.5275413914843057</v>
      </c>
      <c r="BL116">
        <v>5.4409373342381855</v>
      </c>
      <c r="BM116">
        <v>6.1845380388162283</v>
      </c>
      <c r="BN116">
        <v>13.588247107954899</v>
      </c>
    </row>
    <row r="117" spans="1:66" x14ac:dyDescent="0.2">
      <c r="A117" t="s">
        <v>448</v>
      </c>
      <c r="B117" t="s">
        <v>449</v>
      </c>
      <c r="C117" t="s">
        <v>235</v>
      </c>
      <c r="D117" t="s">
        <v>236</v>
      </c>
      <c r="F117">
        <v>10.390918354993602</v>
      </c>
      <c r="G117">
        <v>7.9092679296534811</v>
      </c>
      <c r="H117">
        <v>7.042075229128983</v>
      </c>
      <c r="I117">
        <v>8.4752282487852</v>
      </c>
      <c r="J117">
        <v>17.035711520300794</v>
      </c>
      <c r="K117">
        <v>11.502407284828294</v>
      </c>
      <c r="L117">
        <v>11.252803096167526</v>
      </c>
      <c r="M117">
        <v>14.404182675473052</v>
      </c>
      <c r="N117">
        <v>15.516658908088957</v>
      </c>
      <c r="O117">
        <v>10.927601629655086</v>
      </c>
      <c r="P117">
        <v>13.701582993922059</v>
      </c>
      <c r="Q117">
        <v>14.499015848636731</v>
      </c>
      <c r="R117">
        <v>7.4416816121086526</v>
      </c>
      <c r="S117">
        <v>5.801050847820747</v>
      </c>
      <c r="T117">
        <v>-0.32621624077341949</v>
      </c>
      <c r="U117">
        <v>18.260435628160778</v>
      </c>
      <c r="V117">
        <v>-2.7735776916349835</v>
      </c>
      <c r="W117">
        <v>-12.84085667422876</v>
      </c>
      <c r="X117">
        <v>-12.020760254791952</v>
      </c>
      <c r="Y117">
        <v>-21.599649351692292</v>
      </c>
      <c r="Z117">
        <v>-5.6967872333387675</v>
      </c>
      <c r="AA117">
        <v>23.171245535579232</v>
      </c>
      <c r="AB117">
        <v>11.086716846873543</v>
      </c>
      <c r="AC117">
        <v>-7.1398504989002163</v>
      </c>
      <c r="AD117">
        <v>1.8676499325072484</v>
      </c>
      <c r="AE117">
        <v>-9.7849055780178986</v>
      </c>
      <c r="AF117">
        <v>-0.17210768760570261</v>
      </c>
      <c r="AG117">
        <v>-6.0819966198655919</v>
      </c>
      <c r="AH117">
        <v>6.1321156771801526</v>
      </c>
      <c r="AI117">
        <v>13.594926443583859</v>
      </c>
      <c r="AJ117">
        <v>12.716148442409917</v>
      </c>
      <c r="AK117">
        <v>3.2979819195801525</v>
      </c>
      <c r="AL117">
        <v>-1.4710114821828881</v>
      </c>
      <c r="AM117">
        <v>-1.6982861190921454</v>
      </c>
      <c r="AN117">
        <v>2.4010445522004886</v>
      </c>
      <c r="AO117">
        <v>6.3505260187358203</v>
      </c>
      <c r="AP117">
        <v>1.3503992743004574</v>
      </c>
      <c r="AQ117">
        <v>2.080011780271434</v>
      </c>
      <c r="AR117">
        <v>2.0026962325346176</v>
      </c>
      <c r="AS117">
        <v>5.8455274757822195</v>
      </c>
      <c r="AT117">
        <v>2.3921727120783203</v>
      </c>
      <c r="AU117">
        <v>8.0788292797520711</v>
      </c>
      <c r="AV117">
        <v>8.6392983972004629</v>
      </c>
      <c r="AW117">
        <v>4.3366659785105526</v>
      </c>
      <c r="AX117">
        <v>3.1898040872886213</v>
      </c>
      <c r="AY117">
        <v>4.9997952618117125</v>
      </c>
      <c r="AZ117">
        <v>8.1557735235853386</v>
      </c>
      <c r="BA117">
        <v>0.25085655349408853</v>
      </c>
      <c r="BB117">
        <v>1.0073854579047463</v>
      </c>
      <c r="BC117">
        <v>5.7979383016960355</v>
      </c>
      <c r="BD117">
        <v>2.6457179180625587</v>
      </c>
      <c r="BE117">
        <v>-3.7471713986413988</v>
      </c>
      <c r="BF117">
        <v>-1.5219792049416299</v>
      </c>
      <c r="BG117">
        <v>4.9847750670949438</v>
      </c>
      <c r="BH117">
        <v>-1.4248849393749055</v>
      </c>
      <c r="BI117">
        <v>8.815086642518196</v>
      </c>
      <c r="BJ117">
        <v>2.7585052457887542</v>
      </c>
      <c r="BK117">
        <v>-2.253863606860989</v>
      </c>
      <c r="BL117">
        <v>-2.6582066619527183</v>
      </c>
      <c r="BM117">
        <v>3.3302884592659439</v>
      </c>
      <c r="BN117">
        <v>4.7197777315716394</v>
      </c>
    </row>
    <row r="118" spans="1:66" x14ac:dyDescent="0.2">
      <c r="A118" t="s">
        <v>450</v>
      </c>
      <c r="B118" t="s">
        <v>451</v>
      </c>
      <c r="C118" t="s">
        <v>235</v>
      </c>
      <c r="D118" t="s">
        <v>236</v>
      </c>
      <c r="N118">
        <v>3.2441864602003676</v>
      </c>
      <c r="O118">
        <v>4.5443570668177671</v>
      </c>
      <c r="P118">
        <v>5.3745525341309985</v>
      </c>
      <c r="Q118">
        <v>3.7353037823015143</v>
      </c>
      <c r="R118">
        <v>4.4187555690364206</v>
      </c>
      <c r="S118">
        <v>16.113367341804221</v>
      </c>
      <c r="T118">
        <v>12.490664677955792</v>
      </c>
      <c r="U118">
        <v>17.175103734312415</v>
      </c>
      <c r="V118">
        <v>1.8999593927066201</v>
      </c>
      <c r="W118">
        <v>17.056964666471814</v>
      </c>
      <c r="X118">
        <v>20.869255433367172</v>
      </c>
      <c r="Y118">
        <v>24.753726845430137</v>
      </c>
      <c r="Z118">
        <v>-0.72872750798700281</v>
      </c>
      <c r="AA118">
        <v>3.4339780300701932</v>
      </c>
      <c r="AB118">
        <v>-13.073312403423031</v>
      </c>
      <c r="AC118">
        <v>-1.4852416969366686</v>
      </c>
      <c r="AD118">
        <v>1.4538962618038624</v>
      </c>
      <c r="AE118">
        <v>4.6475905735702696</v>
      </c>
      <c r="AF118">
        <v>9.3052813929186016</v>
      </c>
      <c r="AG118">
        <v>-1.9036937497745043E-2</v>
      </c>
      <c r="AH118">
        <v>-3.1185352138824527</v>
      </c>
      <c r="AI118">
        <v>57.817828343857144</v>
      </c>
      <c r="AJ118">
        <v>-64.04710697345169</v>
      </c>
      <c r="AK118">
        <v>32.592211196309819</v>
      </c>
      <c r="AL118">
        <v>30.289829491157121</v>
      </c>
      <c r="AM118">
        <v>3.8545324490661699</v>
      </c>
      <c r="AN118">
        <v>2.1200214975470431</v>
      </c>
      <c r="AO118">
        <v>11.020785644248193</v>
      </c>
      <c r="AP118">
        <v>21.23793612886098</v>
      </c>
      <c r="AQ118">
        <v>34.8570951344918</v>
      </c>
      <c r="AR118">
        <v>17.582266009787915</v>
      </c>
      <c r="AS118">
        <v>16.921665685399191</v>
      </c>
      <c r="AT118">
        <v>1.7614800890791713</v>
      </c>
      <c r="AU118">
        <v>-8.198469828249884</v>
      </c>
      <c r="AV118">
        <v>-36.658152674831413</v>
      </c>
      <c r="AW118">
        <v>53.381794182564136</v>
      </c>
      <c r="AX118">
        <v>1.6718896225133619</v>
      </c>
      <c r="AY118">
        <v>5.6462978012687728</v>
      </c>
      <c r="AZ118">
        <v>1.8855721409683781</v>
      </c>
      <c r="BA118">
        <v>8.2281071038327696</v>
      </c>
      <c r="BB118">
        <v>3.3792990944277079</v>
      </c>
      <c r="BC118">
        <v>6.4025648447119323</v>
      </c>
      <c r="BD118">
        <v>7.5464712004259979</v>
      </c>
      <c r="BE118">
        <v>13.936430173753706</v>
      </c>
      <c r="BF118">
        <v>7.6285711847115891</v>
      </c>
      <c r="BG118">
        <v>0.19701671035903701</v>
      </c>
      <c r="BH118">
        <v>4.7228640188413067</v>
      </c>
      <c r="BI118">
        <v>13.787373018708934</v>
      </c>
      <c r="BJ118">
        <v>-1.8197503511830888</v>
      </c>
      <c r="BK118">
        <v>2.6338509910562351</v>
      </c>
      <c r="BL118">
        <v>5.5137905754232293</v>
      </c>
      <c r="BM118">
        <v>-11.324199261618645</v>
      </c>
      <c r="BN118">
        <v>2.7833354353322193</v>
      </c>
    </row>
    <row r="119" spans="1:66" x14ac:dyDescent="0.2">
      <c r="A119" t="s">
        <v>452</v>
      </c>
      <c r="B119" t="s">
        <v>453</v>
      </c>
      <c r="C119" t="s">
        <v>235</v>
      </c>
      <c r="D119" t="s">
        <v>236</v>
      </c>
      <c r="F119">
        <v>-8.466194629227175E-2</v>
      </c>
      <c r="G119">
        <v>8.3137127442352892</v>
      </c>
      <c r="H119">
        <v>10.283382872050552</v>
      </c>
      <c r="I119">
        <v>9.9165440144300021</v>
      </c>
      <c r="J119">
        <v>7.3717292987071517</v>
      </c>
      <c r="K119">
        <v>8.7359334760698886</v>
      </c>
      <c r="L119">
        <v>-1.2672618627383798</v>
      </c>
      <c r="M119">
        <v>-5.4749063460469074</v>
      </c>
      <c r="N119">
        <v>2.3745880271906827</v>
      </c>
      <c r="AO119">
        <v>4.5671235867896343</v>
      </c>
      <c r="AP119">
        <v>5.7716124249294012</v>
      </c>
      <c r="AQ119">
        <v>7.362800953386909</v>
      </c>
      <c r="AR119">
        <v>4.0349235267536727</v>
      </c>
      <c r="AS119">
        <v>4.98504277020335</v>
      </c>
      <c r="AT119">
        <v>4.0134975547356788</v>
      </c>
      <c r="AU119">
        <v>0.55951908200762546</v>
      </c>
      <c r="AV119">
        <v>2.1426883786691064</v>
      </c>
      <c r="AW119">
        <v>7.8023995075354264</v>
      </c>
      <c r="AX119">
        <v>6.1244389653361253</v>
      </c>
      <c r="AY119">
        <v>6.3169930863707435</v>
      </c>
      <c r="AZ119">
        <v>8.454860096129508</v>
      </c>
      <c r="BA119">
        <v>2.2094964188209758</v>
      </c>
      <c r="BB119">
        <v>-7.663809560259466</v>
      </c>
      <c r="BC119">
        <v>-2.8327749154085495</v>
      </c>
      <c r="BD119">
        <v>1.8457791562421733</v>
      </c>
      <c r="BE119">
        <v>1.0636366074376298</v>
      </c>
      <c r="BF119">
        <v>4.5524603201510843</v>
      </c>
      <c r="BG119">
        <v>1.6872150175063894</v>
      </c>
      <c r="BH119">
        <v>4.4366637193717224</v>
      </c>
      <c r="BI119">
        <v>6.303687106501755</v>
      </c>
      <c r="BJ119">
        <v>4.1949488290837564</v>
      </c>
      <c r="BK119">
        <v>4.8887982438344579</v>
      </c>
      <c r="BL119">
        <v>2.4154560921241739</v>
      </c>
      <c r="BM119">
        <v>-6.8422960255790599</v>
      </c>
      <c r="BN119">
        <v>4.4030447859689303</v>
      </c>
    </row>
    <row r="120" spans="1:66" x14ac:dyDescent="0.2">
      <c r="A120" t="s">
        <v>454</v>
      </c>
      <c r="B120" t="s">
        <v>455</v>
      </c>
      <c r="C120" t="s">
        <v>235</v>
      </c>
      <c r="D120" t="s">
        <v>236</v>
      </c>
      <c r="F120">
        <v>11.203885617468458</v>
      </c>
      <c r="G120">
        <v>10.15611715765661</v>
      </c>
      <c r="H120">
        <v>10.695712975142598</v>
      </c>
      <c r="I120">
        <v>7.9371919750301316</v>
      </c>
      <c r="J120">
        <v>9.0939655991649744</v>
      </c>
      <c r="K120">
        <v>-7.9644772423222321E-2</v>
      </c>
      <c r="L120">
        <v>2.995020165771777</v>
      </c>
      <c r="M120">
        <v>16.241956813262462</v>
      </c>
      <c r="N120">
        <v>13.565703506412575</v>
      </c>
      <c r="AO120">
        <v>5.9282911324299192</v>
      </c>
      <c r="AP120">
        <v>3.7904523502451326</v>
      </c>
      <c r="AQ120">
        <v>4.115555068596862</v>
      </c>
      <c r="AR120">
        <v>3.3304925287701508</v>
      </c>
      <c r="AS120">
        <v>8.6716552769917428</v>
      </c>
      <c r="AT120">
        <v>0.3340706434410663</v>
      </c>
      <c r="AU120">
        <v>-0.11422092790782301</v>
      </c>
      <c r="AV120">
        <v>1.3939129640517365</v>
      </c>
      <c r="AW120">
        <v>4.7844674262581037</v>
      </c>
      <c r="AX120">
        <v>4.134076618675536</v>
      </c>
      <c r="AY120">
        <v>5.5826679593243824</v>
      </c>
      <c r="AZ120">
        <v>6.0332135706836993</v>
      </c>
      <c r="BA120">
        <v>3.2511633607907271</v>
      </c>
      <c r="BB120">
        <v>0.88312039356537753</v>
      </c>
      <c r="BC120">
        <v>5.668515117907333</v>
      </c>
      <c r="BD120">
        <v>5.5611390758901251</v>
      </c>
      <c r="BE120">
        <v>2.5876538438434551</v>
      </c>
      <c r="BF120">
        <v>4.4155015873792394</v>
      </c>
      <c r="BG120">
        <v>3.9191268928095155</v>
      </c>
      <c r="BH120">
        <v>2.485826288981059</v>
      </c>
      <c r="BI120">
        <v>4.5216803088065802</v>
      </c>
      <c r="BJ120">
        <v>4.2765959511559259</v>
      </c>
      <c r="BK120">
        <v>4.0703218874397038</v>
      </c>
      <c r="BL120">
        <v>4.1561379889773349</v>
      </c>
      <c r="BM120">
        <v>-1.8572892781124182</v>
      </c>
      <c r="BN120">
        <v>8.6119903484698881</v>
      </c>
    </row>
    <row r="121" spans="1:66" x14ac:dyDescent="0.2">
      <c r="A121" t="s">
        <v>4</v>
      </c>
      <c r="B121" t="s">
        <v>456</v>
      </c>
      <c r="C121" t="s">
        <v>235</v>
      </c>
      <c r="D121" t="s">
        <v>236</v>
      </c>
      <c r="F121">
        <v>8.2072459138477143</v>
      </c>
      <c r="G121">
        <v>6.2036504578714613</v>
      </c>
      <c r="H121">
        <v>5.6097279781981371</v>
      </c>
      <c r="I121">
        <v>2.7977022791150716</v>
      </c>
      <c r="J121">
        <v>3.2680237196416329</v>
      </c>
      <c r="K121">
        <v>5.984794225197291</v>
      </c>
      <c r="L121">
        <v>7.178612465561713</v>
      </c>
      <c r="M121">
        <v>6.5445546547054647</v>
      </c>
      <c r="N121">
        <v>6.0980599955860129</v>
      </c>
      <c r="O121">
        <v>5.2686929792099306</v>
      </c>
      <c r="P121">
        <v>1.818107933668017</v>
      </c>
      <c r="Q121">
        <v>3.6904858247869896</v>
      </c>
      <c r="R121">
        <v>7.1258623043649152</v>
      </c>
      <c r="S121">
        <v>5.5001411013222707</v>
      </c>
      <c r="T121">
        <v>-2.0901629153585191</v>
      </c>
      <c r="U121">
        <v>7.1253851371209294</v>
      </c>
      <c r="V121">
        <v>2.5605008447669775</v>
      </c>
      <c r="W121">
        <v>3.2401397518489148</v>
      </c>
      <c r="X121">
        <v>5.9591594262573722</v>
      </c>
      <c r="Y121">
        <v>3.430016414422596</v>
      </c>
      <c r="Z121">
        <v>0.84422760724814339</v>
      </c>
      <c r="AA121">
        <v>0.41358569462796879</v>
      </c>
      <c r="AB121">
        <v>1.1692034945393885</v>
      </c>
      <c r="AC121">
        <v>3.2258523152798517</v>
      </c>
      <c r="AD121">
        <v>2.7980857672086756</v>
      </c>
      <c r="AE121">
        <v>2.8599718638460843</v>
      </c>
      <c r="AF121">
        <v>3.1919606284801461</v>
      </c>
      <c r="AG121">
        <v>4.194377307530047</v>
      </c>
      <c r="AH121">
        <v>3.3883834540892224</v>
      </c>
      <c r="AI121">
        <v>1.9857749428717142</v>
      </c>
      <c r="AJ121">
        <v>1.538447557766176</v>
      </c>
      <c r="AK121">
        <v>0.83427545355489485</v>
      </c>
      <c r="AL121">
        <v>-0.85280576383186713</v>
      </c>
      <c r="AM121">
        <v>2.1510236380256629</v>
      </c>
      <c r="AN121">
        <v>2.8868367592455257</v>
      </c>
      <c r="AO121">
        <v>1.2667848019171544</v>
      </c>
      <c r="AP121">
        <v>1.8302122338843816</v>
      </c>
      <c r="AQ121">
        <v>1.8106151619762301</v>
      </c>
      <c r="AR121">
        <v>1.6257275993546045</v>
      </c>
      <c r="AS121">
        <v>3.7869551432397941</v>
      </c>
      <c r="AT121">
        <v>1.9513715560523792</v>
      </c>
      <c r="AU121">
        <v>0.25394299896845496</v>
      </c>
      <c r="AV121">
        <v>0.13862689077650714</v>
      </c>
      <c r="AW121">
        <v>1.4235941581790712</v>
      </c>
      <c r="AX121">
        <v>0.81784897365059805</v>
      </c>
      <c r="AY121">
        <v>1.7906396808179608</v>
      </c>
      <c r="AZ121">
        <v>1.4870729803678557</v>
      </c>
      <c r="BA121">
        <v>-0.96201284057929115</v>
      </c>
      <c r="BB121">
        <v>-5.2809372082930963</v>
      </c>
      <c r="BC121">
        <v>1.7132958391692199</v>
      </c>
      <c r="BD121">
        <v>0.70733334703443518</v>
      </c>
      <c r="BE121">
        <v>-2.9809057682377187</v>
      </c>
      <c r="BF121">
        <v>-1.841065450882482</v>
      </c>
      <c r="BG121">
        <v>-4.5475423638379198E-3</v>
      </c>
      <c r="BH121">
        <v>0.77830435071658144</v>
      </c>
      <c r="BI121">
        <v>1.2934627315590745</v>
      </c>
      <c r="BJ121">
        <v>1.6678590410685672</v>
      </c>
      <c r="BK121">
        <v>0.92581094101274175</v>
      </c>
      <c r="BL121">
        <v>0.48319831659715362</v>
      </c>
      <c r="BM121">
        <v>-9.0399534112288507</v>
      </c>
      <c r="BN121">
        <v>6.7372771229892408</v>
      </c>
    </row>
    <row r="122" spans="1:66" x14ac:dyDescent="0.2">
      <c r="A122" t="s">
        <v>457</v>
      </c>
      <c r="B122" t="s">
        <v>458</v>
      </c>
      <c r="C122" t="s">
        <v>235</v>
      </c>
      <c r="D122" t="s">
        <v>236</v>
      </c>
      <c r="L122">
        <v>1.8086385189193237</v>
      </c>
      <c r="M122">
        <v>5.7441322156209509</v>
      </c>
      <c r="N122">
        <v>5.5746738707045864</v>
      </c>
      <c r="O122">
        <v>12.06440903901786</v>
      </c>
      <c r="P122">
        <v>2.4580734517392102</v>
      </c>
      <c r="Q122">
        <v>18.008555291937384</v>
      </c>
      <c r="R122">
        <v>-5.4855090911617594</v>
      </c>
      <c r="S122">
        <v>-4.2292613098654357</v>
      </c>
      <c r="T122">
        <v>-0.25609225691439974</v>
      </c>
      <c r="U122">
        <v>-6.694245095128224</v>
      </c>
      <c r="V122">
        <v>-2.5975486976381035</v>
      </c>
      <c r="W122">
        <v>-5.3700314800963156E-2</v>
      </c>
      <c r="X122">
        <v>-1.0600413173036571</v>
      </c>
      <c r="Y122">
        <v>-5.7141592459271493</v>
      </c>
      <c r="Z122">
        <v>2.6394479940871776</v>
      </c>
      <c r="AA122">
        <v>2.0692316240256758</v>
      </c>
      <c r="AB122">
        <v>1.9090784023816383</v>
      </c>
      <c r="AC122">
        <v>-1.5423457996957524</v>
      </c>
      <c r="AD122">
        <v>-2.9436355749660805</v>
      </c>
      <c r="AE122">
        <v>1.8825881854486681</v>
      </c>
      <c r="AF122">
        <v>7.8503548269060133</v>
      </c>
      <c r="AG122">
        <v>3.9743020154030262</v>
      </c>
      <c r="AH122">
        <v>7.1733043456580106</v>
      </c>
      <c r="AI122">
        <v>4.2005351147029018</v>
      </c>
      <c r="AJ122">
        <v>4.8382387532441413</v>
      </c>
      <c r="AK122">
        <v>1.95554250245047</v>
      </c>
      <c r="AL122">
        <v>9.4171025670875395</v>
      </c>
      <c r="AM122">
        <v>1.3833898027364882</v>
      </c>
      <c r="AN122">
        <v>2.3499570414782909</v>
      </c>
      <c r="AO122">
        <v>-0.11373120611553134</v>
      </c>
      <c r="AP122">
        <v>-1.1404598723546258</v>
      </c>
      <c r="AQ122">
        <v>-2.3345535433781635</v>
      </c>
      <c r="AR122">
        <v>1.0476738707379241</v>
      </c>
      <c r="AS122">
        <v>0.87870354796235972</v>
      </c>
      <c r="AT122">
        <v>1.3449295639669714</v>
      </c>
      <c r="AU122">
        <v>1.9972909440715512</v>
      </c>
      <c r="AV122">
        <v>3.6663175927902074</v>
      </c>
      <c r="AW122">
        <v>1.3237250997782724</v>
      </c>
      <c r="AX122">
        <v>0.89379793594500256</v>
      </c>
      <c r="AY122">
        <v>2.899125349588715</v>
      </c>
      <c r="AZ122">
        <v>1.4319540366511774</v>
      </c>
      <c r="BA122">
        <v>-0.81173670328081471</v>
      </c>
      <c r="BB122">
        <v>-4.3453018579463958</v>
      </c>
      <c r="BC122">
        <v>-1.4571472094750249</v>
      </c>
      <c r="BD122">
        <v>1.7303762674692109</v>
      </c>
      <c r="BE122">
        <v>-0.61363603986912096</v>
      </c>
      <c r="BF122">
        <v>0.51768601280240034</v>
      </c>
      <c r="BG122">
        <v>0.68982235737433939</v>
      </c>
      <c r="BH122">
        <v>0.92148712538030964</v>
      </c>
      <c r="BI122">
        <v>1.3752230644553833</v>
      </c>
      <c r="BJ122">
        <v>0.99712306233519143</v>
      </c>
      <c r="BK122">
        <v>1.8899236812108597</v>
      </c>
      <c r="BL122">
        <v>0.89229165382222675</v>
      </c>
      <c r="BM122">
        <v>-10</v>
      </c>
      <c r="BN122">
        <v>4.6000000000000085</v>
      </c>
    </row>
    <row r="123" spans="1:66" x14ac:dyDescent="0.2">
      <c r="A123" t="s">
        <v>459</v>
      </c>
      <c r="B123" t="s">
        <v>460</v>
      </c>
      <c r="C123" t="s">
        <v>235</v>
      </c>
      <c r="D123" t="s">
        <v>236</v>
      </c>
      <c r="V123">
        <v>8.2984088648956771</v>
      </c>
      <c r="W123">
        <v>14.679566013500491</v>
      </c>
      <c r="X123">
        <v>20.802909271157063</v>
      </c>
      <c r="Y123">
        <v>11.184846464319747</v>
      </c>
      <c r="Z123">
        <v>17.178717424629511</v>
      </c>
      <c r="AA123">
        <v>7.0259433890842473</v>
      </c>
      <c r="AB123">
        <v>-2.2197385546941888</v>
      </c>
      <c r="AC123">
        <v>4.29168776676552</v>
      </c>
      <c r="AD123">
        <v>-2.7069471651415</v>
      </c>
      <c r="AE123">
        <v>5.5046342506772703</v>
      </c>
      <c r="AF123">
        <v>2.3232743707292371</v>
      </c>
      <c r="AG123">
        <v>1.4621698230338041</v>
      </c>
      <c r="AH123">
        <v>-10.729219281299294</v>
      </c>
      <c r="AI123">
        <v>-0.2759039061109263</v>
      </c>
      <c r="AJ123">
        <v>1.6085304758032208</v>
      </c>
      <c r="AK123">
        <v>14.349777075471977</v>
      </c>
      <c r="AL123">
        <v>4.4869890908729246</v>
      </c>
      <c r="AM123">
        <v>4.9714773022922856</v>
      </c>
      <c r="AN123">
        <v>6.2008743645941138</v>
      </c>
      <c r="AO123">
        <v>2.0870204099267227</v>
      </c>
      <c r="AP123">
        <v>3.3084756669346405</v>
      </c>
      <c r="AQ123">
        <v>3.0121728582753491</v>
      </c>
      <c r="AR123">
        <v>3.3895304661918857</v>
      </c>
      <c r="AS123">
        <v>4.2457122519454487</v>
      </c>
      <c r="AT123">
        <v>5.2699570371907072</v>
      </c>
      <c r="AU123">
        <v>5.7838084218641939</v>
      </c>
      <c r="AV123">
        <v>4.1616673185156117</v>
      </c>
      <c r="AW123">
        <v>8.567214617102465</v>
      </c>
      <c r="AX123">
        <v>8.1465947409844262</v>
      </c>
      <c r="AY123">
        <v>8.09297510302018</v>
      </c>
      <c r="AZ123">
        <v>8.1761700121854943</v>
      </c>
      <c r="BA123">
        <v>7.2203860452607813</v>
      </c>
      <c r="BB123">
        <v>5.023710196798632</v>
      </c>
      <c r="BC123">
        <v>2.3148341426053349</v>
      </c>
      <c r="BD123">
        <v>2.7371798315686249</v>
      </c>
      <c r="BE123">
        <v>2.4293583345041725</v>
      </c>
      <c r="BF123">
        <v>2.6099474139346341</v>
      </c>
      <c r="BG123">
        <v>3.3840781099615072</v>
      </c>
      <c r="BH123">
        <v>2.4965286954370214</v>
      </c>
      <c r="BI123">
        <v>1.9941808184547085</v>
      </c>
      <c r="BJ123">
        <v>2.473598524660872</v>
      </c>
      <c r="BK123">
        <v>1.9190710496302898</v>
      </c>
      <c r="BL123">
        <v>1.9273720248106372</v>
      </c>
      <c r="BM123">
        <v>-1.5694733607980424</v>
      </c>
      <c r="BN123">
        <v>2.228138412962295</v>
      </c>
    </row>
    <row r="124" spans="1:66" x14ac:dyDescent="0.2">
      <c r="A124" t="s">
        <v>461</v>
      </c>
      <c r="B124" t="s">
        <v>462</v>
      </c>
      <c r="C124" t="s">
        <v>235</v>
      </c>
      <c r="D124" t="s">
        <v>236</v>
      </c>
      <c r="F124">
        <v>12.043536408011619</v>
      </c>
      <c r="G124">
        <v>8.9089729955806689</v>
      </c>
      <c r="H124">
        <v>8.473642382793912</v>
      </c>
      <c r="I124">
        <v>11.67670819639774</v>
      </c>
      <c r="J124">
        <v>5.8197078729826472</v>
      </c>
      <c r="K124">
        <v>10.638561559162852</v>
      </c>
      <c r="L124">
        <v>11.08214232469291</v>
      </c>
      <c r="M124">
        <v>12.882468138323389</v>
      </c>
      <c r="N124">
        <v>12.477894514497635</v>
      </c>
      <c r="O124">
        <v>2.4549583839827278</v>
      </c>
      <c r="P124">
        <v>4.6989920423418994</v>
      </c>
      <c r="Q124">
        <v>8.4135472551759989</v>
      </c>
      <c r="R124">
        <v>8.0325999749503865</v>
      </c>
      <c r="S124">
        <v>-1.2252398277843213</v>
      </c>
      <c r="T124">
        <v>3.0915759162202221</v>
      </c>
      <c r="U124">
        <v>3.9749840912121073</v>
      </c>
      <c r="V124">
        <v>4.3903379503256161</v>
      </c>
      <c r="W124">
        <v>5.271941502907751</v>
      </c>
      <c r="X124">
        <v>5.4840418324866107</v>
      </c>
      <c r="Y124">
        <v>2.8175912076160188</v>
      </c>
      <c r="Z124">
        <v>4.2606244934686259</v>
      </c>
      <c r="AA124">
        <v>3.2797427428672847</v>
      </c>
      <c r="AB124">
        <v>3.6301985722467123</v>
      </c>
      <c r="AC124">
        <v>4.4108801536153521</v>
      </c>
      <c r="AD124">
        <v>5.1598079047127356</v>
      </c>
      <c r="AE124">
        <v>3.2940476133705943</v>
      </c>
      <c r="AF124">
        <v>4.6488613975449056</v>
      </c>
      <c r="AG124">
        <v>6.6616365220159395</v>
      </c>
      <c r="AH124">
        <v>4.925785413063835</v>
      </c>
      <c r="AI124">
        <v>4.8409290574523425</v>
      </c>
      <c r="AJ124">
        <v>3.5233572353322842</v>
      </c>
      <c r="AK124">
        <v>0.90058606636046079</v>
      </c>
      <c r="AL124">
        <v>-0.45921971615079826</v>
      </c>
      <c r="AM124">
        <v>1.0833831742994562</v>
      </c>
      <c r="AN124">
        <v>2.6309996164489746</v>
      </c>
      <c r="AO124">
        <v>3.1338709928044466</v>
      </c>
      <c r="AP124">
        <v>0.98122873213222306</v>
      </c>
      <c r="AQ124">
        <v>-1.2703304946397509</v>
      </c>
      <c r="AR124">
        <v>-0.33392995774741507</v>
      </c>
      <c r="AS124">
        <v>2.7646475514364823</v>
      </c>
      <c r="AT124">
        <v>0.38610342614575188</v>
      </c>
      <c r="AU124">
        <v>4.1962499312560908E-2</v>
      </c>
      <c r="AV124">
        <v>1.5351254992801273</v>
      </c>
      <c r="AW124">
        <v>2.186115694421602</v>
      </c>
      <c r="AX124">
        <v>1.8039008722737151</v>
      </c>
      <c r="AY124">
        <v>1.3723501276203791</v>
      </c>
      <c r="AZ124">
        <v>1.4839694116349165</v>
      </c>
      <c r="BA124">
        <v>-1.2242890007282767</v>
      </c>
      <c r="BB124">
        <v>-5.6932363588226593</v>
      </c>
      <c r="BC124">
        <v>4.0979179193013664</v>
      </c>
      <c r="BD124">
        <v>2.38095237748297E-2</v>
      </c>
      <c r="BE124">
        <v>1.374750999208743</v>
      </c>
      <c r="BF124">
        <v>2.0051001767726007</v>
      </c>
      <c r="BG124">
        <v>0.29620551414262764</v>
      </c>
      <c r="BH124">
        <v>1.5606266967490399</v>
      </c>
      <c r="BI124">
        <v>0.75382674590353815</v>
      </c>
      <c r="BJ124">
        <v>1.675331751665027</v>
      </c>
      <c r="BK124">
        <v>0.58406806724286753</v>
      </c>
      <c r="BL124">
        <v>-0.24035084092271575</v>
      </c>
      <c r="BM124">
        <v>-4.5069045422663407</v>
      </c>
      <c r="BN124">
        <v>1.6570711173229427</v>
      </c>
    </row>
    <row r="125" spans="1:66" x14ac:dyDescent="0.2">
      <c r="A125" t="s">
        <v>463</v>
      </c>
      <c r="B125" t="s">
        <v>464</v>
      </c>
      <c r="C125" t="s">
        <v>235</v>
      </c>
      <c r="D125" t="s">
        <v>236</v>
      </c>
      <c r="AJ125">
        <v>-11.00000000169257</v>
      </c>
      <c r="AK125">
        <v>-5.2999999989346804</v>
      </c>
      <c r="AL125">
        <v>-9.2000000020330788</v>
      </c>
      <c r="AM125">
        <v>-12.599999998316775</v>
      </c>
      <c r="AN125">
        <v>-8.2000000011824028</v>
      </c>
      <c r="AO125">
        <v>0.50000000207350581</v>
      </c>
      <c r="AP125">
        <v>1.6999999994951338</v>
      </c>
      <c r="AQ125">
        <v>-1.8999999994247929</v>
      </c>
      <c r="AR125">
        <v>2.6999999978419851</v>
      </c>
      <c r="AS125">
        <v>9.8000000021415588</v>
      </c>
      <c r="AT125">
        <v>13.499999998435783</v>
      </c>
      <c r="AU125">
        <v>9.7999999996084171</v>
      </c>
      <c r="AV125">
        <v>9.3000000003375902</v>
      </c>
      <c r="AW125">
        <v>9.6000000013685423</v>
      </c>
      <c r="AX125">
        <v>9.6999999992268187</v>
      </c>
      <c r="AY125">
        <v>10.7</v>
      </c>
      <c r="AZ125">
        <v>8.8999999999940513</v>
      </c>
      <c r="BA125">
        <v>3.3000000002109147</v>
      </c>
      <c r="BB125">
        <v>1.1999999994287265</v>
      </c>
      <c r="BC125">
        <v>7.3000000001620151</v>
      </c>
      <c r="BD125">
        <v>7.4000000006839315</v>
      </c>
      <c r="BE125">
        <v>4.7999999999927496</v>
      </c>
      <c r="BF125">
        <v>5.999999999255607</v>
      </c>
      <c r="BG125">
        <v>4.2000000006303821</v>
      </c>
      <c r="BH125">
        <v>1.1999999997680248</v>
      </c>
      <c r="BI125">
        <v>1.099999999901641</v>
      </c>
      <c r="BJ125">
        <v>4.1000000003385395</v>
      </c>
      <c r="BK125">
        <v>4.0999999998712298</v>
      </c>
      <c r="BL125">
        <v>4.5000000000848104</v>
      </c>
      <c r="BM125">
        <v>-2.5</v>
      </c>
      <c r="BN125">
        <v>4.2999999999998124</v>
      </c>
    </row>
    <row r="126" spans="1:66" x14ac:dyDescent="0.2">
      <c r="A126" t="s">
        <v>465</v>
      </c>
      <c r="B126" t="s">
        <v>466</v>
      </c>
      <c r="C126" t="s">
        <v>235</v>
      </c>
      <c r="D126" t="s">
        <v>236</v>
      </c>
      <c r="F126">
        <v>-7.7746349037165459</v>
      </c>
      <c r="G126">
        <v>9.4573587407212614</v>
      </c>
      <c r="H126">
        <v>8.7783402162118449</v>
      </c>
      <c r="I126">
        <v>4.9644672884409147</v>
      </c>
      <c r="J126">
        <v>2.0090941710309949</v>
      </c>
      <c r="K126">
        <v>14.728566401568727</v>
      </c>
      <c r="L126">
        <v>3.361232032585562</v>
      </c>
      <c r="M126">
        <v>7.9826899693479021</v>
      </c>
      <c r="N126">
        <v>7.9592244594956014</v>
      </c>
      <c r="O126">
        <v>-4.6554469164762082</v>
      </c>
      <c r="P126">
        <v>22.173891925576442</v>
      </c>
      <c r="Q126">
        <v>17.082429349983002</v>
      </c>
      <c r="R126">
        <v>5.896580210166718</v>
      </c>
      <c r="S126">
        <v>4.0656173489373515</v>
      </c>
      <c r="T126">
        <v>0.88220317531914816</v>
      </c>
      <c r="U126">
        <v>2.153964503225609</v>
      </c>
      <c r="V126">
        <v>9.4537978440808672</v>
      </c>
      <c r="W126">
        <v>6.9124935462619703</v>
      </c>
      <c r="X126">
        <v>7.615226045919826</v>
      </c>
      <c r="Y126">
        <v>5.591976205967697</v>
      </c>
      <c r="Z126">
        <v>3.7735441940282186</v>
      </c>
      <c r="AA126">
        <v>1.5064782575770579</v>
      </c>
      <c r="AB126">
        <v>1.3090502411485971</v>
      </c>
      <c r="AC126">
        <v>1.7552169770347348</v>
      </c>
      <c r="AD126">
        <v>4.3005618187961261</v>
      </c>
      <c r="AE126">
        <v>7.1775553906596343</v>
      </c>
      <c r="AF126">
        <v>5.937107444208948</v>
      </c>
      <c r="AG126">
        <v>6.2031838231459062</v>
      </c>
      <c r="AH126">
        <v>4.6903487679204687</v>
      </c>
      <c r="AI126">
        <v>4.1920509715516658</v>
      </c>
      <c r="AJ126">
        <v>1.4383467917155883</v>
      </c>
      <c r="AK126">
        <v>-0.79949395864134942</v>
      </c>
      <c r="AL126">
        <v>0.35319725622724718</v>
      </c>
      <c r="AM126">
        <v>2.6327845178369955</v>
      </c>
      <c r="AN126">
        <v>4.4062165248228666</v>
      </c>
      <c r="AO126">
        <v>4.1468392687601323</v>
      </c>
      <c r="AP126">
        <v>0.47490192129357922</v>
      </c>
      <c r="AQ126">
        <v>3.2902137224906483</v>
      </c>
      <c r="AR126">
        <v>2.305388595224116</v>
      </c>
      <c r="AS126">
        <v>0.59969539080742607</v>
      </c>
      <c r="AT126">
        <v>3.7799064979534336</v>
      </c>
      <c r="AU126">
        <v>0.54685953017559541</v>
      </c>
      <c r="AV126">
        <v>2.932475545709039</v>
      </c>
      <c r="AW126">
        <v>5.1042997762973812</v>
      </c>
      <c r="AX126">
        <v>5.9066660798005728</v>
      </c>
      <c r="AY126">
        <v>6.4724943001548354</v>
      </c>
      <c r="AZ126">
        <v>6.8507297699878364</v>
      </c>
      <c r="BA126">
        <v>0.23228274481297717</v>
      </c>
      <c r="BB126">
        <v>3.3069398163108872</v>
      </c>
      <c r="BC126">
        <v>8.0584736029090607</v>
      </c>
      <c r="BD126">
        <v>5.1211061197056011</v>
      </c>
      <c r="BE126">
        <v>4.5686796144498203</v>
      </c>
      <c r="BF126">
        <v>3.7978483925754034</v>
      </c>
      <c r="BG126">
        <v>5.020111002324839</v>
      </c>
      <c r="BH126">
        <v>4.9677211275976703</v>
      </c>
      <c r="BI126">
        <v>4.2135170681474392</v>
      </c>
      <c r="BJ126">
        <v>3.837958173647209</v>
      </c>
      <c r="BK126">
        <v>5.6479464070921921</v>
      </c>
      <c r="BL126">
        <v>5.1141588576780066</v>
      </c>
      <c r="BM126">
        <v>-0.25015570496837825</v>
      </c>
      <c r="BN126">
        <v>7.5173553870388616</v>
      </c>
    </row>
    <row r="127" spans="1:66" x14ac:dyDescent="0.2">
      <c r="A127" t="s">
        <v>467</v>
      </c>
      <c r="B127" t="s">
        <v>468</v>
      </c>
      <c r="C127" t="s">
        <v>235</v>
      </c>
      <c r="D127" t="s">
        <v>236</v>
      </c>
      <c r="AF127">
        <v>3.2999683718901736</v>
      </c>
      <c r="AG127">
        <v>13.200030055759427</v>
      </c>
      <c r="AH127">
        <v>2.7897509388339756</v>
      </c>
      <c r="AI127">
        <v>5.7027966331172593</v>
      </c>
      <c r="AJ127">
        <v>-7.9439252272878491</v>
      </c>
      <c r="AK127">
        <v>-13.837837818252453</v>
      </c>
      <c r="AL127">
        <v>-15.459328221823569</v>
      </c>
      <c r="AM127">
        <v>-20.085158836150882</v>
      </c>
      <c r="AN127">
        <v>-5.4238219104016423</v>
      </c>
      <c r="AO127">
        <v>7.0845024080290244</v>
      </c>
      <c r="AP127">
        <v>9.9152538938728725</v>
      </c>
      <c r="AQ127">
        <v>2.1218352638201736</v>
      </c>
      <c r="AR127">
        <v>3.6557893904150234</v>
      </c>
      <c r="AS127">
        <v>5.4433366331404471</v>
      </c>
      <c r="AT127">
        <v>5.3216214220863378</v>
      </c>
      <c r="AU127">
        <v>-1.7324601951017371E-2</v>
      </c>
      <c r="AV127">
        <v>7.0302932008787309</v>
      </c>
      <c r="AW127">
        <v>7.0268124154416682</v>
      </c>
      <c r="AX127">
        <v>-0.17551541253479286</v>
      </c>
      <c r="AY127">
        <v>3.1028987453346417</v>
      </c>
      <c r="AZ127">
        <v>8.5428747644519092</v>
      </c>
      <c r="BA127">
        <v>8.4016160598996805</v>
      </c>
      <c r="BB127">
        <v>2.8862945753758993</v>
      </c>
      <c r="BC127">
        <v>-0.47156660113014937</v>
      </c>
      <c r="BD127">
        <v>5.9562743086264618</v>
      </c>
      <c r="BE127">
        <v>-8.8150201010634532E-2</v>
      </c>
      <c r="BF127">
        <v>10.915469454314433</v>
      </c>
      <c r="BG127">
        <v>4.0240386257686112</v>
      </c>
      <c r="BH127">
        <v>3.875825448214016</v>
      </c>
      <c r="BI127">
        <v>4.3358559171596767</v>
      </c>
      <c r="BJ127">
        <v>4.7399372253946552</v>
      </c>
      <c r="BK127">
        <v>3.7579101248048374</v>
      </c>
      <c r="BL127">
        <v>4.6006256664676215</v>
      </c>
      <c r="BM127">
        <v>-8.3983642956172275</v>
      </c>
      <c r="BN127">
        <v>3.6106126954700528</v>
      </c>
    </row>
    <row r="128" spans="1:66" x14ac:dyDescent="0.2">
      <c r="A128" t="s">
        <v>469</v>
      </c>
      <c r="B128" t="s">
        <v>470</v>
      </c>
      <c r="C128" t="s">
        <v>235</v>
      </c>
      <c r="D128" t="s">
        <v>236</v>
      </c>
      <c r="AM128">
        <v>-34.808638772414511</v>
      </c>
      <c r="AN128">
        <v>9.9034689010939871</v>
      </c>
      <c r="AO128">
        <v>5.8975056097743845</v>
      </c>
      <c r="AP128">
        <v>4.0066210731153404</v>
      </c>
      <c r="AQ128">
        <v>4.6816321080581815</v>
      </c>
      <c r="AR128">
        <v>12.705381134354127</v>
      </c>
      <c r="AS128">
        <v>9.9935803216181966</v>
      </c>
      <c r="AT128">
        <v>8.1483860984854886</v>
      </c>
      <c r="AU128">
        <v>6.5789395027968283</v>
      </c>
      <c r="AV128">
        <v>8.505895557076343</v>
      </c>
      <c r="AW128">
        <v>10.340528776846952</v>
      </c>
      <c r="AX128">
        <v>13.250086913643571</v>
      </c>
      <c r="AY128">
        <v>10.771083670177134</v>
      </c>
      <c r="AZ128">
        <v>10.212573912630901</v>
      </c>
      <c r="BA128">
        <v>6.6915774747107832</v>
      </c>
      <c r="BB128">
        <v>8.6696959270611273E-2</v>
      </c>
      <c r="BC128">
        <v>5.9630785753869588</v>
      </c>
      <c r="BD128">
        <v>7.0695699458918</v>
      </c>
      <c r="BE128">
        <v>7.3133455053000773</v>
      </c>
      <c r="BF128">
        <v>7.3566651488797135</v>
      </c>
      <c r="BG128">
        <v>7.1425711007429697</v>
      </c>
      <c r="BH128">
        <v>6.9657978144495303</v>
      </c>
      <c r="BI128">
        <v>6.9333139730861006</v>
      </c>
      <c r="BJ128">
        <v>6.9969036993419564</v>
      </c>
      <c r="BK128">
        <v>7.4691692069989983</v>
      </c>
      <c r="BL128">
        <v>7.0541069323306544</v>
      </c>
      <c r="BM128">
        <v>-3.0960067306119043</v>
      </c>
      <c r="BN128">
        <v>3.026389362777465</v>
      </c>
    </row>
    <row r="129" spans="1:66" x14ac:dyDescent="0.2">
      <c r="A129" t="s">
        <v>471</v>
      </c>
      <c r="B129" t="s">
        <v>472</v>
      </c>
      <c r="C129" t="s">
        <v>235</v>
      </c>
      <c r="D129" t="s">
        <v>236</v>
      </c>
      <c r="P129">
        <v>-2.2900603437659584</v>
      </c>
      <c r="Q129">
        <v>12.079226849435983</v>
      </c>
      <c r="R129">
        <v>20.909882916898454</v>
      </c>
      <c r="S129">
        <v>45.302753624144486</v>
      </c>
      <c r="T129">
        <v>5.344419884288925</v>
      </c>
      <c r="U129">
        <v>-26.768232519017872</v>
      </c>
      <c r="V129">
        <v>-4.6126295670070903</v>
      </c>
      <c r="W129">
        <v>1.0595933395934054</v>
      </c>
      <c r="X129">
        <v>-11.584994225591913</v>
      </c>
      <c r="Y129">
        <v>-16.507732350010656</v>
      </c>
      <c r="Z129">
        <v>0</v>
      </c>
      <c r="AA129">
        <v>0.8928571428571388</v>
      </c>
      <c r="AB129">
        <v>-2.6548672566371749</v>
      </c>
      <c r="AC129">
        <v>1.818181818181813</v>
      </c>
      <c r="AD129">
        <v>-4.4642857142857082</v>
      </c>
      <c r="AE129">
        <v>0.93457943925233167</v>
      </c>
      <c r="AF129">
        <v>0.92592592592592382</v>
      </c>
      <c r="AG129">
        <v>9.1743119266054975</v>
      </c>
      <c r="AH129">
        <v>-3.3613445378151283</v>
      </c>
      <c r="AI129">
        <v>-0.86956521739129755</v>
      </c>
      <c r="AJ129">
        <v>0</v>
      </c>
      <c r="AK129">
        <v>0.87719298245613686</v>
      </c>
      <c r="AL129">
        <v>0.86956521739129755</v>
      </c>
      <c r="AM129">
        <v>1.7241379310344769</v>
      </c>
      <c r="AN129">
        <v>0</v>
      </c>
      <c r="AO129">
        <v>1.6949152542372872</v>
      </c>
      <c r="AP129">
        <v>1.6666666666666572</v>
      </c>
      <c r="AQ129">
        <v>6.5573770491803316</v>
      </c>
      <c r="AR129">
        <v>-1.538461538461533</v>
      </c>
      <c r="AS129">
        <v>6.25</v>
      </c>
      <c r="AT129">
        <v>-1.470588235294116</v>
      </c>
      <c r="AU129">
        <v>3.787462686567153</v>
      </c>
      <c r="AV129">
        <v>2.0063246358804463</v>
      </c>
      <c r="AW129">
        <v>-1.6293602038550574</v>
      </c>
      <c r="AX129">
        <v>4.9516316264671616</v>
      </c>
      <c r="AY129">
        <v>-4.9295322679526521E-2</v>
      </c>
      <c r="AZ129">
        <v>2.0349472648778715</v>
      </c>
      <c r="BA129">
        <v>-2.0914367581391247</v>
      </c>
      <c r="BB129">
        <v>0.80281988690367712</v>
      </c>
      <c r="BC129">
        <v>-1.1202602612516159</v>
      </c>
      <c r="BD129">
        <v>1.7625760103615562</v>
      </c>
      <c r="BE129">
        <v>5.1361443289656279</v>
      </c>
      <c r="BF129">
        <v>4.1615744771983145</v>
      </c>
      <c r="BG129">
        <v>-1.096288599251082</v>
      </c>
      <c r="BH129">
        <v>9.8651747214117051</v>
      </c>
      <c r="BI129">
        <v>-0.4781967546523731</v>
      </c>
      <c r="BJ129">
        <v>-0.24465883242292819</v>
      </c>
      <c r="BK129">
        <v>5.2741501249119693</v>
      </c>
      <c r="BL129">
        <v>-0.53960734147848655</v>
      </c>
      <c r="BM129">
        <v>-0.54700379583684366</v>
      </c>
      <c r="BN129">
        <v>1.4999989040303205</v>
      </c>
    </row>
    <row r="130" spans="1:66" x14ac:dyDescent="0.2">
      <c r="A130" t="s">
        <v>473</v>
      </c>
      <c r="B130" t="s">
        <v>474</v>
      </c>
      <c r="C130" t="s">
        <v>235</v>
      </c>
      <c r="D130" t="s">
        <v>236</v>
      </c>
      <c r="W130">
        <v>3.9099041823713776</v>
      </c>
      <c r="X130">
        <v>7.5976750284065986</v>
      </c>
      <c r="Y130">
        <v>8.4401210373469269</v>
      </c>
      <c r="Z130">
        <v>1.5469033840852546</v>
      </c>
      <c r="AA130">
        <v>0.54773804474115195</v>
      </c>
      <c r="AB130">
        <v>1.1867204695524549</v>
      </c>
      <c r="AC130">
        <v>8.8658074573567376</v>
      </c>
      <c r="AD130">
        <v>8.5500682673415724</v>
      </c>
      <c r="AE130">
        <v>10.856993849032875</v>
      </c>
      <c r="AF130">
        <v>6.5503452283765142</v>
      </c>
      <c r="AG130">
        <v>9.2253749756509222</v>
      </c>
      <c r="AH130">
        <v>5.4797940767337536</v>
      </c>
      <c r="AI130">
        <v>4.8772515160395926</v>
      </c>
      <c r="AJ130">
        <v>-1.864689128916126</v>
      </c>
      <c r="AK130">
        <v>4.2689738254298533</v>
      </c>
      <c r="AL130">
        <v>6.8019494160154608</v>
      </c>
      <c r="AM130">
        <v>5.3017190511781536</v>
      </c>
      <c r="AN130">
        <v>5.3831426570161227</v>
      </c>
      <c r="AO130">
        <v>5.842838025859848</v>
      </c>
      <c r="AP130">
        <v>6.8239667760734193</v>
      </c>
      <c r="AQ130">
        <v>-0.48674577918515638</v>
      </c>
      <c r="AR130">
        <v>3.2198864218145644</v>
      </c>
      <c r="AS130">
        <v>10.042808415172956</v>
      </c>
      <c r="AT130">
        <v>5.2534498301088632</v>
      </c>
      <c r="AU130">
        <v>1.3677150725363276</v>
      </c>
      <c r="AV130">
        <v>-3.9333948603293862</v>
      </c>
      <c r="AW130">
        <v>3.9963466612543073</v>
      </c>
      <c r="AX130">
        <v>9.7328207029801632</v>
      </c>
      <c r="AY130">
        <v>3.1503811996822293</v>
      </c>
      <c r="AZ130">
        <v>0.60060232654375056</v>
      </c>
      <c r="BA130">
        <v>11.178527968372393</v>
      </c>
      <c r="BB130">
        <v>-3.3793061134133353</v>
      </c>
      <c r="BC130">
        <v>4.3695780150244445E-2</v>
      </c>
      <c r="BD130">
        <v>1.6167394443246366</v>
      </c>
      <c r="BE130">
        <v>-0.51691149878543285</v>
      </c>
      <c r="BF130">
        <v>5.7056005167787021</v>
      </c>
      <c r="BG130">
        <v>7.5773627069553697</v>
      </c>
      <c r="BH130">
        <v>0.71308336878711032</v>
      </c>
      <c r="BI130">
        <v>3.9304638498342399</v>
      </c>
      <c r="BJ130">
        <v>7.0688238360787636E-3</v>
      </c>
      <c r="BK130">
        <v>2.0524646362905372</v>
      </c>
      <c r="BL130">
        <v>4.0474788751904782</v>
      </c>
      <c r="BM130">
        <v>-14.532072991121581</v>
      </c>
      <c r="BN130">
        <v>-0.87962264334636586</v>
      </c>
    </row>
    <row r="131" spans="1:66" x14ac:dyDescent="0.2">
      <c r="A131" t="s">
        <v>475</v>
      </c>
      <c r="B131" t="s">
        <v>476</v>
      </c>
      <c r="C131" t="s">
        <v>235</v>
      </c>
      <c r="D131" t="s">
        <v>236</v>
      </c>
      <c r="F131">
        <v>6.9359926522440531</v>
      </c>
      <c r="G131">
        <v>3.8952725307529903</v>
      </c>
      <c r="H131">
        <v>9.0205682827976261</v>
      </c>
      <c r="I131">
        <v>9.4738247180544448</v>
      </c>
      <c r="J131">
        <v>7.3184335802212814</v>
      </c>
      <c r="K131">
        <v>11.99395660844867</v>
      </c>
      <c r="L131">
        <v>9.0796065539800992</v>
      </c>
      <c r="M131">
        <v>13.165768290076699</v>
      </c>
      <c r="N131">
        <v>14.561366696392653</v>
      </c>
      <c r="O131">
        <v>10.052734807262297</v>
      </c>
      <c r="P131">
        <v>10.545513552197079</v>
      </c>
      <c r="Q131">
        <v>7.2143607217999062</v>
      </c>
      <c r="R131">
        <v>14.898322657348871</v>
      </c>
      <c r="S131">
        <v>9.5118354344004672</v>
      </c>
      <c r="T131">
        <v>7.8399333381073006</v>
      </c>
      <c r="U131">
        <v>13.221447802562651</v>
      </c>
      <c r="V131">
        <v>12.335982195018474</v>
      </c>
      <c r="W131">
        <v>10.952985695484756</v>
      </c>
      <c r="X131">
        <v>8.6712267070971478</v>
      </c>
      <c r="Y131">
        <v>-1.645687640444379</v>
      </c>
      <c r="Z131">
        <v>7.2461762851061167</v>
      </c>
      <c r="AA131">
        <v>8.3380780869153597</v>
      </c>
      <c r="AB131">
        <v>13.376174490369337</v>
      </c>
      <c r="AC131">
        <v>10.551640354985253</v>
      </c>
      <c r="AD131">
        <v>7.8388640217408749</v>
      </c>
      <c r="AE131">
        <v>11.327261196306623</v>
      </c>
      <c r="AF131">
        <v>12.723692119326884</v>
      </c>
      <c r="AG131">
        <v>11.987715559382423</v>
      </c>
      <c r="AH131">
        <v>7.0728936053141638</v>
      </c>
      <c r="AI131">
        <v>9.8775525016936001</v>
      </c>
      <c r="AJ131">
        <v>10.778056126896658</v>
      </c>
      <c r="AK131">
        <v>6.1986427983637356</v>
      </c>
      <c r="AL131">
        <v>6.8774741286855772</v>
      </c>
      <c r="AM131">
        <v>9.2686663377837561</v>
      </c>
      <c r="AN131">
        <v>9.6145653931996549</v>
      </c>
      <c r="AO131">
        <v>7.8907033260066726</v>
      </c>
      <c r="AP131">
        <v>6.1705524265897651</v>
      </c>
      <c r="AQ131">
        <v>-5.129448165209638</v>
      </c>
      <c r="AR131">
        <v>11.466942426742492</v>
      </c>
      <c r="AS131">
        <v>9.0608333250853406</v>
      </c>
      <c r="AT131">
        <v>4.8523995715128052</v>
      </c>
      <c r="AU131">
        <v>7.7251426754717301</v>
      </c>
      <c r="AV131">
        <v>3.1472911937340911</v>
      </c>
      <c r="AW131">
        <v>5.197391363243824</v>
      </c>
      <c r="AX131">
        <v>4.3085427141123631</v>
      </c>
      <c r="AY131">
        <v>5.2643265946672386</v>
      </c>
      <c r="AZ131">
        <v>5.799548415032163</v>
      </c>
      <c r="BA131">
        <v>3.0129848728116713</v>
      </c>
      <c r="BB131">
        <v>0.79269898951818618</v>
      </c>
      <c r="BC131">
        <v>6.8048249178367115</v>
      </c>
      <c r="BD131">
        <v>3.6856677821252646</v>
      </c>
      <c r="BE131">
        <v>2.4025309924618625</v>
      </c>
      <c r="BF131">
        <v>3.1647086364718433</v>
      </c>
      <c r="BG131">
        <v>3.2024537945736</v>
      </c>
      <c r="BH131">
        <v>2.8091032682413299</v>
      </c>
      <c r="BI131">
        <v>2.9468817150862634</v>
      </c>
      <c r="BJ131">
        <v>3.1596357401277686</v>
      </c>
      <c r="BK131">
        <v>2.9074037737713496</v>
      </c>
      <c r="BL131">
        <v>2.243977860110121</v>
      </c>
      <c r="BM131">
        <v>-0.7094153593976813</v>
      </c>
      <c r="BN131">
        <v>4.1453239543092479</v>
      </c>
    </row>
    <row r="132" spans="1:66" x14ac:dyDescent="0.2">
      <c r="A132" t="s">
        <v>477</v>
      </c>
      <c r="B132" t="s">
        <v>478</v>
      </c>
      <c r="C132" t="s">
        <v>235</v>
      </c>
      <c r="D132" t="s">
        <v>236</v>
      </c>
      <c r="AL132">
        <v>33.990467555900779</v>
      </c>
      <c r="AM132">
        <v>8.4361656447220099</v>
      </c>
      <c r="AN132">
        <v>4.8582912520274135</v>
      </c>
      <c r="AO132">
        <v>0.60512715880707901</v>
      </c>
      <c r="AP132">
        <v>2.4733252580408447</v>
      </c>
      <c r="AQ132">
        <v>3.6620547279544269</v>
      </c>
      <c r="AR132">
        <v>-1.7890091245007937</v>
      </c>
      <c r="AS132">
        <v>4.6945818707921063</v>
      </c>
      <c r="AT132">
        <v>0.21333257649935433</v>
      </c>
      <c r="AU132">
        <v>3.0142831519225126</v>
      </c>
      <c r="AV132">
        <v>17.326020417514343</v>
      </c>
      <c r="AW132">
        <v>10.240298058635375</v>
      </c>
      <c r="AX132">
        <v>10.609044984022844</v>
      </c>
      <c r="AY132">
        <v>7.5147730002402113</v>
      </c>
      <c r="AZ132">
        <v>5.9915755105931794</v>
      </c>
      <c r="BA132">
        <v>2.4797569427854427</v>
      </c>
      <c r="BB132">
        <v>-7.0760564307341269</v>
      </c>
      <c r="BC132">
        <v>-2.3702641202043537</v>
      </c>
      <c r="BD132">
        <v>9.6284069747757002</v>
      </c>
      <c r="BE132">
        <v>6.6258183001417308</v>
      </c>
      <c r="BF132">
        <v>1.1493004370652073</v>
      </c>
      <c r="BG132">
        <v>0.50087698215865828</v>
      </c>
      <c r="BH132">
        <v>0.59301961722123053</v>
      </c>
      <c r="BI132">
        <v>2.9258682259157638</v>
      </c>
      <c r="BJ132">
        <v>-4.7121062085199696</v>
      </c>
      <c r="BK132">
        <v>2.4339812682941755</v>
      </c>
      <c r="BL132">
        <v>-0.55195928783527393</v>
      </c>
      <c r="BM132">
        <v>-8.8552789234908573</v>
      </c>
    </row>
    <row r="133" spans="1:66" x14ac:dyDescent="0.2">
      <c r="A133" t="s">
        <v>479</v>
      </c>
      <c r="B133" t="s">
        <v>480</v>
      </c>
      <c r="C133" t="s">
        <v>235</v>
      </c>
      <c r="D133" t="s">
        <v>236</v>
      </c>
      <c r="F133">
        <v>6.1791808988849652</v>
      </c>
      <c r="G133">
        <v>4.3319434948313216</v>
      </c>
      <c r="H133">
        <v>1.6079262200038471</v>
      </c>
      <c r="I133">
        <v>7.5335698030699803</v>
      </c>
      <c r="J133">
        <v>5.8519800497731467</v>
      </c>
      <c r="K133">
        <v>4.6037280580206357</v>
      </c>
      <c r="L133">
        <v>4.4208166926161994</v>
      </c>
      <c r="M133">
        <v>7.3866017069158687</v>
      </c>
      <c r="N133">
        <v>6.973548928367677</v>
      </c>
      <c r="O133">
        <v>6.81165657535729</v>
      </c>
      <c r="P133">
        <v>7.0311021590388094</v>
      </c>
      <c r="Q133">
        <v>7.6921637210351577</v>
      </c>
      <c r="R133">
        <v>8.7040013069791655</v>
      </c>
      <c r="S133">
        <v>6.667938034546637</v>
      </c>
      <c r="T133">
        <v>4.2209258955075768</v>
      </c>
      <c r="U133">
        <v>5.518555234775647</v>
      </c>
      <c r="V133">
        <v>4.7676670705785398</v>
      </c>
      <c r="W133">
        <v>4.2099850882554364</v>
      </c>
      <c r="X133">
        <v>7.2967886068951771</v>
      </c>
      <c r="Y133">
        <v>6.7067812963697264</v>
      </c>
      <c r="Z133">
        <v>0.60678263474316907</v>
      </c>
      <c r="AA133">
        <v>0.11073017072634173</v>
      </c>
      <c r="AB133">
        <v>-1.6918805315950749</v>
      </c>
      <c r="AC133">
        <v>3.8854201643636657</v>
      </c>
      <c r="AD133">
        <v>3.2464730124984129</v>
      </c>
      <c r="AE133">
        <v>3.7494437258978479</v>
      </c>
      <c r="AF133">
        <v>3.0876541819683467</v>
      </c>
      <c r="AG133">
        <v>0.3616882162791768</v>
      </c>
      <c r="AH133">
        <v>1.4754822601069861</v>
      </c>
      <c r="AI133">
        <v>-0.5790230618414256</v>
      </c>
      <c r="AJ133">
        <v>2.8536065934406309</v>
      </c>
      <c r="AK133">
        <v>2.1086676452855926</v>
      </c>
      <c r="AL133">
        <v>4.1136568576772561</v>
      </c>
      <c r="AM133">
        <v>5.4396098660055543</v>
      </c>
      <c r="AN133">
        <v>0.42963180156114333</v>
      </c>
      <c r="AO133">
        <v>3.9756501549157832</v>
      </c>
      <c r="AP133">
        <v>5.1549810746733584</v>
      </c>
      <c r="AQ133">
        <v>2.4402258767195093</v>
      </c>
      <c r="AR133">
        <v>0.4748706661139579</v>
      </c>
      <c r="AS133">
        <v>3.5576074235865747</v>
      </c>
      <c r="AT133">
        <v>0.20657588994419029</v>
      </c>
      <c r="AU133">
        <v>0.42824336304877875</v>
      </c>
      <c r="AV133">
        <v>2.5028827429371319</v>
      </c>
      <c r="AW133">
        <v>5.4349891261597776</v>
      </c>
      <c r="AX133">
        <v>4.0742477842681097</v>
      </c>
      <c r="AY133">
        <v>5.1759017957247835</v>
      </c>
      <c r="AZ133">
        <v>5.4597711189258575</v>
      </c>
      <c r="BA133">
        <v>3.8412863034527902</v>
      </c>
      <c r="BB133">
        <v>-2.0793527519458621</v>
      </c>
      <c r="BC133">
        <v>6.7170224061457731</v>
      </c>
      <c r="BD133">
        <v>4.4858199641251133</v>
      </c>
      <c r="BE133">
        <v>2.3809161555680305</v>
      </c>
      <c r="BF133">
        <v>2.8713305849124708</v>
      </c>
      <c r="BG133">
        <v>1.3560118117398332</v>
      </c>
      <c r="BH133">
        <v>0.41720187189311275</v>
      </c>
      <c r="BI133">
        <v>-0.29289639913925214</v>
      </c>
      <c r="BJ133">
        <v>2.0078249425354358</v>
      </c>
      <c r="BK133">
        <v>1.6295791997712854</v>
      </c>
      <c r="BL133">
        <v>0.68418187677133346</v>
      </c>
      <c r="BM133">
        <v>-6.5037837427041296</v>
      </c>
      <c r="BN133">
        <v>6.3498987170909089</v>
      </c>
    </row>
    <row r="134" spans="1:66" x14ac:dyDescent="0.2">
      <c r="A134" t="s">
        <v>481</v>
      </c>
      <c r="B134" t="s">
        <v>482</v>
      </c>
      <c r="C134" t="s">
        <v>235</v>
      </c>
      <c r="D134" t="s">
        <v>236</v>
      </c>
      <c r="AD134">
        <v>5.0699639472483682</v>
      </c>
      <c r="AE134">
        <v>4.885133262754124</v>
      </c>
      <c r="AF134">
        <v>-1.4257923829339489</v>
      </c>
      <c r="AG134">
        <v>-2.0102010530500252</v>
      </c>
      <c r="AH134">
        <v>14.190636629099799</v>
      </c>
      <c r="AI134">
        <v>6.7045786908151399</v>
      </c>
      <c r="AJ134">
        <v>4.2965636395472018</v>
      </c>
      <c r="AK134">
        <v>5.559857767761514</v>
      </c>
      <c r="AL134">
        <v>5.9125565563149109</v>
      </c>
      <c r="AM134">
        <v>8.1590185304964535</v>
      </c>
      <c r="AN134">
        <v>7.0312543276209709</v>
      </c>
      <c r="AO134">
        <v>6.9283237251818122</v>
      </c>
      <c r="AP134">
        <v>6.872091273125065</v>
      </c>
      <c r="AQ134">
        <v>3.9676080913052374</v>
      </c>
      <c r="AR134">
        <v>7.3063760730441913</v>
      </c>
      <c r="AS134">
        <v>5.7987823261587295</v>
      </c>
      <c r="AT134">
        <v>5.7514128821902375</v>
      </c>
      <c r="AU134">
        <v>5.9187436817742736</v>
      </c>
      <c r="AV134">
        <v>6.0670023037584286</v>
      </c>
      <c r="AW134">
        <v>6.3576954801280294</v>
      </c>
      <c r="AX134">
        <v>7.1075683690614824</v>
      </c>
      <c r="AY134">
        <v>8.6192662087304655</v>
      </c>
      <c r="AZ134">
        <v>7.5968288005046531</v>
      </c>
      <c r="BA134">
        <v>7.824902762608275</v>
      </c>
      <c r="BB134">
        <v>7.5017749126047306</v>
      </c>
      <c r="BC134">
        <v>8.5269055172287267</v>
      </c>
      <c r="BD134">
        <v>8.0386526808092924</v>
      </c>
      <c r="BE134">
        <v>8.026098434040847</v>
      </c>
      <c r="BF134">
        <v>8.0263002263775149</v>
      </c>
      <c r="BG134">
        <v>7.6119634407437928</v>
      </c>
      <c r="BH134">
        <v>7.2700658433986405</v>
      </c>
      <c r="BI134">
        <v>7.0228362550113843</v>
      </c>
      <c r="BJ134">
        <v>6.8925308726988987</v>
      </c>
      <c r="BK134">
        <v>6.2479600075587172</v>
      </c>
      <c r="BL134">
        <v>5.4577350924847963</v>
      </c>
      <c r="BM134">
        <v>0.50303182970861826</v>
      </c>
      <c r="BN134">
        <v>2.5283510010298613</v>
      </c>
    </row>
    <row r="135" spans="1:66" x14ac:dyDescent="0.2">
      <c r="A135" t="s">
        <v>483</v>
      </c>
      <c r="B135" t="s">
        <v>484</v>
      </c>
      <c r="C135" t="s">
        <v>235</v>
      </c>
      <c r="D135" t="s">
        <v>236</v>
      </c>
      <c r="AH135">
        <v>-42.45111821576981</v>
      </c>
      <c r="AI135">
        <v>26.533160093249137</v>
      </c>
      <c r="AJ135">
        <v>49.44737918333982</v>
      </c>
      <c r="AK135">
        <v>16.43834570737954</v>
      </c>
      <c r="AL135">
        <v>10.76566979568571</v>
      </c>
      <c r="AM135">
        <v>8.1052419781617999</v>
      </c>
      <c r="AN135">
        <v>6.4488625675372049</v>
      </c>
      <c r="AO135">
        <v>11.285935717391666</v>
      </c>
      <c r="AP135">
        <v>1.0549666686856085</v>
      </c>
      <c r="AQ135">
        <v>3.6657237837598444</v>
      </c>
      <c r="AR135">
        <v>-0.52558463448026771</v>
      </c>
      <c r="AS135">
        <v>1.3418716193980487</v>
      </c>
      <c r="AT135">
        <v>3.8396692782492181</v>
      </c>
      <c r="AU135">
        <v>3.4231498272447141</v>
      </c>
      <c r="AV135">
        <v>3.2270982685183043</v>
      </c>
      <c r="AW135">
        <v>6.6794446167197918</v>
      </c>
      <c r="AX135">
        <v>2.6857793099149774</v>
      </c>
      <c r="AY135">
        <v>1.5495150020830977</v>
      </c>
      <c r="AZ135">
        <v>9.3106225246290677</v>
      </c>
      <c r="BA135">
        <v>9.0691282693160673</v>
      </c>
      <c r="BB135">
        <v>10.232155577117879</v>
      </c>
      <c r="BC135">
        <v>7.9751355592094342</v>
      </c>
      <c r="BD135">
        <v>0.86733987716786487</v>
      </c>
      <c r="BE135">
        <v>2.5647913373355351</v>
      </c>
      <c r="BF135">
        <v>3.8278734984476017</v>
      </c>
      <c r="BG135">
        <v>2.4840601055013281</v>
      </c>
      <c r="BH135">
        <v>0.46232079181385188</v>
      </c>
      <c r="BI135">
        <v>1.554549409517719</v>
      </c>
      <c r="BJ135">
        <v>0.78201400082895134</v>
      </c>
      <c r="BK135">
        <v>-1.7021748074867418</v>
      </c>
      <c r="BL135">
        <v>-7.1572470699839243</v>
      </c>
      <c r="BM135">
        <v>-21.399899924462929</v>
      </c>
      <c r="BN135">
        <v>-7.0012393603983014</v>
      </c>
    </row>
    <row r="136" spans="1:66" x14ac:dyDescent="0.2">
      <c r="A136" t="s">
        <v>485</v>
      </c>
      <c r="B136" t="s">
        <v>486</v>
      </c>
      <c r="C136" t="s">
        <v>235</v>
      </c>
      <c r="D136" t="s">
        <v>236</v>
      </c>
      <c r="AT136">
        <v>2.9202747656978119</v>
      </c>
      <c r="AU136">
        <v>3.7630176170007132</v>
      </c>
      <c r="AV136">
        <v>-30.145132727942027</v>
      </c>
      <c r="AW136">
        <v>2.6198468947741276</v>
      </c>
      <c r="AX136">
        <v>5.2812124530929481</v>
      </c>
      <c r="AY136">
        <v>8.0439099719005895</v>
      </c>
      <c r="AZ136">
        <v>9.5352753628228157</v>
      </c>
      <c r="BA136">
        <v>7.1456911281147626</v>
      </c>
      <c r="BB136">
        <v>5.300540502915311</v>
      </c>
      <c r="BC136">
        <v>6.0998252400414685</v>
      </c>
      <c r="BD136">
        <v>8.2007682249706448</v>
      </c>
      <c r="BE136">
        <v>7.9938144455536673</v>
      </c>
      <c r="BF136">
        <v>8.6872878163968323</v>
      </c>
      <c r="BG136">
        <v>0.70139310028751822</v>
      </c>
      <c r="BH136">
        <v>-1.8564969559093925E-2</v>
      </c>
      <c r="BI136">
        <v>-1.5549586174877987</v>
      </c>
      <c r="BJ136">
        <v>2.4551559201223938</v>
      </c>
      <c r="BK136">
        <v>1.1575751220735526</v>
      </c>
      <c r="BL136">
        <v>-2.4672976353268581</v>
      </c>
      <c r="BM136">
        <v>-2.9824912764947271</v>
      </c>
      <c r="BN136">
        <v>4.9867128348161742</v>
      </c>
    </row>
    <row r="137" spans="1:66" x14ac:dyDescent="0.2">
      <c r="A137" t="s">
        <v>487</v>
      </c>
      <c r="B137" t="s">
        <v>488</v>
      </c>
      <c r="C137" t="s">
        <v>235</v>
      </c>
      <c r="D137" t="s">
        <v>236</v>
      </c>
      <c r="AS137">
        <v>3.6792704081999972</v>
      </c>
      <c r="AT137">
        <v>-1.7628388706260267</v>
      </c>
      <c r="AU137">
        <v>-0.95889733284963086</v>
      </c>
      <c r="AV137">
        <v>13.016037247801336</v>
      </c>
      <c r="AW137">
        <v>4.4616389964863714</v>
      </c>
      <c r="AX137">
        <v>11.870756522615096</v>
      </c>
      <c r="AY137">
        <v>6.5005254195927904</v>
      </c>
      <c r="AZ137">
        <v>6.2299827856183754</v>
      </c>
      <c r="BA137">
        <v>-0.16204823879988339</v>
      </c>
      <c r="BB137">
        <v>-4.400181763102097</v>
      </c>
      <c r="BC137">
        <v>5.0272476723774986</v>
      </c>
      <c r="BD137">
        <v>-50.338515138498622</v>
      </c>
      <c r="BE137">
        <v>86.826748439578438</v>
      </c>
      <c r="BF137">
        <v>-17.997961574568123</v>
      </c>
      <c r="BG137">
        <v>-23.042805828221503</v>
      </c>
      <c r="BH137">
        <v>-0.84265625211884299</v>
      </c>
      <c r="BI137">
        <v>-1.4909411172621958</v>
      </c>
      <c r="BJ137">
        <v>32.491802186268757</v>
      </c>
      <c r="BK137">
        <v>7.9413678529104033</v>
      </c>
      <c r="BL137">
        <v>-11.195694590863809</v>
      </c>
      <c r="BM137">
        <v>-23.929782447579512</v>
      </c>
      <c r="BN137">
        <v>31.37242222672478</v>
      </c>
    </row>
    <row r="138" spans="1:66" x14ac:dyDescent="0.2">
      <c r="A138" t="s">
        <v>489</v>
      </c>
      <c r="B138" t="s">
        <v>490</v>
      </c>
      <c r="C138" t="s">
        <v>235</v>
      </c>
      <c r="D138" t="s">
        <v>236</v>
      </c>
      <c r="W138">
        <v>10.311940707651132</v>
      </c>
      <c r="X138">
        <v>3.7927344039377289</v>
      </c>
      <c r="Y138">
        <v>-2.2205280913928789</v>
      </c>
      <c r="Z138">
        <v>6.3102531827511967</v>
      </c>
      <c r="AA138">
        <v>2.0863421064560441</v>
      </c>
      <c r="AB138">
        <v>4.965383971970283</v>
      </c>
      <c r="AC138">
        <v>7.2655736396341837</v>
      </c>
      <c r="AD138">
        <v>8.2877650711921262</v>
      </c>
      <c r="AE138">
        <v>14.402019295450771</v>
      </c>
      <c r="AF138">
        <v>3.9237313851513846</v>
      </c>
      <c r="AG138">
        <v>13.899663839310449</v>
      </c>
      <c r="AH138">
        <v>8.9810042032052166</v>
      </c>
      <c r="AI138">
        <v>9.8907015304415751</v>
      </c>
      <c r="AJ138">
        <v>0.37567802889731183</v>
      </c>
      <c r="AK138">
        <v>7.9530753604442026</v>
      </c>
      <c r="AL138">
        <v>0.58319975822205095</v>
      </c>
      <c r="AM138">
        <v>1.5985601620634071</v>
      </c>
      <c r="AN138">
        <v>1.7482258650376679</v>
      </c>
      <c r="AO138">
        <v>2.9225879574221949</v>
      </c>
      <c r="AP138">
        <v>-0.69413014205930779</v>
      </c>
      <c r="AQ138">
        <v>6.2864712151186239</v>
      </c>
      <c r="AR138">
        <v>2.6706035112741944</v>
      </c>
      <c r="AS138">
        <v>4.8748553520113092E-2</v>
      </c>
      <c r="AT138">
        <v>-3.4080639618940438</v>
      </c>
      <c r="AU138">
        <v>0.41645049304321446</v>
      </c>
      <c r="AV138">
        <v>4.2646114873822256</v>
      </c>
      <c r="AW138">
        <v>7.2674088699471042</v>
      </c>
      <c r="AX138">
        <v>-0.41030472629023507</v>
      </c>
      <c r="AY138">
        <v>6.1952572914104849</v>
      </c>
      <c r="AZ138">
        <v>1.691618574339131</v>
      </c>
      <c r="BA138">
        <v>4.9493219402805693</v>
      </c>
      <c r="BB138">
        <v>-2.828899548306282</v>
      </c>
      <c r="BC138">
        <v>1.6038623849959066</v>
      </c>
      <c r="BD138">
        <v>5.4834113334570844</v>
      </c>
      <c r="BE138">
        <v>-0.19985174043647191</v>
      </c>
      <c r="BF138">
        <v>-3.1743776044531558</v>
      </c>
      <c r="BG138">
        <v>1.4161571860856554</v>
      </c>
      <c r="BH138">
        <v>-1.3620371955719861</v>
      </c>
      <c r="BI138">
        <v>3.7530214784270157</v>
      </c>
      <c r="BJ138">
        <v>3.3870565076863386</v>
      </c>
      <c r="BK138">
        <v>2.8808205780406411</v>
      </c>
      <c r="BL138">
        <v>-0.65015750452825216</v>
      </c>
      <c r="BM138">
        <v>-24.364618782022362</v>
      </c>
      <c r="BN138">
        <v>12.229862212951417</v>
      </c>
    </row>
    <row r="139" spans="1:66" x14ac:dyDescent="0.2">
      <c r="A139" t="s">
        <v>491</v>
      </c>
      <c r="B139" t="s">
        <v>492</v>
      </c>
      <c r="C139" t="s">
        <v>235</v>
      </c>
      <c r="D139" t="s">
        <v>236</v>
      </c>
      <c r="F139">
        <v>6.1539862383616111</v>
      </c>
      <c r="G139">
        <v>4.3065830918167762</v>
      </c>
      <c r="H139">
        <v>2.006472126517167</v>
      </c>
      <c r="I139">
        <v>7.2008924562563408</v>
      </c>
      <c r="J139">
        <v>5.647645902158871</v>
      </c>
      <c r="K139">
        <v>4.9323101665664382</v>
      </c>
      <c r="L139">
        <v>4.3168827051931231</v>
      </c>
      <c r="M139">
        <v>7.0727671069642781</v>
      </c>
      <c r="N139">
        <v>6.8968253434290858</v>
      </c>
      <c r="O139">
        <v>6.5197717004780174</v>
      </c>
      <c r="P139">
        <v>6.9473479062803136</v>
      </c>
      <c r="Q139">
        <v>7.167016790650564</v>
      </c>
      <c r="R139">
        <v>8.0214015956012474</v>
      </c>
      <c r="S139">
        <v>6.2801911401249271</v>
      </c>
      <c r="T139">
        <v>3.5527423977102615</v>
      </c>
      <c r="U139">
        <v>5.4582131145959778</v>
      </c>
      <c r="V139">
        <v>4.8960137515162216</v>
      </c>
      <c r="W139">
        <v>4.4528489501948911</v>
      </c>
      <c r="X139">
        <v>7.3461834624303606</v>
      </c>
      <c r="Y139">
        <v>6.7103824819480025</v>
      </c>
      <c r="Z139">
        <v>0.81291664683138265</v>
      </c>
      <c r="AA139">
        <v>-0.28799675317796414</v>
      </c>
      <c r="AB139">
        <v>-1.9165159202779449</v>
      </c>
      <c r="AC139">
        <v>3.8752759385741484</v>
      </c>
      <c r="AD139">
        <v>3.227531963698695</v>
      </c>
      <c r="AE139">
        <v>3.8338545555751864</v>
      </c>
      <c r="AF139">
        <v>3.2315433433945771</v>
      </c>
      <c r="AG139">
        <v>0.61981543410365703</v>
      </c>
      <c r="AH139">
        <v>1.7944937977209037</v>
      </c>
      <c r="AI139">
        <v>-0.47757676384925674</v>
      </c>
      <c r="AJ139">
        <v>2.9931636194832123</v>
      </c>
      <c r="AK139">
        <v>2.5429389294784528</v>
      </c>
      <c r="AL139">
        <v>4.174482260441053</v>
      </c>
      <c r="AM139">
        <v>5.3792970373187217</v>
      </c>
      <c r="AN139">
        <v>0.84633396348596079</v>
      </c>
      <c r="AO139">
        <v>4.0597527099756974</v>
      </c>
      <c r="AP139">
        <v>5.2892082525320774</v>
      </c>
      <c r="AQ139">
        <v>2.6442748325208925</v>
      </c>
      <c r="AR139">
        <v>0.64360358750693081</v>
      </c>
      <c r="AS139">
        <v>3.5613958179403227</v>
      </c>
      <c r="AT139">
        <v>0.48842908933335138</v>
      </c>
      <c r="AU139">
        <v>0.52689470055011611</v>
      </c>
      <c r="AV139">
        <v>2.5459161685163849</v>
      </c>
      <c r="AW139">
        <v>5.586349035155223</v>
      </c>
      <c r="AX139">
        <v>4.0099208085397748</v>
      </c>
      <c r="AY139">
        <v>5.0592133005113595</v>
      </c>
      <c r="AZ139">
        <v>5.2884230460350068</v>
      </c>
      <c r="BA139">
        <v>3.7291795626917832</v>
      </c>
      <c r="BB139">
        <v>-1.9917616222988386</v>
      </c>
      <c r="BC139">
        <v>6.4273840219945839</v>
      </c>
      <c r="BD139">
        <v>4.4487322569963368</v>
      </c>
      <c r="BE139">
        <v>2.5706332447044815</v>
      </c>
      <c r="BF139">
        <v>2.8544471922324703</v>
      </c>
      <c r="BG139">
        <v>1.3873687350141495</v>
      </c>
      <c r="BH139">
        <v>0.523919551639068</v>
      </c>
      <c r="BI139">
        <v>-0.16250612048227708</v>
      </c>
      <c r="BJ139">
        <v>1.8784899902370142</v>
      </c>
      <c r="BK139">
        <v>1.6301666028903696</v>
      </c>
      <c r="BL139">
        <v>0.73439535627717589</v>
      </c>
      <c r="BM139">
        <v>-6.6447012703457347</v>
      </c>
      <c r="BN139">
        <v>6.5482694256097318</v>
      </c>
    </row>
    <row r="140" spans="1:66" x14ac:dyDescent="0.2">
      <c r="A140" t="s">
        <v>493</v>
      </c>
      <c r="B140" t="s">
        <v>494</v>
      </c>
      <c r="C140" t="s">
        <v>235</v>
      </c>
      <c r="D140" t="s">
        <v>236</v>
      </c>
      <c r="Z140">
        <v>3.128084981079752</v>
      </c>
      <c r="AA140">
        <v>1.5452107015344154</v>
      </c>
      <c r="AB140">
        <v>2.0199479698257221</v>
      </c>
      <c r="AC140">
        <v>1.8607416720669079</v>
      </c>
      <c r="AD140">
        <v>1.2049455767497932</v>
      </c>
      <c r="AE140">
        <v>3.6735222408989188</v>
      </c>
      <c r="AF140">
        <v>4.5269970225738803</v>
      </c>
      <c r="AG140">
        <v>2.3394119166670606</v>
      </c>
      <c r="AH140">
        <v>2.3536318596348167</v>
      </c>
      <c r="AI140">
        <v>0.38436733252187594</v>
      </c>
      <c r="AJ140">
        <v>2.009074069410218</v>
      </c>
      <c r="AK140">
        <v>0.82495639981468116</v>
      </c>
      <c r="AL140">
        <v>0.11982647381489642</v>
      </c>
      <c r="AM140">
        <v>0.95748321637292122</v>
      </c>
      <c r="AN140">
        <v>5.8043192838428013</v>
      </c>
      <c r="AO140">
        <v>5.5832720261729918</v>
      </c>
      <c r="AP140">
        <v>5.9193723028947005</v>
      </c>
      <c r="AQ140">
        <v>3.9637183346731462</v>
      </c>
      <c r="AR140">
        <v>3.9598826961021416</v>
      </c>
      <c r="AS140">
        <v>4.2883841655380763</v>
      </c>
      <c r="AT140">
        <v>5.2672133926419065</v>
      </c>
      <c r="AU140">
        <v>5.0031660822559445</v>
      </c>
      <c r="AV140">
        <v>5.0457273916617993</v>
      </c>
      <c r="AW140">
        <v>6.3285671934478813</v>
      </c>
      <c r="AX140">
        <v>7.3619174313491698</v>
      </c>
      <c r="AY140">
        <v>6.8769404329183033</v>
      </c>
      <c r="AZ140">
        <v>7.2345388714710452</v>
      </c>
      <c r="BA140">
        <v>6.3376571268763655</v>
      </c>
      <c r="BB140">
        <v>3.9121695095474536</v>
      </c>
      <c r="BC140">
        <v>6.214343897857006</v>
      </c>
      <c r="BD140">
        <v>2.9995634548344583</v>
      </c>
      <c r="BE140">
        <v>2.0940997210668399</v>
      </c>
      <c r="BF140">
        <v>5.6179145631021186</v>
      </c>
      <c r="BG140">
        <v>5.6270300514887879</v>
      </c>
      <c r="BH140">
        <v>2.3849020669622973</v>
      </c>
      <c r="BI140">
        <v>4.2956351028720263</v>
      </c>
      <c r="BJ140">
        <v>4.4338970107083355</v>
      </c>
      <c r="BK140">
        <v>4.4945810948846372</v>
      </c>
      <c r="BL140">
        <v>4.9836897861598999</v>
      </c>
      <c r="BM140">
        <v>0.91061082700096563</v>
      </c>
      <c r="BN140">
        <v>2.0206848068323069</v>
      </c>
    </row>
    <row r="141" spans="1:66" x14ac:dyDescent="0.2">
      <c r="A141" t="s">
        <v>495</v>
      </c>
      <c r="B141" t="s">
        <v>496</v>
      </c>
      <c r="C141" t="s">
        <v>235</v>
      </c>
      <c r="D141" t="s">
        <v>236</v>
      </c>
      <c r="Z141">
        <v>3.5518660405793696</v>
      </c>
      <c r="AA141">
        <v>1.4470290717283945</v>
      </c>
      <c r="AB141">
        <v>1.2991579235588802</v>
      </c>
      <c r="AC141">
        <v>-0.448805086379096</v>
      </c>
      <c r="AD141">
        <v>0.10625205460021903</v>
      </c>
      <c r="AE141">
        <v>3.6108988757322038</v>
      </c>
      <c r="AF141">
        <v>5.2997691747149531</v>
      </c>
      <c r="AG141">
        <v>2.4470521917578765</v>
      </c>
      <c r="AH141">
        <v>2.8549651914326404</v>
      </c>
      <c r="AI141">
        <v>-1.0686159614968318</v>
      </c>
      <c r="AJ141">
        <v>1.1411992129136479</v>
      </c>
      <c r="AK141">
        <v>-2.3123006482180983</v>
      </c>
      <c r="AL141">
        <v>0.57315049939248297</v>
      </c>
      <c r="AM141">
        <v>-3.4034347401160403E-2</v>
      </c>
      <c r="AN141">
        <v>4.4786792554973403</v>
      </c>
      <c r="AO141">
        <v>5.6844335071955214</v>
      </c>
      <c r="AP141">
        <v>6.5713131758313921</v>
      </c>
      <c r="AQ141">
        <v>2.9365031854153898</v>
      </c>
      <c r="AR141">
        <v>2.8468947624746761</v>
      </c>
      <c r="AS141">
        <v>2.3573339719314959</v>
      </c>
      <c r="AT141">
        <v>4.9086836789671082</v>
      </c>
      <c r="AU141">
        <v>2.942386892518627</v>
      </c>
      <c r="AV141">
        <v>3.257062812465449</v>
      </c>
      <c r="AW141">
        <v>5.1515408951672015</v>
      </c>
      <c r="AX141">
        <v>5.7582196464644397</v>
      </c>
      <c r="AY141">
        <v>5.7524624784883684</v>
      </c>
      <c r="AZ141">
        <v>6.0815055607459101</v>
      </c>
      <c r="BA141">
        <v>4.6779370893131045</v>
      </c>
      <c r="BB141">
        <v>3.6022425964672209</v>
      </c>
      <c r="BC141">
        <v>6.645626844674851</v>
      </c>
      <c r="BD141">
        <v>3.3140288002925899</v>
      </c>
      <c r="BE141">
        <v>-1.7272516146186945</v>
      </c>
      <c r="BF141">
        <v>5.1624163540976866</v>
      </c>
      <c r="BG141">
        <v>5.6772046214165215</v>
      </c>
      <c r="BH141">
        <v>4.0327213906687263</v>
      </c>
      <c r="BI141">
        <v>4.4643009041669615</v>
      </c>
      <c r="BJ141">
        <v>4.1980343060282763</v>
      </c>
      <c r="BK141">
        <v>3.7358388779904459</v>
      </c>
      <c r="BL141">
        <v>3.361846733260208</v>
      </c>
      <c r="BM141">
        <v>0.16374291087888082</v>
      </c>
      <c r="BN141">
        <v>2.5519837961802665</v>
      </c>
    </row>
    <row r="142" spans="1:66" x14ac:dyDescent="0.2">
      <c r="A142" t="s">
        <v>497</v>
      </c>
      <c r="B142" t="s">
        <v>498</v>
      </c>
      <c r="C142" t="s">
        <v>235</v>
      </c>
      <c r="D142" t="s">
        <v>236</v>
      </c>
      <c r="P142">
        <v>1.6692220050326938</v>
      </c>
      <c r="Q142">
        <v>1.6692195638659939</v>
      </c>
      <c r="R142">
        <v>1.669225645767014</v>
      </c>
      <c r="S142">
        <v>1.6692225046974158</v>
      </c>
      <c r="T142">
        <v>1.6692322751372188</v>
      </c>
      <c r="U142">
        <v>4.7586720418916713</v>
      </c>
      <c r="V142">
        <v>4.7586770940503982</v>
      </c>
      <c r="W142">
        <v>4.758676836399971</v>
      </c>
      <c r="X142">
        <v>4.7586714785004887</v>
      </c>
      <c r="Y142">
        <v>4.75867252328473</v>
      </c>
      <c r="Z142">
        <v>4.8148202157386919</v>
      </c>
      <c r="AA142">
        <v>-1.5901068797025175</v>
      </c>
      <c r="AB142">
        <v>0.53859993923639138</v>
      </c>
      <c r="AC142">
        <v>4.2857094167711267</v>
      </c>
      <c r="AD142">
        <v>7.0205544905280277</v>
      </c>
      <c r="AE142">
        <v>3.999999999122366</v>
      </c>
      <c r="AF142">
        <v>9.2307679851700897</v>
      </c>
      <c r="AG142">
        <v>5.6337983064256036</v>
      </c>
      <c r="AH142">
        <v>4.4919853068495286</v>
      </c>
      <c r="AI142">
        <v>2.2528709690589892</v>
      </c>
      <c r="AJ142">
        <v>1.8011700759603428</v>
      </c>
      <c r="AK142">
        <v>3.6082938438715644</v>
      </c>
      <c r="AL142">
        <v>4.3321012056107406</v>
      </c>
      <c r="AM142">
        <v>6.8661441321976184</v>
      </c>
      <c r="AN142">
        <v>5.8755504001748022</v>
      </c>
      <c r="AO142">
        <v>6.9053017997363639</v>
      </c>
      <c r="AP142">
        <v>7.2251348545687506</v>
      </c>
      <c r="AQ142">
        <v>7.7612628369469121</v>
      </c>
      <c r="AR142">
        <v>10.410923201023621</v>
      </c>
      <c r="AS142">
        <v>3.2201930823960936</v>
      </c>
      <c r="AT142">
        <v>-0.73309245529799227</v>
      </c>
      <c r="AU142">
        <v>-0.99391994715929854</v>
      </c>
      <c r="AV142">
        <v>-1.937565341250135</v>
      </c>
      <c r="AW142">
        <v>3.0391721030650132</v>
      </c>
      <c r="AX142">
        <v>4.8280767774352427</v>
      </c>
      <c r="AY142">
        <v>8.6449685726728092</v>
      </c>
      <c r="AZ142">
        <v>3.3259635093690036</v>
      </c>
      <c r="BA142">
        <v>1.7980884783641073</v>
      </c>
      <c r="BB142">
        <v>-1.1574829197563616</v>
      </c>
    </row>
    <row r="143" spans="1:66" x14ac:dyDescent="0.2">
      <c r="A143" t="s">
        <v>499</v>
      </c>
      <c r="B143" t="s">
        <v>500</v>
      </c>
      <c r="C143" t="s">
        <v>235</v>
      </c>
      <c r="D143" t="s">
        <v>236</v>
      </c>
      <c r="G143">
        <v>3.8180195580447531</v>
      </c>
      <c r="H143">
        <v>2.5167485942693872</v>
      </c>
      <c r="I143">
        <v>3.9064338367952303</v>
      </c>
      <c r="J143">
        <v>2.5369535357197179</v>
      </c>
      <c r="K143">
        <v>5.0237894383739672</v>
      </c>
      <c r="L143">
        <v>6.4390244203684546</v>
      </c>
      <c r="M143">
        <v>5.8010941663499551</v>
      </c>
      <c r="N143">
        <v>7.7168196618854239</v>
      </c>
      <c r="O143">
        <v>3.8466298565900985</v>
      </c>
      <c r="P143">
        <v>1.3069053965523096</v>
      </c>
      <c r="Q143">
        <v>-0.41047991109735449</v>
      </c>
      <c r="R143">
        <v>7.0573989347316086</v>
      </c>
      <c r="S143">
        <v>3.8458308363407383</v>
      </c>
      <c r="T143">
        <v>6.1262331607053255</v>
      </c>
      <c r="U143">
        <v>3.3351066917763887</v>
      </c>
      <c r="V143">
        <v>5.1005902639315508</v>
      </c>
      <c r="W143">
        <v>5.6538368577521538</v>
      </c>
      <c r="X143">
        <v>6.4035569259062157</v>
      </c>
      <c r="Y143">
        <v>5.8460265161686351</v>
      </c>
      <c r="Z143">
        <v>5.699524766614033</v>
      </c>
      <c r="AA143">
        <v>4.1414957022830379</v>
      </c>
      <c r="AB143">
        <v>4.8139909695889855</v>
      </c>
      <c r="AC143">
        <v>5.0991465579138975</v>
      </c>
      <c r="AD143">
        <v>4.9994063687125276</v>
      </c>
      <c r="AE143">
        <v>4.3555469165640943</v>
      </c>
      <c r="AF143">
        <v>1.7256106928987833</v>
      </c>
      <c r="AG143">
        <v>2.4726850377120542</v>
      </c>
      <c r="AH143">
        <v>2.2993014119800961</v>
      </c>
      <c r="AI143">
        <v>6.3999953108663448</v>
      </c>
      <c r="AJ143">
        <v>4.5999872440341818</v>
      </c>
      <c r="AK143">
        <v>4.3999912518193867</v>
      </c>
      <c r="AL143">
        <v>6.9000632514947426</v>
      </c>
      <c r="AM143">
        <v>5.5999187251016593</v>
      </c>
      <c r="AN143">
        <v>5.5000852341585045</v>
      </c>
      <c r="AO143">
        <v>3.7999672056817815</v>
      </c>
      <c r="AP143">
        <v>6.4053996957128589</v>
      </c>
      <c r="AQ143">
        <v>4.6984230477205244</v>
      </c>
      <c r="AR143">
        <v>4.3005404981337279</v>
      </c>
      <c r="AS143">
        <v>6.0000331582893409</v>
      </c>
      <c r="AT143">
        <v>-1.5454081336602599</v>
      </c>
      <c r="AU143">
        <v>3.9646756851311267</v>
      </c>
      <c r="AV143">
        <v>5.9402690780222969</v>
      </c>
      <c r="AW143">
        <v>5.4450612788535153</v>
      </c>
      <c r="AX143">
        <v>6.2417480437644741</v>
      </c>
      <c r="AY143">
        <v>7.6682919010791863</v>
      </c>
      <c r="AZ143">
        <v>6.7968261189286636</v>
      </c>
      <c r="BA143">
        <v>5.9500881447389702</v>
      </c>
      <c r="BB143">
        <v>3.5389120531784215</v>
      </c>
      <c r="BC143">
        <v>8.0159673704046384</v>
      </c>
      <c r="BD143">
        <v>8.6694830116057062</v>
      </c>
      <c r="BE143">
        <v>8.6321813769906015</v>
      </c>
      <c r="BF143">
        <v>4.0517463303875019</v>
      </c>
      <c r="BG143">
        <v>6.3779788968496547</v>
      </c>
      <c r="BH143">
        <v>4.2059554750160117</v>
      </c>
      <c r="BI143">
        <v>5.0536248899308873</v>
      </c>
      <c r="BJ143">
        <v>6.4606812708099426</v>
      </c>
      <c r="BK143">
        <v>2.3100842550493326</v>
      </c>
      <c r="BL143">
        <v>-0.22048388682482312</v>
      </c>
      <c r="BM143">
        <v>-3.4722968190288128</v>
      </c>
      <c r="BN143">
        <v>3.3267638178144665</v>
      </c>
    </row>
    <row r="144" spans="1:66" x14ac:dyDescent="0.2">
      <c r="A144" t="s">
        <v>501</v>
      </c>
      <c r="B144" t="s">
        <v>502</v>
      </c>
      <c r="C144" t="s">
        <v>235</v>
      </c>
      <c r="D144" t="s">
        <v>236</v>
      </c>
      <c r="F144">
        <v>3.4986864546968803</v>
      </c>
      <c r="G144">
        <v>3.1122154223504026</v>
      </c>
      <c r="H144">
        <v>6.3789674933784539</v>
      </c>
      <c r="I144">
        <v>6.5580604507979814</v>
      </c>
      <c r="J144">
        <v>3.7151328398770147</v>
      </c>
      <c r="K144">
        <v>2.5802890426984675</v>
      </c>
      <c r="L144">
        <v>3.1344153190307793</v>
      </c>
      <c r="M144">
        <v>6.2699073491950088</v>
      </c>
      <c r="N144">
        <v>9.1497853360370272</v>
      </c>
      <c r="O144">
        <v>8.8046875920559273</v>
      </c>
      <c r="P144">
        <v>5.9482253498557895</v>
      </c>
      <c r="Q144">
        <v>5.427177571877408</v>
      </c>
      <c r="R144">
        <v>5.4800773018023392</v>
      </c>
      <c r="S144">
        <v>5.3910854404615662</v>
      </c>
      <c r="T144">
        <v>2.9949830492807621</v>
      </c>
      <c r="U144">
        <v>8.3408932019125075</v>
      </c>
      <c r="V144">
        <v>4.2864639312557387</v>
      </c>
      <c r="W144">
        <v>0.91124758154774099</v>
      </c>
      <c r="X144">
        <v>-9.7832086157282561E-2</v>
      </c>
      <c r="Y144">
        <v>1.1536399397009944</v>
      </c>
      <c r="Z144">
        <v>1.6918517482527307</v>
      </c>
      <c r="AA144">
        <v>4.6338708216723035</v>
      </c>
      <c r="AB144">
        <v>3.8951187222126578</v>
      </c>
      <c r="AC144">
        <v>1.9794600627232199</v>
      </c>
      <c r="AD144">
        <v>3.5459192894770553</v>
      </c>
      <c r="AE144">
        <v>2.254095003229267</v>
      </c>
      <c r="AF144">
        <v>3.1440002051245699</v>
      </c>
      <c r="AG144">
        <v>4.687267274165464</v>
      </c>
      <c r="AH144">
        <v>4.4847819877559516</v>
      </c>
      <c r="AI144">
        <v>4.9827356642920222</v>
      </c>
      <c r="AJ144">
        <v>2.637229530340889</v>
      </c>
      <c r="AK144">
        <v>2.9673259196742379</v>
      </c>
      <c r="AL144">
        <v>1.4113223998515565</v>
      </c>
      <c r="AM144">
        <v>2.4774197669797502</v>
      </c>
      <c r="AN144">
        <v>4.6671793132627215</v>
      </c>
      <c r="AO144">
        <v>5.9664765807425653</v>
      </c>
      <c r="AP144">
        <v>3.6034792153446347</v>
      </c>
      <c r="AQ144">
        <v>1.3547216075934045</v>
      </c>
      <c r="AR144">
        <v>4.2368969289196485</v>
      </c>
      <c r="AS144">
        <v>4.4289162394401274</v>
      </c>
      <c r="AT144">
        <v>4.1045143139445628</v>
      </c>
      <c r="AU144">
        <v>4.8417152495271694</v>
      </c>
      <c r="AV144">
        <v>6.164487407199573</v>
      </c>
      <c r="AW144">
        <v>6.5616184865922946</v>
      </c>
      <c r="AX144">
        <v>6.0872615571717006</v>
      </c>
      <c r="AY144">
        <v>6.4346331986845655</v>
      </c>
      <c r="AZ144">
        <v>6.8729130687741105</v>
      </c>
      <c r="BA144">
        <v>4.2343264565615613</v>
      </c>
      <c r="BB144">
        <v>4.6521189902678515</v>
      </c>
      <c r="BC144">
        <v>6.610166903760927</v>
      </c>
      <c r="BD144">
        <v>4.7821774467406613</v>
      </c>
      <c r="BE144">
        <v>4.4709075656221842</v>
      </c>
      <c r="BF144">
        <v>4.9922255632486383</v>
      </c>
      <c r="BG144">
        <v>5.8207263022741671</v>
      </c>
      <c r="BH144">
        <v>4.9999151392325984</v>
      </c>
      <c r="BI144">
        <v>5.6935057571305236</v>
      </c>
      <c r="BJ144">
        <v>5.1006519389130034</v>
      </c>
      <c r="BK144">
        <v>4.8184285067727188</v>
      </c>
      <c r="BL144">
        <v>3.6829074289779413</v>
      </c>
      <c r="BM144">
        <v>-3.2246502639330714</v>
      </c>
      <c r="BN144">
        <v>5.5882908427374218</v>
      </c>
    </row>
    <row r="145" spans="1:66" x14ac:dyDescent="0.2">
      <c r="A145" t="s">
        <v>503</v>
      </c>
      <c r="B145" t="s">
        <v>504</v>
      </c>
      <c r="C145" t="s">
        <v>235</v>
      </c>
      <c r="D145" t="s">
        <v>236</v>
      </c>
      <c r="F145">
        <v>0.94114721544649171</v>
      </c>
      <c r="G145">
        <v>3.5385179219150871</v>
      </c>
      <c r="H145">
        <v>4.611162095531455</v>
      </c>
      <c r="I145">
        <v>7.6612827191121085</v>
      </c>
      <c r="J145">
        <v>5.8962660910602267</v>
      </c>
      <c r="K145">
        <v>4.7592371411334682</v>
      </c>
      <c r="L145">
        <v>3.1437849151343187</v>
      </c>
      <c r="M145">
        <v>5.7050243572523556</v>
      </c>
      <c r="N145">
        <v>8.1794630449000749</v>
      </c>
      <c r="O145">
        <v>8.3165996566989691</v>
      </c>
      <c r="P145">
        <v>6.3844931196093739</v>
      </c>
      <c r="Q145">
        <v>6.0498542409724223</v>
      </c>
      <c r="R145">
        <v>6.9492602454220673</v>
      </c>
      <c r="S145">
        <v>5.8706774954481205</v>
      </c>
      <c r="T145">
        <v>4.3106323125767858</v>
      </c>
      <c r="U145">
        <v>6.0937815129067303</v>
      </c>
      <c r="V145">
        <v>4.5591628346095092</v>
      </c>
      <c r="W145">
        <v>3.5985167202071864</v>
      </c>
      <c r="X145">
        <v>4.4740632734245054</v>
      </c>
      <c r="Y145">
        <v>4.817768701912172</v>
      </c>
      <c r="Z145">
        <v>2.0741878153432793</v>
      </c>
      <c r="AA145">
        <v>2.7972774094765214</v>
      </c>
      <c r="AB145">
        <v>1.8843947207554805</v>
      </c>
      <c r="AC145">
        <v>4.7175003205963435</v>
      </c>
      <c r="AD145">
        <v>4.4146810884644339</v>
      </c>
      <c r="AE145">
        <v>4.0214124759177423</v>
      </c>
      <c r="AF145">
        <v>4.8503126900327374</v>
      </c>
      <c r="AG145">
        <v>4.1146489701377789</v>
      </c>
      <c r="AH145">
        <v>3.0468887937076232</v>
      </c>
      <c r="AI145">
        <v>2.0509591411212824</v>
      </c>
      <c r="AJ145">
        <v>1.546372584973625</v>
      </c>
      <c r="AK145">
        <v>1.6442375918924768</v>
      </c>
      <c r="AL145">
        <v>3.3943641405192579</v>
      </c>
      <c r="AM145">
        <v>3.356173500004985</v>
      </c>
      <c r="AN145">
        <v>3.8743932071951548</v>
      </c>
      <c r="AO145">
        <v>5.4745329499516231</v>
      </c>
      <c r="AP145">
        <v>5.2492976538635787</v>
      </c>
      <c r="AQ145">
        <v>2.6203657043010367</v>
      </c>
      <c r="AR145">
        <v>3.7992208829605829</v>
      </c>
      <c r="AS145">
        <v>5.8289969035082265</v>
      </c>
      <c r="AT145">
        <v>3.7732153813045528</v>
      </c>
      <c r="AU145">
        <v>4.7615806412973853</v>
      </c>
      <c r="AV145">
        <v>6.0150539984577875</v>
      </c>
      <c r="AW145">
        <v>7.6700888979372337</v>
      </c>
      <c r="AX145">
        <v>7.2805901205204009</v>
      </c>
      <c r="AY145">
        <v>8.1902144783584561</v>
      </c>
      <c r="AZ145">
        <v>8.860376721024636</v>
      </c>
      <c r="BA145">
        <v>5.8928371897951166</v>
      </c>
      <c r="BB145">
        <v>3.2078540773106283</v>
      </c>
      <c r="BC145">
        <v>7.9297764724988582</v>
      </c>
      <c r="BD145">
        <v>6.2570139122035044</v>
      </c>
      <c r="BE145">
        <v>5.3638929724743321</v>
      </c>
      <c r="BF145">
        <v>5.3941061214877237</v>
      </c>
      <c r="BG145">
        <v>4.9852235351297765</v>
      </c>
      <c r="BH145">
        <v>4.3915723971456657</v>
      </c>
      <c r="BI145">
        <v>4.5676330700573402</v>
      </c>
      <c r="BJ145">
        <v>5.16550954981183</v>
      </c>
      <c r="BK145">
        <v>4.886273697049532</v>
      </c>
      <c r="BL145">
        <v>3.9874303812468099</v>
      </c>
      <c r="BM145">
        <v>-1.2195631890337069</v>
      </c>
      <c r="BN145">
        <v>6.8878740347521727</v>
      </c>
    </row>
    <row r="146" spans="1:66" x14ac:dyDescent="0.2">
      <c r="A146" t="s">
        <v>505</v>
      </c>
      <c r="B146" t="s">
        <v>506</v>
      </c>
      <c r="C146" t="s">
        <v>235</v>
      </c>
      <c r="D146" t="s">
        <v>236</v>
      </c>
      <c r="F146">
        <v>1.8647951656280242</v>
      </c>
      <c r="G146">
        <v>15.331814327257661</v>
      </c>
      <c r="H146">
        <v>10.615069994894682</v>
      </c>
      <c r="I146">
        <v>8.2511181236127271</v>
      </c>
      <c r="J146">
        <v>2.1541055684121346</v>
      </c>
      <c r="K146">
        <v>-0.40552138784256897</v>
      </c>
      <c r="L146">
        <v>10.91206151687291</v>
      </c>
      <c r="M146">
        <v>-0.36712003855366504</v>
      </c>
      <c r="N146">
        <v>1.5475366910074655</v>
      </c>
      <c r="O146">
        <v>2.1770711685564379</v>
      </c>
      <c r="P146">
        <v>5.1137177133657019</v>
      </c>
      <c r="Q146">
        <v>-0.20270834665795689</v>
      </c>
      <c r="R146">
        <v>26.404881061347425</v>
      </c>
      <c r="S146">
        <v>10.980088950599992</v>
      </c>
      <c r="T146">
        <v>-13.51349755814789</v>
      </c>
      <c r="U146">
        <v>11.049129161566157</v>
      </c>
      <c r="V146">
        <v>21.809034965751167</v>
      </c>
      <c r="W146">
        <v>18.316874889719756</v>
      </c>
      <c r="X146">
        <v>2.8939187784275759</v>
      </c>
      <c r="Y146">
        <v>-2.7447792399756139</v>
      </c>
      <c r="Z146">
        <v>0.6946381440428695</v>
      </c>
      <c r="AA146">
        <v>4.4572038895704509</v>
      </c>
      <c r="AB146">
        <v>1.9861653533897083</v>
      </c>
      <c r="AC146">
        <v>5.5348978261815489</v>
      </c>
      <c r="AD146">
        <v>2.6102493302488767</v>
      </c>
      <c r="AE146">
        <v>4.6848560368771643</v>
      </c>
      <c r="AF146">
        <v>0.72972821977677427</v>
      </c>
      <c r="AG146">
        <v>8.6019190785082458</v>
      </c>
      <c r="AH146">
        <v>5.7952444076923939</v>
      </c>
      <c r="AI146">
        <v>6.0454733294344862</v>
      </c>
      <c r="AJ146">
        <v>6.9666071138825885</v>
      </c>
      <c r="AK146">
        <v>6.956364956920595</v>
      </c>
      <c r="AL146">
        <v>3.5097664776681796</v>
      </c>
      <c r="AM146">
        <v>5.9798731275517554</v>
      </c>
      <c r="AN146">
        <v>3.2909385464143526</v>
      </c>
      <c r="AO146">
        <v>5.5970357593324849</v>
      </c>
      <c r="AP146">
        <v>3.7036035958789171</v>
      </c>
      <c r="AQ146">
        <v>1.5376556395092962</v>
      </c>
      <c r="AR146">
        <v>0.4760251020651225</v>
      </c>
      <c r="AS146">
        <v>3.8755468142557987</v>
      </c>
      <c r="AT146">
        <v>3.5615821908514818</v>
      </c>
      <c r="AU146">
        <v>0.72383596148732465</v>
      </c>
      <c r="AV146">
        <v>4.5597768113034647</v>
      </c>
      <c r="AW146">
        <v>1.6923742064221869</v>
      </c>
      <c r="AX146">
        <v>3.4661224814424259</v>
      </c>
      <c r="AY146">
        <v>4.2300948540936645</v>
      </c>
      <c r="AZ146">
        <v>4.1879144179963106</v>
      </c>
      <c r="BA146">
        <v>5.522028201268725</v>
      </c>
      <c r="BB146">
        <v>-1.2555146257260361</v>
      </c>
      <c r="BC146">
        <v>5.2662806528622497</v>
      </c>
      <c r="BD146">
        <v>4.6142522376624697</v>
      </c>
      <c r="BE146">
        <v>6.3348217011689911</v>
      </c>
      <c r="BF146">
        <v>1.7925314446657836</v>
      </c>
      <c r="BG146">
        <v>1.7105440042255964</v>
      </c>
      <c r="BH146">
        <v>3.127557723829554</v>
      </c>
      <c r="BI146">
        <v>3.6054000479454231</v>
      </c>
      <c r="BJ146">
        <v>-3.1381749233922136</v>
      </c>
      <c r="BK146">
        <v>7.1538723470325749E-2</v>
      </c>
      <c r="BL146">
        <v>0.92750332023348392</v>
      </c>
      <c r="BM146">
        <v>-8.3563957337933772</v>
      </c>
      <c r="BN146">
        <v>1.347623155082033</v>
      </c>
    </row>
    <row r="147" spans="1:66" x14ac:dyDescent="0.2">
      <c r="A147" t="s">
        <v>507</v>
      </c>
      <c r="B147" t="s">
        <v>508</v>
      </c>
      <c r="C147" t="s">
        <v>235</v>
      </c>
      <c r="D147" t="s">
        <v>236</v>
      </c>
      <c r="F147">
        <v>-4.2505703759006082</v>
      </c>
      <c r="G147">
        <v>3.0206465646236893</v>
      </c>
      <c r="H147">
        <v>4.231368430333049</v>
      </c>
      <c r="I147">
        <v>7.5478619548787833</v>
      </c>
      <c r="J147">
        <v>6.967709174054761</v>
      </c>
      <c r="K147">
        <v>8.0503894552086877</v>
      </c>
      <c r="L147">
        <v>1.6185602740976748</v>
      </c>
      <c r="M147">
        <v>5.151550943832774</v>
      </c>
      <c r="N147">
        <v>10.190833580068755</v>
      </c>
      <c r="O147">
        <v>11.245027934820556</v>
      </c>
      <c r="P147">
        <v>8.1488548705341373</v>
      </c>
      <c r="Q147">
        <v>7.489280815123152</v>
      </c>
      <c r="R147">
        <v>9.1110629174735891</v>
      </c>
      <c r="S147">
        <v>5.5180102330159428</v>
      </c>
      <c r="T147">
        <v>4.9194853470591653</v>
      </c>
      <c r="U147">
        <v>6.5488141491868674</v>
      </c>
      <c r="V147">
        <v>6.7677501871826138</v>
      </c>
      <c r="W147">
        <v>6.6266360574448413</v>
      </c>
      <c r="X147">
        <v>7.5480953369316524</v>
      </c>
      <c r="Y147">
        <v>8.2874922902788484</v>
      </c>
      <c r="Z147">
        <v>0.61975589069807313</v>
      </c>
      <c r="AA147">
        <v>2.2770745026225967</v>
      </c>
      <c r="AB147">
        <v>1.6945027267352373</v>
      </c>
      <c r="AC147">
        <v>7.9238412516492502</v>
      </c>
      <c r="AD147">
        <v>7.5435758026440851</v>
      </c>
      <c r="AE147">
        <v>5.788495104925488</v>
      </c>
      <c r="AF147">
        <v>6.4526707651877473</v>
      </c>
      <c r="AG147">
        <v>5.375336226005075</v>
      </c>
      <c r="AH147">
        <v>4.4562732398256912</v>
      </c>
      <c r="AI147">
        <v>0.48388889612205332</v>
      </c>
      <c r="AJ147">
        <v>1.0531075278091322</v>
      </c>
      <c r="AK147">
        <v>0.70047031946505456</v>
      </c>
      <c r="AL147">
        <v>4.3875446098071649</v>
      </c>
      <c r="AM147">
        <v>4.4879250230496694</v>
      </c>
      <c r="AN147">
        <v>5.6681824369887863</v>
      </c>
      <c r="AO147">
        <v>5.0708421536088935</v>
      </c>
      <c r="AP147">
        <v>5.5193751499764261</v>
      </c>
      <c r="AQ147">
        <v>2.7863004887830982</v>
      </c>
      <c r="AR147">
        <v>4.6318313026056757</v>
      </c>
      <c r="AS147">
        <v>6.9777608246226208</v>
      </c>
      <c r="AT147">
        <v>5.1859563497322938</v>
      </c>
      <c r="AU147">
        <v>5.9893919482943829</v>
      </c>
      <c r="AV147">
        <v>6.8195987708997734</v>
      </c>
      <c r="AW147">
        <v>8.1819031973715539</v>
      </c>
      <c r="AX147">
        <v>7.7484083156168282</v>
      </c>
      <c r="AY147">
        <v>9.2826113618263975</v>
      </c>
      <c r="AZ147">
        <v>10.22376069150674</v>
      </c>
      <c r="BA147">
        <v>6.9242354495227261</v>
      </c>
      <c r="BB147">
        <v>3.7061588469899931</v>
      </c>
      <c r="BC147">
        <v>8.0241487865368271</v>
      </c>
      <c r="BD147">
        <v>7.1926191974243068</v>
      </c>
      <c r="BE147">
        <v>5.8799525345831825</v>
      </c>
      <c r="BF147">
        <v>5.6138471797659122</v>
      </c>
      <c r="BG147">
        <v>5.3123196987071992</v>
      </c>
      <c r="BH147">
        <v>4.6998876976063002</v>
      </c>
      <c r="BI147">
        <v>4.4773563732673125</v>
      </c>
      <c r="BJ147">
        <v>5.2986471647529498</v>
      </c>
      <c r="BK147">
        <v>5.4262994932156516</v>
      </c>
      <c r="BL147">
        <v>4.6489607206044496</v>
      </c>
      <c r="BM147">
        <v>0.13423552386228721</v>
      </c>
      <c r="BN147">
        <v>7.1216784615274236</v>
      </c>
    </row>
    <row r="148" spans="1:66" x14ac:dyDescent="0.2">
      <c r="A148" t="s">
        <v>8</v>
      </c>
      <c r="B148" t="s">
        <v>509</v>
      </c>
      <c r="C148" t="s">
        <v>235</v>
      </c>
      <c r="D148" t="s">
        <v>236</v>
      </c>
      <c r="AO148">
        <v>5.1584643174707168</v>
      </c>
      <c r="AP148">
        <v>8.3109215618724761</v>
      </c>
      <c r="AQ148">
        <v>7.475758724330575</v>
      </c>
      <c r="AR148">
        <v>-1.1415711562555657</v>
      </c>
      <c r="AS148">
        <v>3.6955254210777611</v>
      </c>
      <c r="AT148">
        <v>6.5261089024880619</v>
      </c>
      <c r="AU148">
        <v>6.7514145759237607</v>
      </c>
      <c r="AV148">
        <v>10.565956988761954</v>
      </c>
      <c r="AW148">
        <v>6.5694901175359348</v>
      </c>
      <c r="AX148">
        <v>7.7323676036054536</v>
      </c>
      <c r="AY148">
        <v>7.4141213354571534</v>
      </c>
      <c r="AZ148">
        <v>11.107480141050146</v>
      </c>
      <c r="BA148">
        <v>2.6144230332873235</v>
      </c>
      <c r="BB148">
        <v>-14.838608373598561</v>
      </c>
      <c r="BC148">
        <v>1.651240653283665</v>
      </c>
      <c r="BD148">
        <v>6.0390081604034407</v>
      </c>
      <c r="BE148">
        <v>3.8438647490633997</v>
      </c>
      <c r="BF148">
        <v>3.55007284270485</v>
      </c>
      <c r="BG148">
        <v>3.5370098790161109</v>
      </c>
      <c r="BH148">
        <v>2.0245839546918205</v>
      </c>
      <c r="BI148">
        <v>2.5188282730717759</v>
      </c>
      <c r="BJ148">
        <v>4.2825969512076085</v>
      </c>
      <c r="BK148">
        <v>3.9933103279532673</v>
      </c>
      <c r="BL148">
        <v>4.6251031390767423</v>
      </c>
      <c r="BM148">
        <v>-2.1762974003621594E-2</v>
      </c>
      <c r="BN148">
        <v>5.9810321127850159</v>
      </c>
    </row>
    <row r="149" spans="1:66" x14ac:dyDescent="0.2">
      <c r="A149" t="s">
        <v>510</v>
      </c>
      <c r="B149" t="s">
        <v>511</v>
      </c>
      <c r="C149" t="s">
        <v>235</v>
      </c>
      <c r="D149" t="s">
        <v>236</v>
      </c>
      <c r="F149">
        <v>3.8299831217404972</v>
      </c>
      <c r="G149">
        <v>1.3586776709487651</v>
      </c>
      <c r="H149">
        <v>3.4391085403849786</v>
      </c>
      <c r="I149">
        <v>7.8658288190158743</v>
      </c>
      <c r="J149">
        <v>-0.73493360448098599</v>
      </c>
      <c r="K149">
        <v>1.1059041123590703</v>
      </c>
      <c r="L149">
        <v>0.2167308115732709</v>
      </c>
      <c r="M149">
        <v>4.1838724267902876</v>
      </c>
      <c r="N149">
        <v>9.97285794333051</v>
      </c>
      <c r="O149">
        <v>11.094452813026763</v>
      </c>
      <c r="P149">
        <v>2.6672335856773799</v>
      </c>
      <c r="Q149">
        <v>6.5981984775396398</v>
      </c>
      <c r="R149">
        <v>8.3126685679681458</v>
      </c>
      <c r="S149">
        <v>4.2124747775486071</v>
      </c>
      <c r="T149">
        <v>-6.5713729245354671</v>
      </c>
      <c r="U149">
        <v>2.5343339451280968</v>
      </c>
      <c r="V149">
        <v>1.5697714423241251</v>
      </c>
      <c r="W149">
        <v>4.0749720553770175</v>
      </c>
      <c r="X149">
        <v>2.3456114331106335</v>
      </c>
      <c r="Y149">
        <v>0.84088298433060515</v>
      </c>
      <c r="Z149">
        <v>-0.55095551966849143</v>
      </c>
      <c r="AA149">
        <v>1.1313029397002907</v>
      </c>
      <c r="AB149">
        <v>2.9890759969876513</v>
      </c>
      <c r="AC149">
        <v>6.1869370101606194</v>
      </c>
      <c r="AD149">
        <v>2.7917044649977925</v>
      </c>
      <c r="AE149">
        <v>9.9839391628032246</v>
      </c>
      <c r="AF149">
        <v>3.9509745341286191</v>
      </c>
      <c r="AG149">
        <v>8.46328294386214</v>
      </c>
      <c r="AH149">
        <v>9.7980653580934813</v>
      </c>
      <c r="AI149">
        <v>5.3199311273379521</v>
      </c>
      <c r="AJ149">
        <v>8.6441880240439701</v>
      </c>
      <c r="AK149">
        <v>1.8196524522508213</v>
      </c>
      <c r="AL149">
        <v>4.2006507033439959</v>
      </c>
      <c r="AM149">
        <v>3.8209201953931142</v>
      </c>
      <c r="AN149">
        <v>1.4321999889902912</v>
      </c>
      <c r="AO149">
        <v>1.3980744826682212</v>
      </c>
      <c r="AP149">
        <v>5.4198332943143441</v>
      </c>
      <c r="AQ149">
        <v>6.6745121896996267</v>
      </c>
      <c r="AR149">
        <v>8.1751815627631572</v>
      </c>
      <c r="AS149">
        <v>6.938130249393339</v>
      </c>
      <c r="AT149">
        <v>3.0743549992987624</v>
      </c>
      <c r="AU149">
        <v>3.2254168997207984</v>
      </c>
      <c r="AV149">
        <v>2.6193785793916504</v>
      </c>
      <c r="AW149">
        <v>4.2318913073558235</v>
      </c>
      <c r="AX149">
        <v>2.4828747481147246</v>
      </c>
      <c r="AY149">
        <v>6.0167150440274071</v>
      </c>
      <c r="AZ149">
        <v>8.0986676066054031</v>
      </c>
      <c r="BA149">
        <v>-0.30017619444267041</v>
      </c>
      <c r="BB149">
        <v>-3.2389540268318768</v>
      </c>
      <c r="BC149">
        <v>3.7604135925509468</v>
      </c>
      <c r="BD149">
        <v>1.0442986945573125</v>
      </c>
      <c r="BE149">
        <v>1.6499020297865172</v>
      </c>
      <c r="BF149">
        <v>3.1717904991600534</v>
      </c>
      <c r="BG149">
        <v>2.6230860157719178</v>
      </c>
      <c r="BH149">
        <v>2.2697844841956538</v>
      </c>
      <c r="BI149">
        <v>4.9781904368162913</v>
      </c>
      <c r="BJ149">
        <v>1.3171876629367745</v>
      </c>
      <c r="BK149">
        <v>1.219321918563594</v>
      </c>
      <c r="BL149">
        <v>2.3199252009373765</v>
      </c>
      <c r="BM149">
        <v>-0.79743558922258728</v>
      </c>
      <c r="BN149">
        <v>5.1024554465680438</v>
      </c>
    </row>
    <row r="150" spans="1:66" x14ac:dyDescent="0.2">
      <c r="A150" t="s">
        <v>10</v>
      </c>
      <c r="B150" t="s">
        <v>512</v>
      </c>
      <c r="C150" t="s">
        <v>235</v>
      </c>
      <c r="D150" t="s">
        <v>236</v>
      </c>
      <c r="AO150">
        <v>2.5880153308638398</v>
      </c>
      <c r="AP150">
        <v>8.8369127840025783</v>
      </c>
      <c r="AQ150">
        <v>6.3359377841259317</v>
      </c>
      <c r="AR150">
        <v>2.7561742164455012</v>
      </c>
      <c r="AS150">
        <v>5.6757413118616569</v>
      </c>
      <c r="AT150">
        <v>6.3235081588281332</v>
      </c>
      <c r="AU150">
        <v>7.0881286569100581</v>
      </c>
      <c r="AV150">
        <v>8.4228622066856929</v>
      </c>
      <c r="AW150">
        <v>8.2841459778732371</v>
      </c>
      <c r="AX150">
        <v>10.720365956564876</v>
      </c>
      <c r="AY150">
        <v>11.97183569390215</v>
      </c>
      <c r="AZ150">
        <v>9.9419216276239979</v>
      </c>
      <c r="BA150">
        <v>-3.2491207230560235</v>
      </c>
      <c r="BB150">
        <v>-14.260140037713171</v>
      </c>
      <c r="BC150">
        <v>-4.4555672599809952</v>
      </c>
      <c r="BD150">
        <v>2.5737123633337688</v>
      </c>
      <c r="BE150">
        <v>7.0422471605450738</v>
      </c>
      <c r="BF150">
        <v>2.0079668787663678</v>
      </c>
      <c r="BG150">
        <v>1.9021726838050625</v>
      </c>
      <c r="BH150">
        <v>3.8852600542676328</v>
      </c>
      <c r="BI150">
        <v>2.3686147466442264</v>
      </c>
      <c r="BJ150">
        <v>3.3124759358745877</v>
      </c>
      <c r="BK150">
        <v>3.9918545047074758</v>
      </c>
      <c r="BL150">
        <v>2.5697038877106309</v>
      </c>
      <c r="BM150">
        <v>-2.2029853382514233</v>
      </c>
      <c r="BN150">
        <v>4.0680738633274132</v>
      </c>
    </row>
    <row r="151" spans="1:66" x14ac:dyDescent="0.2">
      <c r="A151" t="s">
        <v>513</v>
      </c>
      <c r="B151" t="s">
        <v>514</v>
      </c>
      <c r="C151" t="s">
        <v>235</v>
      </c>
      <c r="D151" t="s">
        <v>236</v>
      </c>
      <c r="AB151">
        <v>10.023716654579658</v>
      </c>
      <c r="AC151">
        <v>8.4584825325566158</v>
      </c>
      <c r="AD151">
        <v>0.73257666595489468</v>
      </c>
      <c r="AE151">
        <v>6.6952565754072424</v>
      </c>
      <c r="AF151">
        <v>14.29248238656335</v>
      </c>
      <c r="AG151">
        <v>7.8117269505916909</v>
      </c>
      <c r="AH151">
        <v>5.0243714884591952</v>
      </c>
      <c r="AI151">
        <v>7.9796405205602383</v>
      </c>
      <c r="AJ151">
        <v>3.6594301963143181</v>
      </c>
      <c r="AK151">
        <v>13.299078929321269</v>
      </c>
      <c r="AL151">
        <v>5.1859646508855946</v>
      </c>
      <c r="AM151">
        <v>4.2530211146031434</v>
      </c>
      <c r="AN151">
        <v>3.2965633200010132</v>
      </c>
      <c r="AO151">
        <v>-0.41926653019952198</v>
      </c>
      <c r="AP151">
        <v>-0.27986229784283978</v>
      </c>
      <c r="AQ151">
        <v>-4.5706669315848814</v>
      </c>
      <c r="AR151">
        <v>-2.3587892878521046</v>
      </c>
      <c r="AS151">
        <v>5.7466770914777214</v>
      </c>
      <c r="AT151">
        <v>2.8885901529154694</v>
      </c>
      <c r="AU151">
        <v>8.9108102369792164</v>
      </c>
      <c r="AV151">
        <v>11.640548849066505</v>
      </c>
      <c r="AW151">
        <v>26.630847241344568</v>
      </c>
      <c r="AX151">
        <v>8.0754400759492313</v>
      </c>
      <c r="AY151">
        <v>13.390390287231384</v>
      </c>
      <c r="AZ151">
        <v>14.476389147360621</v>
      </c>
      <c r="BA151">
        <v>3.3915798387950531</v>
      </c>
      <c r="BB151">
        <v>1.2743208802138355</v>
      </c>
      <c r="BC151">
        <v>25.122759636631486</v>
      </c>
      <c r="BD151">
        <v>21.616528877923486</v>
      </c>
      <c r="BE151">
        <v>9.2422459284005924</v>
      </c>
      <c r="BF151">
        <v>10.752853990373751</v>
      </c>
      <c r="BG151">
        <v>-2.0483806124550199</v>
      </c>
      <c r="BH151">
        <v>-21.514405269585751</v>
      </c>
      <c r="BI151">
        <v>-0.67906084507617948</v>
      </c>
      <c r="BJ151">
        <v>9.9833055091819602</v>
      </c>
      <c r="BK151">
        <v>6.4646676941758869</v>
      </c>
      <c r="BL151">
        <v>-2.5119378464278554</v>
      </c>
      <c r="BM151">
        <v>-54.235900020474695</v>
      </c>
      <c r="BN151">
        <v>19.267056376875004</v>
      </c>
    </row>
    <row r="152" spans="1:66" x14ac:dyDescent="0.2">
      <c r="A152" t="s">
        <v>515</v>
      </c>
      <c r="B152" t="s">
        <v>516</v>
      </c>
      <c r="C152" t="s">
        <v>235</v>
      </c>
      <c r="D152" t="s">
        <v>236</v>
      </c>
    </row>
    <row r="153" spans="1:66" x14ac:dyDescent="0.2">
      <c r="A153" t="s">
        <v>517</v>
      </c>
      <c r="B153" t="s">
        <v>518</v>
      </c>
      <c r="C153" t="s">
        <v>235</v>
      </c>
      <c r="D153" t="s">
        <v>236</v>
      </c>
      <c r="L153">
        <v>10.028841359946284</v>
      </c>
      <c r="M153">
        <v>9.8917393064322852</v>
      </c>
      <c r="N153">
        <v>8.3621653566757601</v>
      </c>
      <c r="O153">
        <v>4.7134603755210662</v>
      </c>
      <c r="P153">
        <v>5.5968936591497283</v>
      </c>
      <c r="Q153">
        <v>2.4372373471504005</v>
      </c>
      <c r="R153">
        <v>3.5593108319180686</v>
      </c>
      <c r="S153">
        <v>5.5960499445237133</v>
      </c>
      <c r="T153">
        <v>7.5582215613043644</v>
      </c>
      <c r="U153">
        <v>10.812781344138187</v>
      </c>
      <c r="V153">
        <v>6.059167679164787</v>
      </c>
      <c r="W153">
        <v>2.2326633883009492</v>
      </c>
      <c r="X153">
        <v>4.7937872050954837</v>
      </c>
      <c r="Y153">
        <v>3.6421648133135704</v>
      </c>
      <c r="Z153">
        <v>-1.7434349304430157</v>
      </c>
      <c r="AA153">
        <v>8.9573720226426161</v>
      </c>
      <c r="AB153">
        <v>1.3865695771864068</v>
      </c>
      <c r="AC153">
        <v>6.4183863212760741</v>
      </c>
      <c r="AD153">
        <v>6.0076520715616937</v>
      </c>
      <c r="AE153">
        <v>9.2711057694760797</v>
      </c>
      <c r="AF153">
        <v>-0.32500407571899359</v>
      </c>
      <c r="AG153">
        <v>11.875235978807723</v>
      </c>
      <c r="AH153">
        <v>2.8462025812933405</v>
      </c>
      <c r="AI153">
        <v>3.4118122263137991</v>
      </c>
      <c r="AJ153">
        <v>7.2160881613823733</v>
      </c>
      <c r="AK153">
        <v>-2.0977387614765206</v>
      </c>
      <c r="AL153">
        <v>-0.74059169202217845</v>
      </c>
      <c r="AM153">
        <v>10.588000400616778</v>
      </c>
      <c r="AN153">
        <v>-5.4054478671599639</v>
      </c>
      <c r="AO153">
        <v>12.372876276007716</v>
      </c>
      <c r="AP153">
        <v>-1.5607023560645388</v>
      </c>
      <c r="AQ153">
        <v>7.2385526896538295</v>
      </c>
      <c r="AR153">
        <v>1.0813325617380514</v>
      </c>
      <c r="AS153">
        <v>1.9128729806376725</v>
      </c>
      <c r="AT153">
        <v>7.3199674542071733</v>
      </c>
      <c r="AU153">
        <v>3.1214496560053817</v>
      </c>
      <c r="AV153">
        <v>5.9611621547828406</v>
      </c>
      <c r="AW153">
        <v>4.797018362163243</v>
      </c>
      <c r="AX153">
        <v>3.2916396843359621</v>
      </c>
      <c r="AY153">
        <v>7.5746316445854092</v>
      </c>
      <c r="AZ153">
        <v>3.5315941515448941</v>
      </c>
      <c r="BA153">
        <v>5.9232776859759326</v>
      </c>
      <c r="BB153">
        <v>4.2437573208336659</v>
      </c>
      <c r="BC153">
        <v>3.8157179167666015</v>
      </c>
      <c r="BD153">
        <v>5.2456972972948535</v>
      </c>
      <c r="BE153">
        <v>3.0099612622197753</v>
      </c>
      <c r="BF153">
        <v>4.5354242000385625</v>
      </c>
      <c r="BG153">
        <v>19.047278797851249</v>
      </c>
      <c r="BH153">
        <v>4.3445829763523847</v>
      </c>
      <c r="BI153">
        <v>0.52118550920654627</v>
      </c>
      <c r="BJ153">
        <v>5.057898156634792</v>
      </c>
      <c r="BK153">
        <v>3.0656413336298698</v>
      </c>
      <c r="BL153">
        <v>2.8909747606534495</v>
      </c>
      <c r="BM153">
        <v>-7.187079581492938</v>
      </c>
      <c r="BN153">
        <v>7.9296679419552021</v>
      </c>
    </row>
    <row r="154" spans="1:66" x14ac:dyDescent="0.2">
      <c r="A154" t="s">
        <v>519</v>
      </c>
      <c r="B154" t="s">
        <v>520</v>
      </c>
      <c r="C154" t="s">
        <v>235</v>
      </c>
      <c r="D154" t="s">
        <v>236</v>
      </c>
      <c r="P154">
        <v>5.228060023063378</v>
      </c>
      <c r="Q154">
        <v>4.6483096214373205</v>
      </c>
      <c r="R154">
        <v>6.5537575056864341</v>
      </c>
      <c r="S154">
        <v>4.4746110511306227</v>
      </c>
      <c r="T154">
        <v>-0.97263749474571171</v>
      </c>
      <c r="U154">
        <v>4.4116287846492241</v>
      </c>
      <c r="V154">
        <v>3.553236079710544</v>
      </c>
      <c r="W154">
        <v>3.9535513035134642</v>
      </c>
      <c r="X154">
        <v>3.5342049294161626</v>
      </c>
      <c r="Y154">
        <v>1.6854574337630481</v>
      </c>
      <c r="Z154">
        <v>0.92237836593504596</v>
      </c>
      <c r="AA154">
        <v>2.4323894752108544</v>
      </c>
      <c r="AB154">
        <v>1.1949733490347541</v>
      </c>
      <c r="AC154">
        <v>1.4845156308988408</v>
      </c>
      <c r="AD154">
        <v>1.7086996835429318</v>
      </c>
      <c r="AE154">
        <v>2.4523646833737303</v>
      </c>
      <c r="AF154">
        <v>2.4845741704003359</v>
      </c>
      <c r="AG154">
        <v>4.5986014753521545</v>
      </c>
      <c r="AH154">
        <v>4.1636593103913526</v>
      </c>
      <c r="AI154">
        <v>2.6434541705394849</v>
      </c>
      <c r="AJ154">
        <v>1.0151282413274316</v>
      </c>
      <c r="AK154">
        <v>1.3666396730978647</v>
      </c>
      <c r="AL154">
        <v>-0.91391880183739715</v>
      </c>
      <c r="AM154">
        <v>2.2156246895834073</v>
      </c>
      <c r="AN154">
        <v>2.1171512927233209</v>
      </c>
      <c r="AO154">
        <v>1.1107327489538079</v>
      </c>
      <c r="AP154">
        <v>2.2372487513952564</v>
      </c>
      <c r="AQ154">
        <v>3.5032652887007742</v>
      </c>
      <c r="AR154">
        <v>3.3005414611817088</v>
      </c>
      <c r="AS154">
        <v>3.9102291764120878</v>
      </c>
      <c r="AT154">
        <v>2.187734090617738</v>
      </c>
      <c r="AU154">
        <v>1.0264956389988811</v>
      </c>
      <c r="AV154">
        <v>1.0875367488713721</v>
      </c>
      <c r="AW154">
        <v>2.4704841678611587</v>
      </c>
      <c r="AX154">
        <v>1.8954135204132427</v>
      </c>
      <c r="AY154">
        <v>5.8039376359938757</v>
      </c>
      <c r="AZ154">
        <v>14.42889802846517</v>
      </c>
      <c r="BA154">
        <v>0.66683500332432288</v>
      </c>
      <c r="BB154">
        <v>-11.299999464199644</v>
      </c>
      <c r="BC154">
        <v>2.0999990500684618</v>
      </c>
      <c r="BD154">
        <v>7.0000000238562308</v>
      </c>
      <c r="BE154">
        <v>1.0122179612949083</v>
      </c>
      <c r="BF154">
        <v>9.5748907429479573</v>
      </c>
      <c r="BG154">
        <v>7.1891870115220513</v>
      </c>
      <c r="BH154">
        <v>4.8634732114333019</v>
      </c>
      <c r="BI154">
        <v>3.4515510474722504</v>
      </c>
      <c r="BJ154">
        <v>-3.5009614218649858</v>
      </c>
      <c r="BK154">
        <v>5.9562704197034293</v>
      </c>
      <c r="BL154">
        <v>6.9056654920032372</v>
      </c>
      <c r="BM154">
        <v>-12.965134706814581</v>
      </c>
      <c r="BN154">
        <v>21.553560698483224</v>
      </c>
    </row>
    <row r="155" spans="1:66" x14ac:dyDescent="0.2">
      <c r="A155" t="s">
        <v>521</v>
      </c>
      <c r="B155" t="s">
        <v>522</v>
      </c>
      <c r="C155" t="s">
        <v>235</v>
      </c>
      <c r="D155" t="s">
        <v>236</v>
      </c>
      <c r="AO155">
        <v>-5.8770602051686893</v>
      </c>
      <c r="AP155">
        <v>1.6470645031067619</v>
      </c>
      <c r="AQ155">
        <v>-6.5421920230928805</v>
      </c>
      <c r="AR155">
        <v>-3.3682545291894286</v>
      </c>
      <c r="AS155">
        <v>2.1077160475442724</v>
      </c>
      <c r="AT155">
        <v>6.1000004128626273</v>
      </c>
      <c r="AU155">
        <v>7.7999996414997099</v>
      </c>
      <c r="AV155">
        <v>6.6000000377681971</v>
      </c>
      <c r="AW155">
        <v>7.3999996899107146</v>
      </c>
      <c r="AX155">
        <v>7.5000001386691366</v>
      </c>
      <c r="AY155">
        <v>4.799999850094764</v>
      </c>
      <c r="AZ155">
        <v>3.0000002396945575</v>
      </c>
      <c r="BA155">
        <v>7.8000001446595348</v>
      </c>
      <c r="BB155">
        <v>-6.000000289389078</v>
      </c>
      <c r="BC155">
        <v>7.1000000837927502</v>
      </c>
      <c r="BD155">
        <v>5.8181662188940635</v>
      </c>
      <c r="BE155">
        <v>-0.58973396301644243</v>
      </c>
      <c r="BF155">
        <v>9.0438655701199337</v>
      </c>
      <c r="BG155">
        <v>4.9996259230775451</v>
      </c>
      <c r="BH155">
        <v>-0.33823555865556898</v>
      </c>
      <c r="BI155">
        <v>4.4088867087336467</v>
      </c>
      <c r="BJ155">
        <v>4.6907936764986999</v>
      </c>
      <c r="BK155">
        <v>4.3014777570272713</v>
      </c>
      <c r="BL155">
        <v>3.6834038982591863</v>
      </c>
      <c r="BM155">
        <v>-7.3801821537048795</v>
      </c>
      <c r="BN155">
        <v>13.944589600636561</v>
      </c>
    </row>
    <row r="156" spans="1:66" x14ac:dyDescent="0.2">
      <c r="A156" t="s">
        <v>523</v>
      </c>
      <c r="B156" t="s">
        <v>524</v>
      </c>
      <c r="C156" t="s">
        <v>235</v>
      </c>
      <c r="D156" t="s">
        <v>236</v>
      </c>
      <c r="F156">
        <v>2.0486327506124837</v>
      </c>
      <c r="G156">
        <v>2.2710697011123244</v>
      </c>
      <c r="H156">
        <v>-0.92940162279039384</v>
      </c>
      <c r="I156">
        <v>3.9625188465145698</v>
      </c>
      <c r="J156">
        <v>-0.45225386339750173</v>
      </c>
      <c r="K156">
        <v>2.0645524078982618</v>
      </c>
      <c r="L156">
        <v>5.5285656096770879</v>
      </c>
      <c r="M156">
        <v>6.8287860983492976</v>
      </c>
      <c r="N156">
        <v>3.721222168093675</v>
      </c>
      <c r="O156">
        <v>5.2764555754307736</v>
      </c>
      <c r="P156">
        <v>3.929365030783643</v>
      </c>
      <c r="Q156">
        <v>-1.2726215309689053</v>
      </c>
      <c r="R156">
        <v>-2.6184783296628495</v>
      </c>
      <c r="S156">
        <v>2.0068793796109503</v>
      </c>
      <c r="T156">
        <v>1.2586916345315444</v>
      </c>
      <c r="U156">
        <v>-3.0688583912995853</v>
      </c>
      <c r="V156">
        <v>2.3640003583404621</v>
      </c>
      <c r="W156">
        <v>-2.6618059640832143</v>
      </c>
      <c r="X156">
        <v>9.854650294431039</v>
      </c>
      <c r="Y156">
        <v>0.95270758544631917</v>
      </c>
      <c r="Z156">
        <v>-9.8000000008595265</v>
      </c>
      <c r="AA156">
        <v>-1.9000000000129944</v>
      </c>
      <c r="AB156">
        <v>0.89999999939620068</v>
      </c>
      <c r="AC156">
        <v>1.7601819429504246</v>
      </c>
      <c r="AD156">
        <v>1.15634413876586</v>
      </c>
      <c r="AE156">
        <v>1.9602248816339909</v>
      </c>
      <c r="AF156">
        <v>1.1749132610662514</v>
      </c>
      <c r="AG156">
        <v>3.4069292103673376</v>
      </c>
      <c r="AH156">
        <v>4.074880656830544</v>
      </c>
      <c r="AI156">
        <v>3.1289050504252458</v>
      </c>
      <c r="AJ156">
        <v>-6.3063515914491006</v>
      </c>
      <c r="AK156">
        <v>1.1808849422964016</v>
      </c>
      <c r="AL156">
        <v>2.09992318708629</v>
      </c>
      <c r="AM156">
        <v>-4.2101300703649258E-2</v>
      </c>
      <c r="AN156">
        <v>1.6785923173170829</v>
      </c>
      <c r="AO156">
        <v>2.1542044764896673</v>
      </c>
      <c r="AP156">
        <v>3.6934926158577639</v>
      </c>
      <c r="AQ156">
        <v>3.91707459882808</v>
      </c>
      <c r="AR156">
        <v>4.6992270438238819</v>
      </c>
      <c r="AS156">
        <v>4.4568589377860661</v>
      </c>
      <c r="AT156">
        <v>5.9802357642470838</v>
      </c>
      <c r="AU156">
        <v>-12.407971102275937</v>
      </c>
      <c r="AV156">
        <v>9.784892121364436</v>
      </c>
      <c r="AW156">
        <v>5.257003621480095</v>
      </c>
      <c r="AX156">
        <v>4.7558450966262598</v>
      </c>
      <c r="AY156">
        <v>5.3985084500447442</v>
      </c>
      <c r="AZ156">
        <v>5.7105641969030074</v>
      </c>
      <c r="BA156">
        <v>6.7126325424281532</v>
      </c>
      <c r="BB156">
        <v>-3.9787086128043256</v>
      </c>
      <c r="BC156">
        <v>0.61923974584779273</v>
      </c>
      <c r="BD156">
        <v>1.5784270512272371</v>
      </c>
      <c r="BE156">
        <v>3.0111481150705686</v>
      </c>
      <c r="BF156">
        <v>2.300376232135946</v>
      </c>
      <c r="BG156">
        <v>3.339203113050246</v>
      </c>
      <c r="BH156">
        <v>3.1322980726386902</v>
      </c>
      <c r="BI156">
        <v>3.9931460641238914</v>
      </c>
      <c r="BJ156">
        <v>3.933307594547415</v>
      </c>
      <c r="BK156">
        <v>3.194356514918951</v>
      </c>
      <c r="BL156">
        <v>4.411232130071312</v>
      </c>
      <c r="BM156">
        <v>-7.1376716215263087</v>
      </c>
      <c r="BN156">
        <v>4.402340000076137</v>
      </c>
    </row>
    <row r="157" spans="1:66" x14ac:dyDescent="0.2">
      <c r="A157" t="s">
        <v>525</v>
      </c>
      <c r="B157" t="s">
        <v>526</v>
      </c>
      <c r="C157" t="s">
        <v>235</v>
      </c>
      <c r="D157" t="s">
        <v>236</v>
      </c>
      <c r="AO157">
        <v>7.8586469273005548</v>
      </c>
      <c r="AP157">
        <v>8.3979408298703788</v>
      </c>
      <c r="AQ157">
        <v>7.4946830246552167</v>
      </c>
      <c r="AR157">
        <v>6.1756558279580958</v>
      </c>
      <c r="AS157">
        <v>3.8458103920346929</v>
      </c>
      <c r="AT157">
        <v>-3.9436343541010928</v>
      </c>
      <c r="AU157">
        <v>7.2683863133168387</v>
      </c>
      <c r="AV157">
        <v>13.750049820489835</v>
      </c>
      <c r="AW157">
        <v>6.0337540486177659</v>
      </c>
      <c r="AX157">
        <v>-13.129053430508321</v>
      </c>
      <c r="AY157">
        <v>26.111493501055264</v>
      </c>
      <c r="AZ157">
        <v>7.7138672708470466</v>
      </c>
      <c r="BA157">
        <v>9.4853326605787345</v>
      </c>
      <c r="BB157">
        <v>-7.2288414652945789</v>
      </c>
      <c r="BC157">
        <v>7.2651290684013787</v>
      </c>
      <c r="BD157">
        <v>8.5667335305046066</v>
      </c>
      <c r="BE157">
        <v>2.5173839421968296</v>
      </c>
      <c r="BF157">
        <v>7.2810739789986627</v>
      </c>
      <c r="BG157">
        <v>7.3296262034468356</v>
      </c>
      <c r="BH157">
        <v>2.8845485296050981</v>
      </c>
      <c r="BI157">
        <v>6.3383006362677889</v>
      </c>
      <c r="BJ157">
        <v>7.2099101234514933</v>
      </c>
      <c r="BK157">
        <v>8.1231289081731433</v>
      </c>
      <c r="BL157">
        <v>7.097466014522098</v>
      </c>
      <c r="BM157">
        <v>-33.492795786488188</v>
      </c>
      <c r="BN157">
        <v>41.745100546420076</v>
      </c>
    </row>
    <row r="158" spans="1:66" x14ac:dyDescent="0.2">
      <c r="A158" t="s">
        <v>527</v>
      </c>
      <c r="B158" t="s">
        <v>528</v>
      </c>
      <c r="C158" t="s">
        <v>235</v>
      </c>
      <c r="D158" t="s">
        <v>236</v>
      </c>
      <c r="U158">
        <v>16.572952441897272</v>
      </c>
      <c r="V158">
        <v>4.6384941340938752</v>
      </c>
      <c r="W158">
        <v>-4.1357931301601525</v>
      </c>
      <c r="X158">
        <v>5.1797722892505504</v>
      </c>
      <c r="Y158">
        <v>2.1796686446943028</v>
      </c>
      <c r="Z158">
        <v>1.6626631717578988</v>
      </c>
      <c r="AA158">
        <v>-3.6212382991058689</v>
      </c>
      <c r="AB158">
        <v>-2.9119007110990651</v>
      </c>
      <c r="AC158">
        <v>-0.47437830172188455</v>
      </c>
      <c r="AD158">
        <v>-1.0240599884051989</v>
      </c>
      <c r="AE158">
        <v>1.1201951819863893</v>
      </c>
      <c r="AF158">
        <v>-0.59505638149440188</v>
      </c>
      <c r="AG158">
        <v>3.5919302785451208</v>
      </c>
      <c r="AH158">
        <v>2.6753707624764331</v>
      </c>
      <c r="AI158">
        <v>13.142561198153629</v>
      </c>
      <c r="AJ158">
        <v>4.1690227526621157</v>
      </c>
      <c r="AK158">
        <v>4.7732517811414112</v>
      </c>
      <c r="AL158">
        <v>2.2224908342004994</v>
      </c>
      <c r="AM158">
        <v>2.4636266569668948</v>
      </c>
      <c r="AN158">
        <v>2.83879024474696</v>
      </c>
      <c r="AO158">
        <v>5.0456326469408026</v>
      </c>
      <c r="AP158">
        <v>3.7027521248565307</v>
      </c>
      <c r="AQ158">
        <v>4.5710266082063669</v>
      </c>
      <c r="AR158">
        <v>1.9794590069517142</v>
      </c>
      <c r="AS158">
        <v>6.7498987826595283</v>
      </c>
      <c r="AT158">
        <v>1.4872869923772782</v>
      </c>
      <c r="AU158">
        <v>1.4823848669064432</v>
      </c>
      <c r="AV158">
        <v>5.0485707539032347</v>
      </c>
      <c r="AW158">
        <v>7.8693956796844731</v>
      </c>
      <c r="AX158">
        <v>5.0155542687473798</v>
      </c>
      <c r="AY158">
        <v>5.8244251848454525</v>
      </c>
      <c r="AZ158">
        <v>5.2185049192985673</v>
      </c>
      <c r="BA158">
        <v>4.5895024894953451</v>
      </c>
      <c r="BB158">
        <v>0.63979734860780013</v>
      </c>
      <c r="BC158">
        <v>5.0288311915754207</v>
      </c>
      <c r="BD158">
        <v>3.594957288705757</v>
      </c>
      <c r="BE158">
        <v>4.3258373239112586</v>
      </c>
      <c r="BF158">
        <v>2.2154226229901752</v>
      </c>
      <c r="BG158">
        <v>3.2595590067856506</v>
      </c>
      <c r="BH158">
        <v>2.6198739974199441</v>
      </c>
      <c r="BI158">
        <v>4.294701216632518</v>
      </c>
      <c r="BJ158">
        <v>1.6254796689268289</v>
      </c>
      <c r="BK158">
        <v>2.0528822117394867</v>
      </c>
      <c r="BL158">
        <v>1.1195338370357604</v>
      </c>
      <c r="BM158">
        <v>-3.5240920113607217</v>
      </c>
      <c r="BN158">
        <v>4.5356549261916115</v>
      </c>
    </row>
    <row r="159" spans="1:66" x14ac:dyDescent="0.2">
      <c r="A159" t="s">
        <v>529</v>
      </c>
      <c r="B159" t="s">
        <v>530</v>
      </c>
      <c r="C159" t="s">
        <v>235</v>
      </c>
      <c r="D159" t="s">
        <v>236</v>
      </c>
      <c r="F159">
        <v>5.0000000007192114</v>
      </c>
      <c r="G159">
        <v>4.6644146725126916</v>
      </c>
      <c r="H159">
        <v>8.1068869276289348</v>
      </c>
      <c r="I159">
        <v>11.905480765776971</v>
      </c>
      <c r="J159">
        <v>7.0999999974647352</v>
      </c>
      <c r="K159">
        <v>6.096139302563472</v>
      </c>
      <c r="L159">
        <v>5.8549248789853721</v>
      </c>
      <c r="M159">
        <v>9.4232788183200142</v>
      </c>
      <c r="N159">
        <v>3.4186200235000683</v>
      </c>
      <c r="O159">
        <v>6.5024840346944615</v>
      </c>
      <c r="P159">
        <v>3.7624676849601144</v>
      </c>
      <c r="Q159">
        <v>8.2288073124388461</v>
      </c>
      <c r="R159">
        <v>7.8611198606498078</v>
      </c>
      <c r="S159">
        <v>5.776827230206365</v>
      </c>
      <c r="T159">
        <v>5.7444850486244974</v>
      </c>
      <c r="U159">
        <v>4.4174441362574584</v>
      </c>
      <c r="V159">
        <v>3.390639706577403</v>
      </c>
      <c r="W159">
        <v>8.956942327863743</v>
      </c>
      <c r="X159">
        <v>9.6981701370416857</v>
      </c>
      <c r="Y159">
        <v>9.2332519846754195</v>
      </c>
      <c r="Z159">
        <v>8.5256066627136988</v>
      </c>
      <c r="AA159">
        <v>-0.52080804216592469</v>
      </c>
      <c r="AB159">
        <v>-3.4864218032059426</v>
      </c>
      <c r="AC159">
        <v>3.4108141356587396</v>
      </c>
      <c r="AD159">
        <v>2.187693116090017</v>
      </c>
      <c r="AE159">
        <v>-3.0789553755398771</v>
      </c>
      <c r="AF159">
        <v>1.7224393121868502</v>
      </c>
      <c r="AG159">
        <v>1.2832609967123432</v>
      </c>
      <c r="AH159">
        <v>4.1055093304029668</v>
      </c>
      <c r="AI159">
        <v>5.1757683868107307</v>
      </c>
      <c r="AJ159">
        <v>4.2147548385303111</v>
      </c>
      <c r="AK159">
        <v>3.5411024159496236</v>
      </c>
      <c r="AL159">
        <v>1.9411558477300872</v>
      </c>
      <c r="AM159">
        <v>4.9410806756874308</v>
      </c>
      <c r="AN159">
        <v>-6.2912308211011663</v>
      </c>
      <c r="AO159">
        <v>6.7732586944504618</v>
      </c>
      <c r="AP159">
        <v>6.8468522786242687</v>
      </c>
      <c r="AQ159">
        <v>5.1639251679514615</v>
      </c>
      <c r="AR159">
        <v>2.7535542474823558</v>
      </c>
      <c r="AS159">
        <v>4.9424537146742153</v>
      </c>
      <c r="AT159">
        <v>-0.4043901266928458</v>
      </c>
      <c r="AU159">
        <v>-3.9844481468534809E-2</v>
      </c>
      <c r="AV159">
        <v>1.4463826837036038</v>
      </c>
      <c r="AW159">
        <v>3.920590810287905</v>
      </c>
      <c r="AX159">
        <v>2.3078070659173591</v>
      </c>
      <c r="AY159">
        <v>4.4950778942140772</v>
      </c>
      <c r="AZ159">
        <v>2.2914457142980211</v>
      </c>
      <c r="BA159">
        <v>1.1435845871940131</v>
      </c>
      <c r="BB159">
        <v>-5.2857441368175131</v>
      </c>
      <c r="BC159">
        <v>5.1181181432116318</v>
      </c>
      <c r="BD159">
        <v>3.6630079295009352</v>
      </c>
      <c r="BE159">
        <v>3.6423226794134678</v>
      </c>
      <c r="BF159">
        <v>1.3540919615167866</v>
      </c>
      <c r="BG159">
        <v>2.8497732549068786</v>
      </c>
      <c r="BH159">
        <v>3.2931515283338655</v>
      </c>
      <c r="BI159">
        <v>2.6305324245508928</v>
      </c>
      <c r="BJ159">
        <v>2.1131291354969477</v>
      </c>
      <c r="BK159">
        <v>2.1949947252269766</v>
      </c>
      <c r="BL159">
        <v>-0.19904777227294801</v>
      </c>
      <c r="BM159">
        <v>-7.9879123401474885</v>
      </c>
      <c r="BN159">
        <v>4.7205652976808068</v>
      </c>
    </row>
    <row r="160" spans="1:66" x14ac:dyDescent="0.2">
      <c r="A160" t="s">
        <v>531</v>
      </c>
      <c r="B160" t="s">
        <v>532</v>
      </c>
      <c r="C160" t="s">
        <v>235</v>
      </c>
      <c r="D160" t="s">
        <v>236</v>
      </c>
      <c r="AA160">
        <v>4.8312283715655298</v>
      </c>
      <c r="AB160">
        <v>15.508003623922932</v>
      </c>
      <c r="AC160">
        <v>3.866025876283615</v>
      </c>
      <c r="AD160">
        <v>-6.2572926389870815</v>
      </c>
      <c r="AE160">
        <v>24.54249932125667</v>
      </c>
      <c r="AF160">
        <v>9.3637537885656457</v>
      </c>
      <c r="AG160">
        <v>7.7890467671803094</v>
      </c>
      <c r="AH160">
        <v>-1.6916088111720029</v>
      </c>
      <c r="AI160">
        <v>2.6762464644583162</v>
      </c>
      <c r="AJ160">
        <v>8.7825243894968708E-2</v>
      </c>
      <c r="AK160">
        <v>7.1408586305701931</v>
      </c>
      <c r="AL160">
        <v>6.0062406674567796</v>
      </c>
      <c r="AM160">
        <v>5.8777269571841657</v>
      </c>
      <c r="AN160">
        <v>8.2132538192474414</v>
      </c>
      <c r="AO160">
        <v>-10.302946770681146</v>
      </c>
      <c r="AP160">
        <v>-6.4456627964867153</v>
      </c>
      <c r="AQ160">
        <v>-0.8193937196020471</v>
      </c>
      <c r="AR160">
        <v>-1.255142819858392</v>
      </c>
      <c r="AS160">
        <v>1.3540791088099979</v>
      </c>
      <c r="AT160">
        <v>6.826085172344861</v>
      </c>
      <c r="AU160">
        <v>3.7414521322503873</v>
      </c>
      <c r="AV160">
        <v>-1.6158759091392341</v>
      </c>
      <c r="AW160">
        <v>1.327481439662975</v>
      </c>
      <c r="AX160">
        <v>1.7730071567303725</v>
      </c>
      <c r="AY160">
        <v>0.20249671384328849</v>
      </c>
      <c r="AZ160">
        <v>3.3920150766669366</v>
      </c>
      <c r="BA160">
        <v>-7.6464241212791393</v>
      </c>
      <c r="BB160">
        <v>3.6733157048304435</v>
      </c>
      <c r="BC160">
        <v>5.4216238285589498</v>
      </c>
      <c r="BD160">
        <v>-0.30723955002747516</v>
      </c>
      <c r="BE160">
        <v>-1.2927116000736305</v>
      </c>
      <c r="BF160">
        <v>3.6796841392313411</v>
      </c>
      <c r="BG160">
        <v>-1.1199285823452101</v>
      </c>
      <c r="BH160">
        <v>2.1111085691455855</v>
      </c>
      <c r="BI160">
        <v>2.0160953194391311</v>
      </c>
      <c r="BJ160">
        <v>3.4104197031711578</v>
      </c>
      <c r="BK160">
        <v>4.1940187564587035</v>
      </c>
      <c r="BL160">
        <v>10.839213682114163</v>
      </c>
      <c r="BM160">
        <v>-1.8415964240044929</v>
      </c>
      <c r="BN160">
        <v>1.1147950581089816</v>
      </c>
    </row>
    <row r="161" spans="1:66" x14ac:dyDescent="0.2">
      <c r="A161" t="s">
        <v>533</v>
      </c>
      <c r="B161" t="s">
        <v>534</v>
      </c>
      <c r="C161" t="s">
        <v>235</v>
      </c>
      <c r="D161" t="s">
        <v>236</v>
      </c>
      <c r="F161">
        <v>1.0856107095363683</v>
      </c>
      <c r="G161">
        <v>3.2447862792319739</v>
      </c>
      <c r="H161">
        <v>4.7634384720798693</v>
      </c>
      <c r="I161">
        <v>7.9481702622817352</v>
      </c>
      <c r="J161">
        <v>5.9475930824373791</v>
      </c>
      <c r="K161">
        <v>4.8952131095802116</v>
      </c>
      <c r="L161">
        <v>3.1789867406565691</v>
      </c>
      <c r="M161">
        <v>5.7980297206373166</v>
      </c>
      <c r="N161">
        <v>8.2800412228654778</v>
      </c>
      <c r="O161">
        <v>8.497397702215153</v>
      </c>
      <c r="P161">
        <v>6.4611401704473224</v>
      </c>
      <c r="Q161">
        <v>6.2076051825161898</v>
      </c>
      <c r="R161">
        <v>7.1152065515829293</v>
      </c>
      <c r="S161">
        <v>5.8444056143681422</v>
      </c>
      <c r="T161">
        <v>4.3280106001296019</v>
      </c>
      <c r="U161">
        <v>6.1232518954583099</v>
      </c>
      <c r="V161">
        <v>4.6136141060512159</v>
      </c>
      <c r="W161">
        <v>3.735922482776914</v>
      </c>
      <c r="X161">
        <v>4.5975187859803555</v>
      </c>
      <c r="Y161">
        <v>4.8690088868517307</v>
      </c>
      <c r="Z161">
        <v>2.0348322470748315</v>
      </c>
      <c r="AA161">
        <v>2.8304140001092577</v>
      </c>
      <c r="AB161">
        <v>1.887659718343258</v>
      </c>
      <c r="AC161">
        <v>4.8863040171026455</v>
      </c>
      <c r="AD161">
        <v>4.530912422343377</v>
      </c>
      <c r="AE161">
        <v>4.0450489772813967</v>
      </c>
      <c r="AF161">
        <v>4.8229063943167034</v>
      </c>
      <c r="AG161">
        <v>4.1286672389155399</v>
      </c>
      <c r="AH161">
        <v>3.0842965051101459</v>
      </c>
      <c r="AI161">
        <v>2.1277063273328167</v>
      </c>
      <c r="AJ161">
        <v>1.5406842254411828</v>
      </c>
      <c r="AK161">
        <v>1.6562699625264088</v>
      </c>
      <c r="AL161">
        <v>3.4283293569802282</v>
      </c>
      <c r="AM161">
        <v>3.3958325811442478</v>
      </c>
      <c r="AN161">
        <v>3.8496058624944993</v>
      </c>
      <c r="AO161">
        <v>5.4693555646656193</v>
      </c>
      <c r="AP161">
        <v>5.2126228208537668</v>
      </c>
      <c r="AQ161">
        <v>2.5957270045798566</v>
      </c>
      <c r="AR161">
        <v>3.8262302888272473</v>
      </c>
      <c r="AS161">
        <v>5.8835156758086669</v>
      </c>
      <c r="AT161">
        <v>3.7478590738433013</v>
      </c>
      <c r="AU161">
        <v>4.7698882008211854</v>
      </c>
      <c r="AV161">
        <v>6.0386134607790751</v>
      </c>
      <c r="AW161">
        <v>7.7071022704672885</v>
      </c>
      <c r="AX161">
        <v>7.2976707917432577</v>
      </c>
      <c r="AY161">
        <v>8.2384234024482907</v>
      </c>
      <c r="AZ161">
        <v>8.9171418663431439</v>
      </c>
      <c r="BA161">
        <v>5.9028660743529571</v>
      </c>
      <c r="BB161">
        <v>3.2003367149362276</v>
      </c>
      <c r="BC161">
        <v>7.9545512750998739</v>
      </c>
      <c r="BD161">
        <v>6.378841229759928</v>
      </c>
      <c r="BE161">
        <v>5.5560452366571553</v>
      </c>
      <c r="BF161">
        <v>5.4312935099236341</v>
      </c>
      <c r="BG161">
        <v>4.9944299140224331</v>
      </c>
      <c r="BH161">
        <v>4.477986740293403</v>
      </c>
      <c r="BI161">
        <v>4.5956478940546219</v>
      </c>
      <c r="BJ161">
        <v>5.1984641657681294</v>
      </c>
      <c r="BK161">
        <v>4.9115161026687275</v>
      </c>
      <c r="BL161">
        <v>3.9889222026519207</v>
      </c>
      <c r="BM161">
        <v>-1.2441248258921718</v>
      </c>
      <c r="BN161">
        <v>6.9550138914349873</v>
      </c>
    </row>
    <row r="162" spans="1:66" x14ac:dyDescent="0.2">
      <c r="A162" t="s">
        <v>535</v>
      </c>
      <c r="B162" t="s">
        <v>536</v>
      </c>
      <c r="C162" t="s">
        <v>235</v>
      </c>
      <c r="D162" t="s">
        <v>236</v>
      </c>
      <c r="AJ162">
        <v>-6.1707676480654499</v>
      </c>
      <c r="AK162">
        <v>-6.5651986768585431</v>
      </c>
      <c r="AL162">
        <v>-7.4692713185855695</v>
      </c>
      <c r="AM162">
        <v>-1.7581661812691323</v>
      </c>
      <c r="AN162">
        <v>-1.114727694144122</v>
      </c>
      <c r="AO162">
        <v>1.1851038887323142</v>
      </c>
      <c r="AP162">
        <v>1.4399813365912451</v>
      </c>
      <c r="AQ162">
        <v>3.3787356471829639</v>
      </c>
      <c r="AR162">
        <v>4.3390279130758813</v>
      </c>
      <c r="AS162">
        <v>4.5491357828887402</v>
      </c>
      <c r="AT162">
        <v>-3.0672566245166166</v>
      </c>
      <c r="AU162">
        <v>1.4936654720292779</v>
      </c>
      <c r="AV162">
        <v>2.2226016573240912</v>
      </c>
      <c r="AW162">
        <v>4.6740895796091593</v>
      </c>
      <c r="AX162">
        <v>4.724088642019737</v>
      </c>
      <c r="AY162">
        <v>5.1370251615350497</v>
      </c>
      <c r="AZ162">
        <v>6.4734868575234685</v>
      </c>
      <c r="BA162">
        <v>5.4720013901559525</v>
      </c>
      <c r="BB162">
        <v>-0.35861485697967055</v>
      </c>
      <c r="BC162">
        <v>3.3587508577381158</v>
      </c>
      <c r="BD162">
        <v>2.3398860452033148</v>
      </c>
      <c r="BE162">
        <v>-0.45618322360793684</v>
      </c>
      <c r="BF162">
        <v>2.9252576645048407</v>
      </c>
      <c r="BG162">
        <v>3.6291235127637265</v>
      </c>
      <c r="BH162">
        <v>3.8558651404173787</v>
      </c>
      <c r="BI162">
        <v>2.8482051936330635</v>
      </c>
      <c r="BJ162">
        <v>1.0817727381324289</v>
      </c>
      <c r="BK162">
        <v>2.8805967096426741</v>
      </c>
      <c r="BL162">
        <v>3.910419538401726</v>
      </c>
      <c r="BM162">
        <v>-6.1108867110270211</v>
      </c>
      <c r="BN162">
        <v>3.9642641714499263</v>
      </c>
    </row>
    <row r="163" spans="1:66" x14ac:dyDescent="0.2">
      <c r="A163" t="s">
        <v>537</v>
      </c>
      <c r="B163" t="s">
        <v>538</v>
      </c>
      <c r="C163" t="s">
        <v>235</v>
      </c>
      <c r="D163" t="s">
        <v>236</v>
      </c>
      <c r="M163">
        <v>3.708410196486895</v>
      </c>
      <c r="N163">
        <v>0.23099941952482084</v>
      </c>
      <c r="O163">
        <v>6.1369548625588806</v>
      </c>
      <c r="P163">
        <v>2.5689960235582845</v>
      </c>
      <c r="Q163">
        <v>5.8440164309550937</v>
      </c>
      <c r="R163">
        <v>-1.455115801929793</v>
      </c>
      <c r="S163">
        <v>-1.5288261023840022</v>
      </c>
      <c r="T163">
        <v>11.625049137451967</v>
      </c>
      <c r="U163">
        <v>13.623438533665052</v>
      </c>
      <c r="V163">
        <v>6.3486471939360456</v>
      </c>
      <c r="W163">
        <v>-1.4634763319916715</v>
      </c>
      <c r="X163">
        <v>10.395677210595707</v>
      </c>
      <c r="Y163">
        <v>-4.3258398689979032</v>
      </c>
      <c r="Z163">
        <v>1.5088042968527162</v>
      </c>
      <c r="AA163">
        <v>-7.3784330460582055</v>
      </c>
      <c r="AB163">
        <v>1.8208737723150392</v>
      </c>
      <c r="AC163">
        <v>-0.28701115619664108</v>
      </c>
      <c r="AD163">
        <v>20.286634940713071</v>
      </c>
      <c r="AE163">
        <v>2.6926208809457108</v>
      </c>
      <c r="AF163">
        <v>-0.13916428907798206</v>
      </c>
      <c r="AG163">
        <v>7.3897210443242471</v>
      </c>
      <c r="AH163">
        <v>4.177388109442532</v>
      </c>
      <c r="AI163">
        <v>-2.5023951034776104</v>
      </c>
      <c r="AJ163">
        <v>11.7452037933746</v>
      </c>
      <c r="AK163">
        <v>-3.2186624903075227</v>
      </c>
      <c r="AL163">
        <v>3.1721681773032202</v>
      </c>
      <c r="AM163">
        <v>3.7799340510106703</v>
      </c>
      <c r="AN163">
        <v>0.92102239769160121</v>
      </c>
      <c r="AO163">
        <v>7.0557854041226591</v>
      </c>
      <c r="AP163">
        <v>4.8290243393480381</v>
      </c>
      <c r="AQ163">
        <v>7.5716676399028415</v>
      </c>
      <c r="AR163">
        <v>5.7009436541914198</v>
      </c>
      <c r="AS163">
        <v>-6.0834971813122252E-2</v>
      </c>
      <c r="AT163">
        <v>15.376239457917421</v>
      </c>
      <c r="AU163">
        <v>3.1063082520568628</v>
      </c>
      <c r="AV163">
        <v>9.1190419953242952</v>
      </c>
      <c r="AW163">
        <v>1.5599986605348874</v>
      </c>
      <c r="AX163">
        <v>6.5347787748128781</v>
      </c>
      <c r="AY163">
        <v>4.662186877583224</v>
      </c>
      <c r="AZ163">
        <v>3.4936168125374394</v>
      </c>
      <c r="BA163">
        <v>4.773145081429746</v>
      </c>
      <c r="BB163">
        <v>4.8063222669786398</v>
      </c>
      <c r="BC163">
        <v>5.313935278958752</v>
      </c>
      <c r="BD163">
        <v>3.2131337804430729</v>
      </c>
      <c r="BE163">
        <v>-0.83673463153076</v>
      </c>
      <c r="BF163">
        <v>2.2950682896261725</v>
      </c>
      <c r="BG163">
        <v>7.0846838805652652</v>
      </c>
      <c r="BH163">
        <v>6.1718000242497766</v>
      </c>
      <c r="BI163">
        <v>5.8522991994141478</v>
      </c>
      <c r="BJ163">
        <v>5.3054560843816603</v>
      </c>
      <c r="BK163">
        <v>4.7464843272456108</v>
      </c>
      <c r="BL163">
        <v>4.7561608077080848</v>
      </c>
      <c r="BM163">
        <v>-1.2354504470769996</v>
      </c>
      <c r="BN163">
        <v>3.0526135694212542</v>
      </c>
    </row>
    <row r="164" spans="1:66" x14ac:dyDescent="0.2">
      <c r="A164" t="s">
        <v>539</v>
      </c>
      <c r="B164" t="s">
        <v>540</v>
      </c>
      <c r="C164" t="s">
        <v>235</v>
      </c>
      <c r="D164" t="s">
        <v>236</v>
      </c>
      <c r="P164">
        <v>2.4539936122782677</v>
      </c>
      <c r="Q164">
        <v>5.8383270265214691</v>
      </c>
      <c r="R164">
        <v>4.1461383732598591</v>
      </c>
      <c r="S164">
        <v>10.036403959707158</v>
      </c>
      <c r="T164">
        <v>19.560080864651439</v>
      </c>
      <c r="U164">
        <v>17.017089564801495</v>
      </c>
      <c r="V164">
        <v>12.184169801333951</v>
      </c>
      <c r="W164">
        <v>11.16115819061703</v>
      </c>
      <c r="X164">
        <v>10.490773167609461</v>
      </c>
      <c r="Y164">
        <v>7.049711214920066</v>
      </c>
      <c r="Z164">
        <v>3.3117620744265537</v>
      </c>
      <c r="AA164">
        <v>2.284452305553188</v>
      </c>
      <c r="AB164">
        <v>-0.61239011689237088</v>
      </c>
      <c r="AC164">
        <v>0.94237093547965856</v>
      </c>
      <c r="AD164">
        <v>2.5852796663822204</v>
      </c>
      <c r="AE164">
        <v>3.8851900069647201</v>
      </c>
      <c r="AF164">
        <v>4.1105144518594443</v>
      </c>
      <c r="AG164">
        <v>8.4142362957401247</v>
      </c>
      <c r="AH164">
        <v>8.1791055812399804</v>
      </c>
      <c r="AI164">
        <v>6.2913909583117089</v>
      </c>
      <c r="AJ164">
        <v>6.2564920821319276</v>
      </c>
      <c r="AK164">
        <v>4.6909324306259066</v>
      </c>
      <c r="AL164">
        <v>4.4807493588374854</v>
      </c>
      <c r="AM164">
        <v>5.6511047373604981</v>
      </c>
      <c r="AN164">
        <v>6.3424931833749696</v>
      </c>
      <c r="AO164">
        <v>3.7773357615833021</v>
      </c>
      <c r="AP164">
        <v>5.2569801449753157</v>
      </c>
      <c r="AQ164">
        <v>5.1256012305360059</v>
      </c>
      <c r="AR164">
        <v>4.7199748824220649</v>
      </c>
      <c r="AS164">
        <v>19.681790919301562</v>
      </c>
      <c r="AT164">
        <v>-1.1747964789198448</v>
      </c>
      <c r="AU164">
        <v>2.5650470481867131</v>
      </c>
      <c r="AV164">
        <v>4.0745698521009501</v>
      </c>
      <c r="AW164">
        <v>0.13959908397904996</v>
      </c>
      <c r="AX164">
        <v>3.383299656971019</v>
      </c>
      <c r="AY164">
        <v>2.5104919473357228</v>
      </c>
      <c r="AZ164">
        <v>4.7753473248596094</v>
      </c>
      <c r="BA164">
        <v>3.8255914008830558</v>
      </c>
      <c r="BB164">
        <v>-1.133105987527685</v>
      </c>
      <c r="BC164">
        <v>5.5435693770699004</v>
      </c>
      <c r="BD164">
        <v>0.46612762522298112</v>
      </c>
      <c r="BE164">
        <v>4.1186609815839574</v>
      </c>
      <c r="BF164">
        <v>5.4730579170764031</v>
      </c>
      <c r="BG164">
        <v>7.6331193353474305</v>
      </c>
      <c r="BH164">
        <v>9.6081312223148103</v>
      </c>
      <c r="BI164">
        <v>3.3811157682035002</v>
      </c>
      <c r="BJ164">
        <v>10.925329230650149</v>
      </c>
      <c r="BK164">
        <v>6.1689841064917346</v>
      </c>
      <c r="BL164">
        <v>5.9173445074357005</v>
      </c>
      <c r="BM164">
        <v>-8.3242832319722027</v>
      </c>
      <c r="BN164">
        <v>10.297763599901842</v>
      </c>
    </row>
    <row r="165" spans="1:66" x14ac:dyDescent="0.2">
      <c r="A165" t="s">
        <v>541</v>
      </c>
      <c r="B165" t="s">
        <v>542</v>
      </c>
      <c r="C165" t="s">
        <v>235</v>
      </c>
      <c r="D165" t="s">
        <v>236</v>
      </c>
      <c r="G165">
        <v>2.2834688808299575</v>
      </c>
      <c r="H165">
        <v>8.8108244784299643</v>
      </c>
      <c r="I165">
        <v>3.1256096403145648</v>
      </c>
      <c r="J165">
        <v>2.1474886398954283</v>
      </c>
      <c r="K165">
        <v>2.5259956258379361</v>
      </c>
      <c r="L165">
        <v>-5.3751743496785735</v>
      </c>
      <c r="M165">
        <v>2.7924984697401243</v>
      </c>
      <c r="N165">
        <v>7.4262437807594068</v>
      </c>
      <c r="O165">
        <v>4.1491987548188973</v>
      </c>
      <c r="P165">
        <v>4.5443301507314402</v>
      </c>
      <c r="Q165">
        <v>3.265764160544407</v>
      </c>
      <c r="R165">
        <v>0.71337894493295551</v>
      </c>
      <c r="S165">
        <v>2.1717778155277472</v>
      </c>
      <c r="T165">
        <v>4.7320667106389465</v>
      </c>
      <c r="U165">
        <v>5.1361584339823168</v>
      </c>
      <c r="V165">
        <v>6.0144514845737547</v>
      </c>
      <c r="W165">
        <v>6.2432240971100725</v>
      </c>
      <c r="X165">
        <v>5.8387718915600288</v>
      </c>
      <c r="Y165">
        <v>6.6045987238533996</v>
      </c>
      <c r="Z165">
        <v>7.1169331139942642</v>
      </c>
      <c r="AA165">
        <v>5.9682365888516387</v>
      </c>
      <c r="AB165">
        <v>4.9809569211387412</v>
      </c>
      <c r="AC165">
        <v>4.6677285403635977</v>
      </c>
      <c r="AD165">
        <v>3.8668105520945062</v>
      </c>
      <c r="AE165">
        <v>0.86936049831636808</v>
      </c>
      <c r="AF165">
        <v>-2.5236554420422124</v>
      </c>
      <c r="AG165">
        <v>-7.6039604991686218</v>
      </c>
      <c r="AH165">
        <v>-4.2813426453789987</v>
      </c>
      <c r="AI165">
        <v>3.2481480144728607</v>
      </c>
      <c r="AJ165">
        <v>1.0590777047972324</v>
      </c>
      <c r="AK165">
        <v>4.488335846005981</v>
      </c>
      <c r="AL165">
        <v>7.7667382558005045</v>
      </c>
      <c r="AM165">
        <v>6.7797675954762013</v>
      </c>
      <c r="AN165">
        <v>7.2034553964836618</v>
      </c>
      <c r="AO165">
        <v>6.6869003424732369</v>
      </c>
      <c r="AP165">
        <v>6.0348042277204712</v>
      </c>
      <c r="AQ165">
        <v>5.7618472212074323</v>
      </c>
      <c r="AR165">
        <v>8.4780341185939818</v>
      </c>
      <c r="AS165">
        <v>12.4181916439086</v>
      </c>
      <c r="AT165">
        <v>12.467730036759633</v>
      </c>
      <c r="AU165">
        <v>11.703045621276004</v>
      </c>
      <c r="AV165">
        <v>12.98632489279214</v>
      </c>
      <c r="AW165">
        <v>13.695287342604573</v>
      </c>
      <c r="AX165">
        <v>13.56694200887236</v>
      </c>
      <c r="AY165">
        <v>13.306869308260033</v>
      </c>
      <c r="AZ165">
        <v>12.500486293906789</v>
      </c>
      <c r="BA165">
        <v>11.074267652101327</v>
      </c>
      <c r="BB165">
        <v>10.409844403011206</v>
      </c>
      <c r="BC165">
        <v>10.069286093985525</v>
      </c>
      <c r="BD165">
        <v>7.5200572272424751</v>
      </c>
      <c r="BE165">
        <v>6.4857540044064024</v>
      </c>
      <c r="BF165">
        <v>7.8986694782381193</v>
      </c>
      <c r="BG165">
        <v>8.1996637504261827</v>
      </c>
      <c r="BH165">
        <v>3.2772794170018926</v>
      </c>
      <c r="BI165">
        <v>10.507780780710178</v>
      </c>
      <c r="BJ165">
        <v>5.7500645002950677</v>
      </c>
      <c r="BK165">
        <v>6.4049773251470015</v>
      </c>
      <c r="BL165">
        <v>6.7504601462238014</v>
      </c>
      <c r="BM165">
        <v>3.1737744004107782</v>
      </c>
      <c r="BN165">
        <v>-17.912944804271362</v>
      </c>
    </row>
    <row r="166" spans="1:66" x14ac:dyDescent="0.2">
      <c r="A166" t="s">
        <v>543</v>
      </c>
      <c r="B166" t="s">
        <v>544</v>
      </c>
      <c r="C166" t="s">
        <v>235</v>
      </c>
      <c r="D166" t="s">
        <v>236</v>
      </c>
      <c r="K166">
        <v>6.6244458803323027</v>
      </c>
      <c r="L166">
        <v>8.5821411582066389</v>
      </c>
      <c r="M166">
        <v>10.521533334807202</v>
      </c>
      <c r="N166">
        <v>11.702457129940143</v>
      </c>
      <c r="O166">
        <v>8.8479724836289222</v>
      </c>
      <c r="P166">
        <v>8.0119942206847554</v>
      </c>
      <c r="Q166">
        <v>13.580682694772065</v>
      </c>
      <c r="R166">
        <v>5.6770369318108749</v>
      </c>
      <c r="S166">
        <v>6.3407784807179723</v>
      </c>
      <c r="T166">
        <v>2.8171285223945688</v>
      </c>
      <c r="U166">
        <v>15.62481096456159</v>
      </c>
      <c r="V166">
        <v>0.44200649847108764</v>
      </c>
      <c r="W166">
        <v>-3.9018223896831188</v>
      </c>
      <c r="X166">
        <v>-2.666475347480187</v>
      </c>
      <c r="Y166">
        <v>-5.9768248530180301</v>
      </c>
      <c r="Z166">
        <v>8.4047717193215021E-2</v>
      </c>
      <c r="AA166">
        <v>12.987029610941732</v>
      </c>
      <c r="AB166">
        <v>5.3639298350878732</v>
      </c>
      <c r="AC166">
        <v>-0.196000540423384</v>
      </c>
      <c r="AD166">
        <v>3.3397493396185354</v>
      </c>
      <c r="AE166">
        <v>-2.1254412536061693</v>
      </c>
      <c r="AF166">
        <v>1.7172554767170141</v>
      </c>
      <c r="AG166">
        <v>7.5603582921118573E-2</v>
      </c>
      <c r="AH166">
        <v>1.9414340958207248</v>
      </c>
      <c r="AI166">
        <v>11.976681946832258</v>
      </c>
      <c r="AJ166">
        <v>-0.84885820405190771</v>
      </c>
      <c r="AK166">
        <v>5.3182937344808465</v>
      </c>
      <c r="AL166">
        <v>2.0919842875934478</v>
      </c>
      <c r="AM166">
        <v>2.0230176754755718</v>
      </c>
      <c r="AN166">
        <v>3.0580235845103516</v>
      </c>
      <c r="AO166">
        <v>6.5029156742750587</v>
      </c>
      <c r="AP166">
        <v>3.9406543628543744</v>
      </c>
      <c r="AQ166">
        <v>6.7408452542423163</v>
      </c>
      <c r="AR166">
        <v>4.5850576509550223</v>
      </c>
      <c r="AS166">
        <v>6.0591509158992807</v>
      </c>
      <c r="AT166">
        <v>2.7045856613563899</v>
      </c>
      <c r="AU166">
        <v>3.0901037485788123</v>
      </c>
      <c r="AV166">
        <v>2.2471565081188203</v>
      </c>
      <c r="AW166">
        <v>7.8006510598140295</v>
      </c>
      <c r="AX166">
        <v>4.5333874727911336</v>
      </c>
      <c r="AY166">
        <v>5.1361557534141298</v>
      </c>
      <c r="AZ166">
        <v>6.1247296260676194</v>
      </c>
      <c r="BA166">
        <v>3.7174866925196284</v>
      </c>
      <c r="BB166">
        <v>2.6313909832127251</v>
      </c>
      <c r="BC166">
        <v>5.2757224615672413</v>
      </c>
      <c r="BD166">
        <v>-1.0873035584362185</v>
      </c>
      <c r="BE166">
        <v>3.6858490507048174</v>
      </c>
      <c r="BF166">
        <v>0.43527680831245164</v>
      </c>
      <c r="BG166">
        <v>2.7943440675903162</v>
      </c>
      <c r="BH166">
        <v>0.74078605291605015</v>
      </c>
      <c r="BI166">
        <v>5.3430020389212132</v>
      </c>
      <c r="BJ166">
        <v>3.1206720399100902</v>
      </c>
      <c r="BK166">
        <v>1.6818200421098339</v>
      </c>
      <c r="BL166">
        <v>1.0094944135543784</v>
      </c>
      <c r="BM166">
        <v>-2.8017534991791848</v>
      </c>
      <c r="BN166">
        <v>4.6938147818115254</v>
      </c>
    </row>
    <row r="167" spans="1:66" x14ac:dyDescent="0.2">
      <c r="A167" t="s">
        <v>545</v>
      </c>
      <c r="B167" t="s">
        <v>546</v>
      </c>
      <c r="C167" t="s">
        <v>235</v>
      </c>
      <c r="D167" t="s">
        <v>236</v>
      </c>
      <c r="AQ167">
        <v>4.9000058463314531</v>
      </c>
      <c r="AR167">
        <v>-9.3999981243498922</v>
      </c>
      <c r="AS167">
        <v>3.10000005928039</v>
      </c>
      <c r="AT167">
        <v>1.0998387093706725</v>
      </c>
      <c r="AU167">
        <v>1.9039367333292034</v>
      </c>
      <c r="AV167">
        <v>2.4826592287848399</v>
      </c>
      <c r="AW167">
        <v>4.4260507174510195</v>
      </c>
      <c r="AX167">
        <v>4.1806045088547563</v>
      </c>
      <c r="AY167">
        <v>8.5664180296420653</v>
      </c>
      <c r="AZ167">
        <v>6.8101501252699137</v>
      </c>
      <c r="BA167">
        <v>7.2227525921252607</v>
      </c>
      <c r="BB167">
        <v>-5.795096994772436</v>
      </c>
      <c r="BC167">
        <v>2.7343310823382865</v>
      </c>
      <c r="BD167">
        <v>3.2284510206106063</v>
      </c>
      <c r="BE167">
        <v>-2.723790771306227</v>
      </c>
      <c r="BF167">
        <v>3.5489799124505765</v>
      </c>
      <c r="BG167">
        <v>1.7836985810670143</v>
      </c>
      <c r="BH167">
        <v>3.3903813971207342</v>
      </c>
      <c r="BI167">
        <v>2.949280320975106</v>
      </c>
      <c r="BJ167">
        <v>4.7164652757203385</v>
      </c>
      <c r="BK167">
        <v>5.0778888113380987</v>
      </c>
      <c r="BL167">
        <v>4.0629449916719693</v>
      </c>
      <c r="BM167">
        <v>-15.306893757040655</v>
      </c>
      <c r="BN167">
        <v>12.434358985174086</v>
      </c>
    </row>
    <row r="168" spans="1:66" x14ac:dyDescent="0.2">
      <c r="A168" t="s">
        <v>547</v>
      </c>
      <c r="B168" t="s">
        <v>548</v>
      </c>
      <c r="C168" t="s">
        <v>235</v>
      </c>
      <c r="D168" t="s">
        <v>236</v>
      </c>
      <c r="AA168">
        <v>8.3421361150578122</v>
      </c>
      <c r="AB168">
        <v>5.8340379544949315</v>
      </c>
      <c r="AC168">
        <v>5.9334194527009458</v>
      </c>
      <c r="AD168">
        <v>5.7128722608014186</v>
      </c>
      <c r="AE168">
        <v>9.3749945127167251</v>
      </c>
      <c r="AF168">
        <v>3.4586484713495338</v>
      </c>
      <c r="AG168">
        <v>5.1079723116501725</v>
      </c>
      <c r="AH168">
        <v>4.1781957433386196</v>
      </c>
      <c r="AI168">
        <v>-3.184460178252067</v>
      </c>
      <c r="AJ168">
        <v>-8.6935447312655754</v>
      </c>
      <c r="AK168">
        <v>-9.2564657038290363</v>
      </c>
      <c r="AL168">
        <v>-3.1687915502782431</v>
      </c>
      <c r="AM168">
        <v>2.1343826947323663</v>
      </c>
      <c r="AN168">
        <v>6.3764268864666036</v>
      </c>
      <c r="AO168">
        <v>2.2350938433866503</v>
      </c>
      <c r="AP168">
        <v>3.8967135837791886</v>
      </c>
      <c r="AQ168">
        <v>3.3399365993581682</v>
      </c>
      <c r="AR168">
        <v>3.0703690108626631</v>
      </c>
      <c r="AS168">
        <v>1.1460621370910786</v>
      </c>
      <c r="AT168">
        <v>2.9527105433811727</v>
      </c>
      <c r="AU168">
        <v>4.7329784659011125</v>
      </c>
      <c r="AV168">
        <v>7.0046345738488611</v>
      </c>
      <c r="AW168">
        <v>10.62540595993093</v>
      </c>
      <c r="AX168">
        <v>7.2536654410851895</v>
      </c>
      <c r="AY168">
        <v>8.5562348095957077</v>
      </c>
      <c r="AZ168">
        <v>10.248016358477813</v>
      </c>
      <c r="BA168">
        <v>8.9003679467172674</v>
      </c>
      <c r="BB168">
        <v>-1.2685989405350853</v>
      </c>
      <c r="BC168">
        <v>6.3651616848614339</v>
      </c>
      <c r="BD168">
        <v>17.290777583626337</v>
      </c>
      <c r="BE168">
        <v>12.31981984819322</v>
      </c>
      <c r="BF168">
        <v>11.648916190172514</v>
      </c>
      <c r="BG168">
        <v>7.8852254814891154</v>
      </c>
      <c r="BH168">
        <v>2.3798358068594041</v>
      </c>
      <c r="BI168">
        <v>1.489784485048645</v>
      </c>
      <c r="BJ168">
        <v>5.6368763896269485</v>
      </c>
      <c r="BK168">
        <v>7.7448806201856968</v>
      </c>
      <c r="BL168">
        <v>5.6022442187095862</v>
      </c>
      <c r="BM168">
        <v>-4.5577519733768526</v>
      </c>
      <c r="BN168">
        <v>1.6367695758414271</v>
      </c>
    </row>
    <row r="169" spans="1:66" x14ac:dyDescent="0.2">
      <c r="A169" t="s">
        <v>549</v>
      </c>
      <c r="B169" t="s">
        <v>550</v>
      </c>
      <c r="C169" t="s">
        <v>235</v>
      </c>
      <c r="D169" t="s">
        <v>236</v>
      </c>
      <c r="AV169">
        <v>0.34317089910776133</v>
      </c>
      <c r="AW169">
        <v>-3.0779753761969886</v>
      </c>
      <c r="AX169">
        <v>-12.702893436838394</v>
      </c>
      <c r="AY169">
        <v>-6.8714632174616099</v>
      </c>
      <c r="AZ169">
        <v>-6.6840277777777857</v>
      </c>
      <c r="BA169">
        <v>-11.069767441860463</v>
      </c>
      <c r="BB169">
        <v>-17.573221757322173</v>
      </c>
      <c r="BC169">
        <v>1.3959390862944048</v>
      </c>
      <c r="BD169">
        <v>-7.3842302878598218</v>
      </c>
      <c r="BE169">
        <v>0.81081081081080697</v>
      </c>
      <c r="BF169">
        <v>2.6809651474530796</v>
      </c>
      <c r="BG169">
        <v>4.1775456919060048</v>
      </c>
      <c r="BH169">
        <v>3.383458646616532</v>
      </c>
      <c r="BI169">
        <v>29.212121212121218</v>
      </c>
      <c r="BJ169">
        <v>23.170731707317074</v>
      </c>
      <c r="BK169">
        <v>-19.345011424219351</v>
      </c>
      <c r="BL169">
        <v>-11.142587346553356</v>
      </c>
    </row>
    <row r="170" spans="1:66" x14ac:dyDescent="0.2">
      <c r="A170" t="s">
        <v>551</v>
      </c>
      <c r="B170" t="s">
        <v>552</v>
      </c>
      <c r="C170" t="s">
        <v>235</v>
      </c>
      <c r="D170" t="s">
        <v>236</v>
      </c>
      <c r="Z170">
        <v>5.0000029544304425</v>
      </c>
      <c r="AA170">
        <v>-6.8999994422266866</v>
      </c>
      <c r="AB170">
        <v>-15.700002037115752</v>
      </c>
      <c r="AC170">
        <v>-6.4999998793612122</v>
      </c>
      <c r="AD170">
        <v>0.99999672109663607</v>
      </c>
      <c r="AE170">
        <v>-2.2999960268192581</v>
      </c>
      <c r="AF170">
        <v>14.700000423039555</v>
      </c>
      <c r="AG170">
        <v>8.1999951797300241</v>
      </c>
      <c r="AH170">
        <v>6.50000455383271</v>
      </c>
      <c r="AI170">
        <v>0.99999283474261347</v>
      </c>
      <c r="AJ170">
        <v>4.9254512534498929</v>
      </c>
      <c r="AK170">
        <v>-6.1247154506177992</v>
      </c>
      <c r="AL170">
        <v>10.598529673232136</v>
      </c>
      <c r="AM170">
        <v>6.5333964579059227</v>
      </c>
      <c r="AN170">
        <v>2.2597571775733911</v>
      </c>
      <c r="AO170">
        <v>11.202519603498004</v>
      </c>
      <c r="AP170">
        <v>11.301068648208897</v>
      </c>
      <c r="AQ170">
        <v>9.9312519493834941</v>
      </c>
      <c r="AR170">
        <v>11.698523715901189</v>
      </c>
      <c r="AS170">
        <v>1.1803007889161563</v>
      </c>
      <c r="AT170">
        <v>12.086874401640998</v>
      </c>
      <c r="AU170">
        <v>9.2910518852059596</v>
      </c>
      <c r="AV170">
        <v>6.8785328719577592</v>
      </c>
      <c r="AW170">
        <v>7.9164078363794204</v>
      </c>
      <c r="AX170">
        <v>6.6459082805728968</v>
      </c>
      <c r="AY170">
        <v>9.6943740917428585</v>
      </c>
      <c r="AZ170">
        <v>7.7297462424837988</v>
      </c>
      <c r="BA170">
        <v>7.3177553239303705</v>
      </c>
      <c r="BB170">
        <v>6.3181972324890268</v>
      </c>
      <c r="BC170">
        <v>6.5023531151979057</v>
      </c>
      <c r="BD170">
        <v>7.4173843155939068</v>
      </c>
      <c r="BE170">
        <v>7.2584392525877774</v>
      </c>
      <c r="BF170">
        <v>6.9636071348707134</v>
      </c>
      <c r="BG170">
        <v>7.3985127971386362</v>
      </c>
      <c r="BH170">
        <v>6.7232787803581857</v>
      </c>
      <c r="BI170">
        <v>3.824214319211876</v>
      </c>
      <c r="BJ170">
        <v>3.7413175931256433</v>
      </c>
      <c r="BK170">
        <v>3.4438138397146218</v>
      </c>
      <c r="BL170">
        <v>2.3146060102005066</v>
      </c>
      <c r="BM170">
        <v>-1.2339057107003413</v>
      </c>
      <c r="BN170">
        <v>2.363988418072509</v>
      </c>
    </row>
    <row r="171" spans="1:66" x14ac:dyDescent="0.2">
      <c r="A171" t="s">
        <v>553</v>
      </c>
      <c r="B171" t="s">
        <v>554</v>
      </c>
      <c r="C171" t="s">
        <v>235</v>
      </c>
      <c r="D171" t="s">
        <v>236</v>
      </c>
      <c r="G171">
        <v>0.72660837864029304</v>
      </c>
      <c r="H171">
        <v>-1.9837675752010853</v>
      </c>
      <c r="I171">
        <v>27.690886351932392</v>
      </c>
      <c r="J171">
        <v>16.13833050205038</v>
      </c>
      <c r="K171">
        <v>0.23096196671465918</v>
      </c>
      <c r="L171">
        <v>3.5671328969531118</v>
      </c>
      <c r="M171">
        <v>10.19644262466808</v>
      </c>
      <c r="N171">
        <v>1.2485320891494069</v>
      </c>
      <c r="O171">
        <v>11.985931150311899</v>
      </c>
      <c r="P171">
        <v>1.8428864378673211</v>
      </c>
      <c r="Q171">
        <v>-0.7329078678789358</v>
      </c>
      <c r="R171">
        <v>-4.5847569331991878</v>
      </c>
      <c r="S171">
        <v>12.162611059057028</v>
      </c>
      <c r="T171">
        <v>-5.1343744470942312</v>
      </c>
      <c r="U171">
        <v>8.5461049302162166</v>
      </c>
      <c r="V171">
        <v>-1.8785936823511236</v>
      </c>
      <c r="W171">
        <v>-0.50471383301591288</v>
      </c>
      <c r="X171">
        <v>4.7900398376862654</v>
      </c>
      <c r="Y171">
        <v>3.3712102190242632</v>
      </c>
      <c r="Z171">
        <v>3.4502884196609784</v>
      </c>
      <c r="AA171">
        <v>-2.339924122420328</v>
      </c>
      <c r="AB171">
        <v>3.7353420271206517</v>
      </c>
      <c r="AC171">
        <v>-3.2268644524963719</v>
      </c>
      <c r="AD171">
        <v>2.9947605044289674</v>
      </c>
      <c r="AE171">
        <v>5.7135793548047928</v>
      </c>
      <c r="AF171">
        <v>1.9003841518218536</v>
      </c>
      <c r="AG171">
        <v>1.7203979762206814</v>
      </c>
      <c r="AH171">
        <v>4.7775854200110359</v>
      </c>
      <c r="AI171">
        <v>-1.7713045332743036</v>
      </c>
      <c r="AJ171">
        <v>1.7880872817851952</v>
      </c>
      <c r="AK171">
        <v>1.8741257308372496</v>
      </c>
      <c r="AL171">
        <v>5.8736374324218872</v>
      </c>
      <c r="AM171">
        <v>-3.0607322246072499</v>
      </c>
      <c r="AN171">
        <v>9.819800418884256</v>
      </c>
      <c r="AO171">
        <v>5.8188266341195458</v>
      </c>
      <c r="AP171">
        <v>-4.0446965245441788</v>
      </c>
      <c r="AQ171">
        <v>2.777804784283731</v>
      </c>
      <c r="AR171">
        <v>3.6731783232240218</v>
      </c>
      <c r="AS171">
        <v>-3.9180258792329283</v>
      </c>
      <c r="AT171">
        <v>-0.7994938157893472</v>
      </c>
      <c r="AU171">
        <v>1.3814839619905825</v>
      </c>
      <c r="AV171">
        <v>6.9282695510630248</v>
      </c>
      <c r="AW171">
        <v>4.7327579245202998</v>
      </c>
      <c r="AX171">
        <v>8.5662872490666757</v>
      </c>
      <c r="AY171">
        <v>18.333198759771349</v>
      </c>
      <c r="AZ171">
        <v>-1.9694227516076097</v>
      </c>
      <c r="BA171">
        <v>-0.33107919527837737</v>
      </c>
      <c r="BB171">
        <v>9.7875871972803452E-2</v>
      </c>
      <c r="BC171">
        <v>2.620229520553778</v>
      </c>
      <c r="BD171">
        <v>4.1727832830441827</v>
      </c>
      <c r="BE171">
        <v>4.4700131823369276</v>
      </c>
      <c r="BF171">
        <v>4.150813186271705</v>
      </c>
      <c r="BG171">
        <v>4.2748232713028358</v>
      </c>
      <c r="BH171">
        <v>5.376339236949363</v>
      </c>
      <c r="BI171">
        <v>1.2609092244830293</v>
      </c>
      <c r="BJ171">
        <v>6.270545693865742</v>
      </c>
      <c r="BK171">
        <v>4.772173638901549</v>
      </c>
      <c r="BL171">
        <v>5.296637357367544</v>
      </c>
      <c r="BM171">
        <v>-0.93851615052420811</v>
      </c>
      <c r="BN171">
        <v>2.4453682726191346</v>
      </c>
    </row>
    <row r="172" spans="1:66" x14ac:dyDescent="0.2">
      <c r="A172" t="s">
        <v>555</v>
      </c>
      <c r="B172" t="s">
        <v>556</v>
      </c>
      <c r="C172" t="s">
        <v>235</v>
      </c>
      <c r="D172" t="s">
        <v>236</v>
      </c>
      <c r="V172">
        <v>6.5476190536367653</v>
      </c>
      <c r="W172">
        <v>3.8308060859364446</v>
      </c>
      <c r="X172">
        <v>3.5165257472368694</v>
      </c>
      <c r="Y172">
        <v>-10.061258496433481</v>
      </c>
      <c r="Z172">
        <v>5.882352900563717</v>
      </c>
      <c r="AA172">
        <v>5.4970759276589547</v>
      </c>
      <c r="AB172">
        <v>0.38379531032690295</v>
      </c>
      <c r="AC172">
        <v>4.6983857270987954</v>
      </c>
      <c r="AD172">
        <v>6.9544754616553774</v>
      </c>
      <c r="AE172">
        <v>9.74203332117483</v>
      </c>
      <c r="AF172">
        <v>8.8910398265689992</v>
      </c>
      <c r="AG172">
        <v>6.7913467481272534</v>
      </c>
      <c r="AH172">
        <v>4.4651486071005024</v>
      </c>
      <c r="AI172">
        <v>7.1867367711148518</v>
      </c>
      <c r="AJ172">
        <v>4.4354462649983049</v>
      </c>
      <c r="AK172">
        <v>6.5126985944166336</v>
      </c>
      <c r="AL172">
        <v>5.0820629282413137</v>
      </c>
      <c r="AM172">
        <v>4.1361428983284014</v>
      </c>
      <c r="AN172">
        <v>4.2877365712880078</v>
      </c>
      <c r="AO172">
        <v>5.5878438994912898</v>
      </c>
      <c r="AP172">
        <v>5.6874774442269143</v>
      </c>
      <c r="AQ172">
        <v>6.0719401613885253</v>
      </c>
      <c r="AR172">
        <v>2.6109323187247355</v>
      </c>
      <c r="AS172">
        <v>8.2027917834950586</v>
      </c>
      <c r="AT172">
        <v>3.3475407107279125</v>
      </c>
      <c r="AU172">
        <v>1.6149186446190527</v>
      </c>
      <c r="AV172">
        <v>5.92544548864673</v>
      </c>
      <c r="AW172">
        <v>4.3300198720343701</v>
      </c>
      <c r="AX172">
        <v>1.7775430369348015</v>
      </c>
      <c r="AY172">
        <v>4.8655445910713979</v>
      </c>
      <c r="AZ172">
        <v>5.7270161598166851</v>
      </c>
      <c r="BA172">
        <v>5.38696254207251</v>
      </c>
      <c r="BB172">
        <v>3.3150769979078092</v>
      </c>
      <c r="BC172">
        <v>4.3772032234429332</v>
      </c>
      <c r="BD172">
        <v>4.0775380661033296</v>
      </c>
      <c r="BE172">
        <v>3.4961183647086642</v>
      </c>
      <c r="BF172">
        <v>3.3604060997413256</v>
      </c>
      <c r="BG172">
        <v>3.8269698200933675</v>
      </c>
      <c r="BH172">
        <v>3.6905569036943291</v>
      </c>
      <c r="BI172">
        <v>3.8624682634000038</v>
      </c>
      <c r="BJ172">
        <v>3.9379838063235297</v>
      </c>
      <c r="BK172">
        <v>4.0067405719854889</v>
      </c>
      <c r="BL172">
        <v>2.8914649566478516</v>
      </c>
      <c r="BM172">
        <v>-14.597398430687534</v>
      </c>
      <c r="BN172">
        <v>3.703611123964663</v>
      </c>
    </row>
    <row r="173" spans="1:66" x14ac:dyDescent="0.2">
      <c r="A173" t="s">
        <v>557</v>
      </c>
      <c r="B173" t="s">
        <v>558</v>
      </c>
      <c r="C173" t="s">
        <v>235</v>
      </c>
      <c r="D173" t="s">
        <v>236</v>
      </c>
      <c r="F173">
        <v>7.6395978558323065</v>
      </c>
      <c r="G173">
        <v>0.6683647436528446</v>
      </c>
      <c r="H173">
        <v>-1.3910785179960499</v>
      </c>
      <c r="I173">
        <v>2.6611032679594473</v>
      </c>
      <c r="J173">
        <v>13.616493420406385</v>
      </c>
      <c r="K173">
        <v>13.249036322303937</v>
      </c>
      <c r="L173">
        <v>7.2815499434309601</v>
      </c>
      <c r="M173">
        <v>-1.9230791677632197</v>
      </c>
      <c r="N173">
        <v>5.8823598926810945</v>
      </c>
      <c r="O173">
        <v>0.47929797751609726</v>
      </c>
      <c r="P173">
        <v>16.218563634388872</v>
      </c>
      <c r="Q173">
        <v>6.231349010589355</v>
      </c>
      <c r="R173">
        <v>2.3006615706882059</v>
      </c>
      <c r="S173">
        <v>7.1759636181830899</v>
      </c>
      <c r="T173">
        <v>6.0868238062932392</v>
      </c>
      <c r="U173">
        <v>4.997731242316334</v>
      </c>
      <c r="V173">
        <v>4.9180313685283039</v>
      </c>
      <c r="W173">
        <v>9.7450680305519768</v>
      </c>
      <c r="X173">
        <v>4.39615373590307</v>
      </c>
      <c r="Y173">
        <v>0.40674641253808375</v>
      </c>
      <c r="Z173">
        <v>-5.2901192151239513</v>
      </c>
      <c r="AA173">
        <v>2.5034538113784919</v>
      </c>
      <c r="AB173">
        <v>3.718709050927302</v>
      </c>
      <c r="AC173">
        <v>5.3603040952232135</v>
      </c>
      <c r="AD173">
        <v>4.5709823042005411</v>
      </c>
      <c r="AE173">
        <v>-0.21480252045142834</v>
      </c>
      <c r="AF173">
        <v>1.6252391822707324</v>
      </c>
      <c r="AG173">
        <v>3.1772912788177905</v>
      </c>
      <c r="AH173">
        <v>1.344689706721681</v>
      </c>
      <c r="AI173">
        <v>5.6922944961787465</v>
      </c>
      <c r="AJ173">
        <v>8.7302318260577891</v>
      </c>
      <c r="AK173">
        <v>-7.3329781370188698</v>
      </c>
      <c r="AL173">
        <v>9.6918402731345736</v>
      </c>
      <c r="AM173">
        <v>-10.240181736268056</v>
      </c>
      <c r="AN173">
        <v>16.72881759055403</v>
      </c>
      <c r="AO173">
        <v>7.3166815116515664</v>
      </c>
      <c r="AP173">
        <v>3.7924190981084109</v>
      </c>
      <c r="AQ173">
        <v>3.8952536299637046</v>
      </c>
      <c r="AR173">
        <v>3.0422780921573604</v>
      </c>
      <c r="AS173">
        <v>1.5760778374189499</v>
      </c>
      <c r="AT173">
        <v>-4.9749638479601828</v>
      </c>
      <c r="AU173">
        <v>1.7000000147653509</v>
      </c>
      <c r="AV173">
        <v>5.705639436444315</v>
      </c>
      <c r="AW173">
        <v>5.4204976954002717</v>
      </c>
      <c r="AX173">
        <v>3.2687258253476301</v>
      </c>
      <c r="AY173">
        <v>4.6999999928839316</v>
      </c>
      <c r="AZ173">
        <v>9.6000000052043077</v>
      </c>
      <c r="BA173">
        <v>7.6397367747344163</v>
      </c>
      <c r="BB173">
        <v>8.3281102752484628</v>
      </c>
      <c r="BC173">
        <v>6.8740656329648004</v>
      </c>
      <c r="BD173">
        <v>4.8540551111721442</v>
      </c>
      <c r="BE173">
        <v>1.8857995075156424</v>
      </c>
      <c r="BF173">
        <v>5.1999999956050544</v>
      </c>
      <c r="BG173">
        <v>5.7000000050572339</v>
      </c>
      <c r="BH173">
        <v>2.8000000000603933</v>
      </c>
      <c r="BI173">
        <v>2.4840406259247061</v>
      </c>
      <c r="BJ173">
        <v>4.0000305163299288</v>
      </c>
      <c r="BK173">
        <v>4.391688296098863</v>
      </c>
      <c r="BL173">
        <v>5.4481813361728655</v>
      </c>
      <c r="BM173">
        <v>0.79999833090272432</v>
      </c>
      <c r="BN173">
        <v>2.7514164076295486</v>
      </c>
    </row>
    <row r="174" spans="1:66" x14ac:dyDescent="0.2">
      <c r="A174" t="s">
        <v>559</v>
      </c>
      <c r="B174" t="s">
        <v>560</v>
      </c>
      <c r="C174" t="s">
        <v>235</v>
      </c>
      <c r="D174" t="s">
        <v>236</v>
      </c>
      <c r="F174">
        <v>7.5979940002828101</v>
      </c>
      <c r="G174">
        <v>6.4210296090431171</v>
      </c>
      <c r="H174">
        <v>7.3388035268233409</v>
      </c>
      <c r="I174">
        <v>5.3589629097105558</v>
      </c>
      <c r="J174">
        <v>7.6848634746731932</v>
      </c>
      <c r="K174">
        <v>7.8167110261881874</v>
      </c>
      <c r="L174">
        <v>3.8571464916198295</v>
      </c>
      <c r="M174">
        <v>7.9779946420117369</v>
      </c>
      <c r="N174">
        <v>4.888533652561236</v>
      </c>
      <c r="O174">
        <v>5.9865386303198562</v>
      </c>
      <c r="P174">
        <v>10.034660580343797</v>
      </c>
      <c r="Q174">
        <v>9.3884449909896119</v>
      </c>
      <c r="R174">
        <v>11.701081611994539</v>
      </c>
      <c r="S174">
        <v>8.3186619736197827</v>
      </c>
      <c r="T174">
        <v>0.8010680921923381</v>
      </c>
      <c r="U174">
        <v>11.563489777254603</v>
      </c>
      <c r="V174">
        <v>7.7530583803399793</v>
      </c>
      <c r="W174">
        <v>6.6538922150046318</v>
      </c>
      <c r="X174">
        <v>9.3490999307592801</v>
      </c>
      <c r="Y174">
        <v>7.4418267793440691</v>
      </c>
      <c r="Z174">
        <v>6.9421042011817349</v>
      </c>
      <c r="AA174">
        <v>5.9431524580101751</v>
      </c>
      <c r="AB174">
        <v>6.2522308109267328</v>
      </c>
      <c r="AC174">
        <v>7.7617901221888275</v>
      </c>
      <c r="AD174">
        <v>-1.0252502534207082</v>
      </c>
      <c r="AE174">
        <v>1.2405949275068764</v>
      </c>
      <c r="AF174">
        <v>5.1919321127270166</v>
      </c>
      <c r="AG174">
        <v>9.9377196765198903</v>
      </c>
      <c r="AH174">
        <v>9.0596008665042973</v>
      </c>
      <c r="AI174">
        <v>9.0085271377462846</v>
      </c>
      <c r="AJ174">
        <v>9.5454674144305187</v>
      </c>
      <c r="AK174">
        <v>8.8851179783215599</v>
      </c>
      <c r="AL174">
        <v>9.8949433337706409</v>
      </c>
      <c r="AM174">
        <v>9.2120417933486749</v>
      </c>
      <c r="AN174">
        <v>9.8290851973081175</v>
      </c>
      <c r="AO174">
        <v>10.002700686184411</v>
      </c>
      <c r="AP174">
        <v>7.3227418503592361</v>
      </c>
      <c r="AQ174">
        <v>-7.3594151881755607</v>
      </c>
      <c r="AR174">
        <v>6.1376120105769161</v>
      </c>
      <c r="AS174">
        <v>8.8588681696938636</v>
      </c>
      <c r="AT174">
        <v>0.51767531919286114</v>
      </c>
      <c r="AU174">
        <v>5.3909883069279658</v>
      </c>
      <c r="AV174">
        <v>5.7884992858874966</v>
      </c>
      <c r="AW174">
        <v>6.7834377237030452</v>
      </c>
      <c r="AX174">
        <v>5.3321391614148581</v>
      </c>
      <c r="AY174">
        <v>5.5848470671515003</v>
      </c>
      <c r="AZ174">
        <v>6.2987859274094689</v>
      </c>
      <c r="BA174">
        <v>4.8317698891309675</v>
      </c>
      <c r="BB174">
        <v>-1.5135287159871353</v>
      </c>
      <c r="BC174">
        <v>7.4248473832609676</v>
      </c>
      <c r="BD174">
        <v>5.2939128341400306</v>
      </c>
      <c r="BE174">
        <v>5.4734541925385258</v>
      </c>
      <c r="BF174">
        <v>4.6937225255789343</v>
      </c>
      <c r="BG174">
        <v>6.0067219455820293</v>
      </c>
      <c r="BH174">
        <v>5.091532421550113</v>
      </c>
      <c r="BI174">
        <v>4.4497813976154106</v>
      </c>
      <c r="BJ174">
        <v>5.8127224098332846</v>
      </c>
      <c r="BK174">
        <v>4.8430869763488147</v>
      </c>
      <c r="BL174">
        <v>4.4131902076968146</v>
      </c>
      <c r="BM174">
        <v>-5.5344562176253191</v>
      </c>
      <c r="BN174">
        <v>3.0921596498218804</v>
      </c>
    </row>
    <row r="175" spans="1:66" x14ac:dyDescent="0.2">
      <c r="A175" t="s">
        <v>561</v>
      </c>
      <c r="B175" t="s">
        <v>562</v>
      </c>
      <c r="C175" t="s">
        <v>235</v>
      </c>
      <c r="D175" t="s">
        <v>236</v>
      </c>
      <c r="F175">
        <v>2.3011589791626079</v>
      </c>
      <c r="G175">
        <v>6.0991877879362306</v>
      </c>
      <c r="H175">
        <v>4.3983661747634386</v>
      </c>
      <c r="I175">
        <v>5.8025222286317586</v>
      </c>
      <c r="J175">
        <v>6.3991819291745173</v>
      </c>
      <c r="K175">
        <v>6.5038621370432992</v>
      </c>
      <c r="L175">
        <v>2.5056825823447326</v>
      </c>
      <c r="M175">
        <v>4.7984295305294893</v>
      </c>
      <c r="N175">
        <v>3.1001910276317091</v>
      </c>
      <c r="O175">
        <v>-0.27973386755559204</v>
      </c>
      <c r="P175">
        <v>3.2934391840054218</v>
      </c>
      <c r="Q175">
        <v>5.2568114661377194</v>
      </c>
      <c r="R175">
        <v>5.6432741462980118</v>
      </c>
      <c r="S175">
        <v>-0.53975047190844805</v>
      </c>
      <c r="T175">
        <v>-0.20317857520272753</v>
      </c>
      <c r="U175">
        <v>5.3902552151668885</v>
      </c>
      <c r="V175">
        <v>4.6249374485687582</v>
      </c>
      <c r="W175">
        <v>5.5327594044544526</v>
      </c>
      <c r="X175">
        <v>3.1655349948193106</v>
      </c>
      <c r="Y175">
        <v>-0.25188251727249167</v>
      </c>
      <c r="Z175">
        <v>2.5376186200873008</v>
      </c>
      <c r="AA175">
        <v>-1.8051207207768272</v>
      </c>
      <c r="AB175">
        <v>4.5823205677222774</v>
      </c>
      <c r="AC175">
        <v>7.232557438823207</v>
      </c>
      <c r="AD175">
        <v>4.1661662004063942</v>
      </c>
      <c r="AE175">
        <v>3.4643500958319748</v>
      </c>
      <c r="AF175">
        <v>3.4594114163449632</v>
      </c>
      <c r="AG175">
        <v>4.1769948467692615</v>
      </c>
      <c r="AH175">
        <v>3.6708747764771346</v>
      </c>
      <c r="AI175">
        <v>1.8849715850616917</v>
      </c>
      <c r="AJ175">
        <v>-0.11005457435247479</v>
      </c>
      <c r="AK175">
        <v>3.5206333686872711</v>
      </c>
      <c r="AL175">
        <v>2.7519061154724938</v>
      </c>
      <c r="AM175">
        <v>4.0271189481318146</v>
      </c>
      <c r="AN175">
        <v>2.6850270062591477</v>
      </c>
      <c r="AO175">
        <v>3.7720028384551512</v>
      </c>
      <c r="AP175">
        <v>4.44724748093914</v>
      </c>
      <c r="AQ175">
        <v>4.435859039631481</v>
      </c>
      <c r="AR175">
        <v>4.8222401147414615</v>
      </c>
      <c r="AS175">
        <v>4.164393781694443</v>
      </c>
      <c r="AT175">
        <v>1.0223252616256957</v>
      </c>
      <c r="AU175">
        <v>1.7982921943487469</v>
      </c>
      <c r="AV175">
        <v>2.7174105807551712</v>
      </c>
      <c r="AW175">
        <v>3.7915128998934762</v>
      </c>
      <c r="AX175">
        <v>3.4605508316314797</v>
      </c>
      <c r="AY175">
        <v>2.7724662374335907</v>
      </c>
      <c r="AZ175">
        <v>2.0157198920671959</v>
      </c>
      <c r="BA175">
        <v>0.19032006999528051</v>
      </c>
      <c r="BB175">
        <v>-2.6271181338412362</v>
      </c>
      <c r="BC175">
        <v>2.736368761757447</v>
      </c>
      <c r="BD175">
        <v>1.6732799349691447</v>
      </c>
      <c r="BE175">
        <v>2.2362651263190969</v>
      </c>
      <c r="BF175">
        <v>1.8797917470714651</v>
      </c>
      <c r="BG175">
        <v>2.3320529523194011</v>
      </c>
      <c r="BH175">
        <v>2.541510233891799</v>
      </c>
      <c r="BI175">
        <v>1.6142465399132391</v>
      </c>
      <c r="BJ175">
        <v>2.3048195635511064</v>
      </c>
      <c r="BK175">
        <v>2.9309897611732083</v>
      </c>
      <c r="BL175">
        <v>2.2611481213864408</v>
      </c>
      <c r="BM175">
        <v>-2.9623876318200644</v>
      </c>
      <c r="BN175">
        <v>5.837765895107367</v>
      </c>
    </row>
    <row r="176" spans="1:66" x14ac:dyDescent="0.2">
      <c r="A176" t="s">
        <v>563</v>
      </c>
      <c r="B176" t="s">
        <v>564</v>
      </c>
      <c r="C176" t="s">
        <v>235</v>
      </c>
      <c r="D176" t="s">
        <v>236</v>
      </c>
      <c r="Z176">
        <v>0.97144950015074016</v>
      </c>
      <c r="AA176">
        <v>-0.39809074411238043</v>
      </c>
      <c r="AB176">
        <v>-1.8234503749055904</v>
      </c>
      <c r="AC176">
        <v>-0.23689152504525168</v>
      </c>
      <c r="AD176">
        <v>0.46417126180340063</v>
      </c>
      <c r="AE176">
        <v>4.767269666328275</v>
      </c>
      <c r="AF176">
        <v>3.5537691411760477</v>
      </c>
      <c r="AG176">
        <v>0.81314894282111538</v>
      </c>
      <c r="AH176">
        <v>1.8586749623072905</v>
      </c>
      <c r="AI176">
        <v>2.0474599398943241</v>
      </c>
      <c r="AJ176">
        <v>8.1656125026277948</v>
      </c>
      <c r="AK176">
        <v>7.1893425228052479</v>
      </c>
      <c r="AL176">
        <v>-1.5795391591690304</v>
      </c>
      <c r="AM176">
        <v>1.7298794884707434</v>
      </c>
      <c r="AN176">
        <v>3.8990142211042951</v>
      </c>
      <c r="AO176">
        <v>3.1913243011146903</v>
      </c>
      <c r="AP176">
        <v>4.2201003038447595</v>
      </c>
      <c r="AQ176">
        <v>3.2915856206481777</v>
      </c>
      <c r="AR176">
        <v>3.3692784244549756</v>
      </c>
      <c r="AS176">
        <v>3.4921833636517761</v>
      </c>
      <c r="AT176">
        <v>1.1779486946791735</v>
      </c>
      <c r="AU176">
        <v>4.7886612188211046</v>
      </c>
      <c r="AV176">
        <v>4.239794295821369</v>
      </c>
      <c r="AW176">
        <v>12.269548103676883</v>
      </c>
      <c r="AX176">
        <v>2.5292626581902198</v>
      </c>
      <c r="AY176">
        <v>7.0731753184582544</v>
      </c>
      <c r="AZ176">
        <v>5.374044151676344</v>
      </c>
      <c r="BA176">
        <v>2.6498120378026755</v>
      </c>
      <c r="BB176">
        <v>0.29597091400108866</v>
      </c>
      <c r="BC176">
        <v>6.0392494795585776</v>
      </c>
      <c r="BD176">
        <v>5.0913381386433798</v>
      </c>
      <c r="BE176">
        <v>5.0616820696264</v>
      </c>
      <c r="BF176">
        <v>5.6147196229489111</v>
      </c>
      <c r="BG176">
        <v>6.0925191391539215</v>
      </c>
      <c r="BH176">
        <v>4.264174528731985</v>
      </c>
      <c r="BI176">
        <v>3.3794488415537671E-2</v>
      </c>
      <c r="BJ176">
        <v>-1.0272508231304727</v>
      </c>
      <c r="BK176">
        <v>1.0599434426866026</v>
      </c>
      <c r="BL176">
        <v>-0.83915467805140054</v>
      </c>
      <c r="BM176">
        <v>-8.0362136616338518</v>
      </c>
      <c r="BN176">
        <v>2.6560508199969632</v>
      </c>
    </row>
    <row r="177" spans="1:66" x14ac:dyDescent="0.2">
      <c r="A177" t="s">
        <v>565</v>
      </c>
      <c r="B177" t="s">
        <v>566</v>
      </c>
      <c r="C177" t="s">
        <v>235</v>
      </c>
      <c r="D177" t="s">
        <v>236</v>
      </c>
      <c r="K177">
        <v>-3.8485777011772768</v>
      </c>
      <c r="L177">
        <v>5.4007914425069856</v>
      </c>
      <c r="M177">
        <v>14.262554689016312</v>
      </c>
      <c r="N177">
        <v>15.716313385864396</v>
      </c>
      <c r="O177">
        <v>30.999289731945822</v>
      </c>
      <c r="P177">
        <v>6.9992156760698947</v>
      </c>
      <c r="Q177">
        <v>3.3984995462724896</v>
      </c>
      <c r="R177">
        <v>-11.199308627722473</v>
      </c>
      <c r="S177">
        <v>12.701115202272888</v>
      </c>
      <c r="T177">
        <v>6.4994718046191196</v>
      </c>
      <c r="U177">
        <v>2.299998213756794</v>
      </c>
      <c r="V177">
        <v>1.8998242817421556</v>
      </c>
      <c r="W177">
        <v>9.8000071958715722</v>
      </c>
      <c r="X177">
        <v>-13.600005070034385</v>
      </c>
      <c r="Y177">
        <v>-0.39999455233315473</v>
      </c>
      <c r="Z177">
        <v>-6.9999993701246694</v>
      </c>
      <c r="AA177">
        <v>2.3999924884235355</v>
      </c>
      <c r="AB177">
        <v>-1.9999975695876486</v>
      </c>
      <c r="AC177">
        <v>1.7999992389876098</v>
      </c>
      <c r="AD177">
        <v>4.5000004968434268</v>
      </c>
      <c r="AE177">
        <v>-1.0000034956538428</v>
      </c>
      <c r="AF177">
        <v>5.7000027455239604</v>
      </c>
      <c r="AG177">
        <v>34.600000652670701</v>
      </c>
      <c r="AH177">
        <v>10.999999473252032</v>
      </c>
      <c r="AI177">
        <v>3.6000012717431957</v>
      </c>
      <c r="AJ177">
        <v>4.900028143842448</v>
      </c>
      <c r="AK177">
        <v>0.51999483839222194</v>
      </c>
      <c r="AL177">
        <v>0.52979465453711327</v>
      </c>
      <c r="AM177">
        <v>2.5901869056366849</v>
      </c>
      <c r="AN177">
        <v>5.9400311023841965</v>
      </c>
      <c r="AO177">
        <v>0.44987908350562122</v>
      </c>
      <c r="AP177">
        <v>2.0071523304286103</v>
      </c>
      <c r="AQ177">
        <v>-3.2002755272662142</v>
      </c>
      <c r="AR177">
        <v>0.90017251917349483</v>
      </c>
      <c r="AS177">
        <v>2.1001088268880466</v>
      </c>
    </row>
    <row r="178" spans="1:66" x14ac:dyDescent="0.2">
      <c r="A178" t="s">
        <v>567</v>
      </c>
      <c r="B178" t="s">
        <v>568</v>
      </c>
      <c r="C178" t="s">
        <v>235</v>
      </c>
      <c r="D178" t="s">
        <v>236</v>
      </c>
      <c r="F178">
        <v>4.5463930366017138</v>
      </c>
      <c r="G178">
        <v>10.278713498899677</v>
      </c>
      <c r="H178">
        <v>9.4282293200083274</v>
      </c>
      <c r="I178">
        <v>0.13103989108526548</v>
      </c>
      <c r="J178">
        <v>6.9197618176104072</v>
      </c>
      <c r="K178">
        <v>-0.38249719922025349</v>
      </c>
      <c r="L178">
        <v>0.1228686718162777</v>
      </c>
      <c r="M178">
        <v>0.38349466307356295</v>
      </c>
      <c r="N178">
        <v>-5.4859458133163201</v>
      </c>
      <c r="O178">
        <v>3.0557789220214744</v>
      </c>
      <c r="P178">
        <v>5.679320640483752</v>
      </c>
      <c r="Q178">
        <v>-5.1662723027692294</v>
      </c>
      <c r="R178">
        <v>-17.047583571920981</v>
      </c>
      <c r="S178">
        <v>8.7752380493631108</v>
      </c>
      <c r="T178">
        <v>-2.7931934359911423</v>
      </c>
      <c r="U178">
        <v>0.67820340230791487</v>
      </c>
      <c r="V178">
        <v>7.7645811193599314</v>
      </c>
      <c r="W178">
        <v>13.472612330141061</v>
      </c>
      <c r="X178">
        <v>7.1469960702447537</v>
      </c>
      <c r="Y178">
        <v>-2.4550361285750739</v>
      </c>
      <c r="Z178">
        <v>-0.17766607122605649</v>
      </c>
      <c r="AA178">
        <v>2.174460219733291</v>
      </c>
      <c r="AB178">
        <v>-3.8636279071415345</v>
      </c>
      <c r="AC178">
        <v>-16.819835113663729</v>
      </c>
      <c r="AD178">
        <v>7.7181274502118811</v>
      </c>
      <c r="AE178">
        <v>6.3521373029146844</v>
      </c>
      <c r="AF178">
        <v>8.8281359723339392E-2</v>
      </c>
      <c r="AG178">
        <v>6.8711501367136947</v>
      </c>
      <c r="AH178">
        <v>0.95704597254847101</v>
      </c>
      <c r="AI178">
        <v>-1.3084782848195857</v>
      </c>
      <c r="AJ178">
        <v>-0.43948910045781986</v>
      </c>
      <c r="AK178">
        <v>2.0007523614285105</v>
      </c>
      <c r="AL178">
        <v>0.32165547443278797</v>
      </c>
      <c r="AM178">
        <v>1.8547787910116824</v>
      </c>
      <c r="AN178">
        <v>2.457244122315501</v>
      </c>
      <c r="AO178">
        <v>0.10053050428140864</v>
      </c>
      <c r="AP178">
        <v>1.5274757105066641</v>
      </c>
      <c r="AQ178">
        <v>9.9726149564244366</v>
      </c>
      <c r="AR178">
        <v>-0.21956251791660009</v>
      </c>
      <c r="AS178">
        <v>-1.2084777410057512</v>
      </c>
      <c r="AT178">
        <v>7.2681349021323456</v>
      </c>
      <c r="AU178">
        <v>4.9184705759462162</v>
      </c>
      <c r="AV178">
        <v>2.1706103837418027</v>
      </c>
      <c r="AW178">
        <v>0.36380157872213204</v>
      </c>
      <c r="AX178">
        <v>7.3318688425851661</v>
      </c>
      <c r="AY178">
        <v>5.9310499735034199</v>
      </c>
      <c r="AZ178">
        <v>3.1427240838673072</v>
      </c>
      <c r="BA178">
        <v>7.7314142277733708</v>
      </c>
      <c r="BB178">
        <v>1.9626009069464487</v>
      </c>
      <c r="BC178">
        <v>8.5781667426225283</v>
      </c>
      <c r="BD178">
        <v>2.35775693603874</v>
      </c>
      <c r="BE178">
        <v>10.54894457634461</v>
      </c>
      <c r="BF178">
        <v>5.3151306339472626</v>
      </c>
      <c r="BG178">
        <v>6.6421366549560332</v>
      </c>
      <c r="BH178">
        <v>4.3926488320729078</v>
      </c>
      <c r="BI178">
        <v>5.7408931505815701</v>
      </c>
      <c r="BJ178">
        <v>5.0013599450659143</v>
      </c>
      <c r="BK178">
        <v>7.2108030082462307</v>
      </c>
      <c r="BL178">
        <v>5.9413968629707057</v>
      </c>
      <c r="BM178">
        <v>3.5502275061625994</v>
      </c>
      <c r="BN178">
        <v>1.387129177300622</v>
      </c>
    </row>
    <row r="179" spans="1:66" x14ac:dyDescent="0.2">
      <c r="A179" t="s">
        <v>569</v>
      </c>
      <c r="B179" t="s">
        <v>570</v>
      </c>
      <c r="C179" t="s">
        <v>235</v>
      </c>
      <c r="D179" t="s">
        <v>236</v>
      </c>
      <c r="F179">
        <v>0.19179548957242787</v>
      </c>
      <c r="G179">
        <v>4.1029925886798537</v>
      </c>
      <c r="H179">
        <v>8.5786189152970707</v>
      </c>
      <c r="I179">
        <v>4.9504886660415508</v>
      </c>
      <c r="J179">
        <v>4.8849768341290059</v>
      </c>
      <c r="K179">
        <v>-4.2505141841549516</v>
      </c>
      <c r="L179">
        <v>-15.743628208205095</v>
      </c>
      <c r="M179">
        <v>-1.2483602458120231</v>
      </c>
      <c r="N179">
        <v>24.197383945680599</v>
      </c>
      <c r="O179">
        <v>25.007241929389565</v>
      </c>
      <c r="P179">
        <v>14.237531556250957</v>
      </c>
      <c r="Q179">
        <v>3.3642620350363472</v>
      </c>
      <c r="R179">
        <v>5.3927604839590941</v>
      </c>
      <c r="S179">
        <v>11.160674545486145</v>
      </c>
      <c r="T179">
        <v>-5.2277475553208319</v>
      </c>
      <c r="U179">
        <v>9.0423517263021154</v>
      </c>
      <c r="V179">
        <v>6.0241178495416676</v>
      </c>
      <c r="W179">
        <v>-5.7641583939028465</v>
      </c>
      <c r="X179">
        <v>6.7594309351917587</v>
      </c>
      <c r="Y179">
        <v>4.2048310442729644</v>
      </c>
      <c r="Z179">
        <v>-13.12788048505135</v>
      </c>
      <c r="AA179">
        <v>-6.8033888153481286</v>
      </c>
      <c r="AB179">
        <v>-10.924085033938681</v>
      </c>
      <c r="AC179">
        <v>-1.1156232171682348</v>
      </c>
      <c r="AD179">
        <v>5.9130274591138345</v>
      </c>
      <c r="AE179">
        <v>6.0945274206787303E-2</v>
      </c>
      <c r="AF179">
        <v>3.2001254670293946</v>
      </c>
      <c r="AG179">
        <v>7.3340254875871977</v>
      </c>
      <c r="AH179">
        <v>1.9193812958954197</v>
      </c>
      <c r="AI179">
        <v>11.776885934206945</v>
      </c>
      <c r="AJ179">
        <v>0.35835260258265578</v>
      </c>
      <c r="AK179">
        <v>4.6311929469535613</v>
      </c>
      <c r="AL179">
        <v>-2.0351187757126468</v>
      </c>
      <c r="AM179">
        <v>-1.8149244834631872</v>
      </c>
      <c r="AN179">
        <v>-7.2664766676595605E-2</v>
      </c>
      <c r="AO179">
        <v>4.1959240452684128</v>
      </c>
      <c r="AP179">
        <v>2.9370994197520019</v>
      </c>
      <c r="AQ179">
        <v>2.5812541028255254</v>
      </c>
      <c r="AR179">
        <v>0.58412689458522493</v>
      </c>
      <c r="AS179">
        <v>5.0159347572053861</v>
      </c>
      <c r="AT179">
        <v>5.9176846516328681</v>
      </c>
      <c r="AU179">
        <v>15.329155738186401</v>
      </c>
      <c r="AV179">
        <v>7.3471949703428407</v>
      </c>
      <c r="AW179">
        <v>9.2505582284969421</v>
      </c>
      <c r="AX179">
        <v>6.4385165250910461</v>
      </c>
      <c r="AY179">
        <v>6.0594280312554787</v>
      </c>
      <c r="AZ179">
        <v>6.5911303607354199</v>
      </c>
      <c r="BA179">
        <v>6.7644727778479989</v>
      </c>
      <c r="BB179">
        <v>8.0369251018968413</v>
      </c>
      <c r="BC179">
        <v>8.0056559152817783</v>
      </c>
      <c r="BD179">
        <v>5.3079242036664169</v>
      </c>
      <c r="BE179">
        <v>4.2300611751055328</v>
      </c>
      <c r="BF179">
        <v>6.6713353928837762</v>
      </c>
      <c r="BG179">
        <v>6.3097186557238274</v>
      </c>
      <c r="BH179">
        <v>2.6526932954183451</v>
      </c>
      <c r="BI179">
        <v>-1.6168689499181568</v>
      </c>
      <c r="BJ179">
        <v>0.80588661954270435</v>
      </c>
      <c r="BK179">
        <v>1.9227573415730177</v>
      </c>
      <c r="BL179">
        <v>2.2084292771582028</v>
      </c>
      <c r="BM179">
        <v>-1.7942530823359135</v>
      </c>
      <c r="BN179">
        <v>3.6471865410069597</v>
      </c>
    </row>
    <row r="180" spans="1:66" x14ac:dyDescent="0.2">
      <c r="A180" t="s">
        <v>571</v>
      </c>
      <c r="B180" t="s">
        <v>572</v>
      </c>
      <c r="C180" t="s">
        <v>235</v>
      </c>
      <c r="D180" t="s">
        <v>236</v>
      </c>
      <c r="F180">
        <v>7.4977433984909823</v>
      </c>
      <c r="G180">
        <v>10.890798329097777</v>
      </c>
      <c r="H180">
        <v>10.865479245782112</v>
      </c>
      <c r="I180">
        <v>11.698479030154502</v>
      </c>
      <c r="J180">
        <v>9.5251558262479818</v>
      </c>
      <c r="K180">
        <v>3.3011363985888238</v>
      </c>
      <c r="L180">
        <v>6.9695138247681143</v>
      </c>
      <c r="M180">
        <v>1.3429600526567214</v>
      </c>
      <c r="N180">
        <v>6.2377039083323353</v>
      </c>
      <c r="O180">
        <v>1.3538265901273689</v>
      </c>
      <c r="P180">
        <v>3.30475650020486</v>
      </c>
      <c r="Q180">
        <v>2.2207228918106523</v>
      </c>
      <c r="R180">
        <v>6.4170139736610565</v>
      </c>
      <c r="S180">
        <v>14.192425095304358</v>
      </c>
      <c r="T180">
        <v>-0.15324689434270056</v>
      </c>
      <c r="U180">
        <v>5.2094544984769584</v>
      </c>
      <c r="V180">
        <v>8.3684805302991236</v>
      </c>
      <c r="W180">
        <v>-7.8388003706421046</v>
      </c>
      <c r="X180">
        <v>-26.478788867521146</v>
      </c>
      <c r="Y180">
        <v>4.6117322795338254</v>
      </c>
      <c r="Z180">
        <v>5.3632901893812885</v>
      </c>
      <c r="AA180">
        <v>-0.81636191874349606</v>
      </c>
      <c r="AB180">
        <v>4.6132116270050147</v>
      </c>
      <c r="AC180">
        <v>-1.566093913197335</v>
      </c>
      <c r="AD180">
        <v>-4.0818514873193124</v>
      </c>
      <c r="AE180">
        <v>-1.0173091612009699</v>
      </c>
      <c r="AF180">
        <v>-0.7063529415000005</v>
      </c>
      <c r="AG180">
        <v>-12.449822036712405</v>
      </c>
      <c r="AH180">
        <v>-1.7382163305212401</v>
      </c>
      <c r="AI180">
        <v>-5.2499721268773669E-2</v>
      </c>
      <c r="AJ180">
        <v>-0.18928149951814532</v>
      </c>
      <c r="AK180">
        <v>0.38634653738137104</v>
      </c>
      <c r="AL180">
        <v>-0.39293593132420312</v>
      </c>
      <c r="AM180">
        <v>3.3377259970967259</v>
      </c>
      <c r="AN180">
        <v>5.911907957145047</v>
      </c>
      <c r="AO180">
        <v>6.3442683853953952</v>
      </c>
      <c r="AP180">
        <v>3.9666509765892641</v>
      </c>
      <c r="AQ180">
        <v>3.7116814653749515</v>
      </c>
      <c r="AR180">
        <v>7.0359704684684488</v>
      </c>
      <c r="AS180">
        <v>4.1015902359822292</v>
      </c>
      <c r="AT180">
        <v>2.9608434272423665</v>
      </c>
      <c r="AU180">
        <v>0.75393885752600909</v>
      </c>
      <c r="AV180">
        <v>2.5207328923667376</v>
      </c>
      <c r="AW180">
        <v>5.3121706121541195</v>
      </c>
      <c r="AX180">
        <v>4.2823983633356164</v>
      </c>
      <c r="AY180">
        <v>4.153199565878424</v>
      </c>
      <c r="AZ180">
        <v>5.0767017006487833</v>
      </c>
      <c r="BA180">
        <v>3.4363738287819245</v>
      </c>
      <c r="BB180">
        <v>-3.2927896191574888</v>
      </c>
      <c r="BC180">
        <v>4.4096454990873326</v>
      </c>
      <c r="BD180">
        <v>6.3174763832658556</v>
      </c>
      <c r="BE180">
        <v>6.4952580144964145</v>
      </c>
      <c r="BF180">
        <v>4.9275028612835996</v>
      </c>
      <c r="BG180">
        <v>4.7858161704434679</v>
      </c>
      <c r="BH180">
        <v>4.7920567655464623</v>
      </c>
      <c r="BI180">
        <v>4.563515388051627</v>
      </c>
      <c r="BJ180">
        <v>4.6307955209785518</v>
      </c>
      <c r="BK180">
        <v>-3.3637057173863951</v>
      </c>
      <c r="BL180">
        <v>-3.7793331961995449</v>
      </c>
      <c r="BM180">
        <v>-1.7899754441716027</v>
      </c>
      <c r="BN180">
        <v>10.344340704918892</v>
      </c>
    </row>
    <row r="181" spans="1:66" x14ac:dyDescent="0.2">
      <c r="A181" t="s">
        <v>573</v>
      </c>
      <c r="B181" t="s">
        <v>574</v>
      </c>
      <c r="C181" t="s">
        <v>235</v>
      </c>
      <c r="D181" t="s">
        <v>236</v>
      </c>
      <c r="F181">
        <v>0.29554667271661117</v>
      </c>
      <c r="G181">
        <v>6.8435073210287243</v>
      </c>
      <c r="H181">
        <v>3.6246215304735756</v>
      </c>
      <c r="I181">
        <v>8.2749039306045944</v>
      </c>
      <c r="J181">
        <v>8.6430949357500992</v>
      </c>
      <c r="K181">
        <v>2.7411043345546346</v>
      </c>
      <c r="L181">
        <v>5.2800147469768319</v>
      </c>
      <c r="M181">
        <v>6.4161340399009106</v>
      </c>
      <c r="N181">
        <v>6.4294490775908884</v>
      </c>
      <c r="O181">
        <v>6.1401816481438232</v>
      </c>
      <c r="P181">
        <v>4.316980365114361</v>
      </c>
      <c r="Q181">
        <v>3.5338744094053993</v>
      </c>
      <c r="R181">
        <v>5.444222984832578</v>
      </c>
      <c r="S181">
        <v>3.4387178607190378</v>
      </c>
      <c r="T181">
        <v>2.0288622837512094E-3</v>
      </c>
      <c r="U181">
        <v>4.4563096516099705</v>
      </c>
      <c r="V181">
        <v>2.5204402791895859</v>
      </c>
      <c r="W181">
        <v>2.6962469637160495</v>
      </c>
      <c r="X181">
        <v>2.0141661280197667</v>
      </c>
      <c r="Y181">
        <v>1.341914135954994</v>
      </c>
      <c r="Z181">
        <v>-0.78361170741607111</v>
      </c>
      <c r="AA181">
        <v>-1.2407565927083795</v>
      </c>
      <c r="AB181">
        <v>2.0699578879006282</v>
      </c>
      <c r="AC181">
        <v>3.061679182172611</v>
      </c>
      <c r="AD181">
        <v>2.5801797705026246</v>
      </c>
      <c r="AE181">
        <v>2.7869757369201977</v>
      </c>
      <c r="AF181">
        <v>1.9312486849542267</v>
      </c>
      <c r="AG181">
        <v>3.4412188612939616</v>
      </c>
      <c r="AH181">
        <v>4.4201178960851877</v>
      </c>
      <c r="AI181">
        <v>4.1832229863407235</v>
      </c>
      <c r="AJ181">
        <v>2.4391344083439179</v>
      </c>
      <c r="AK181">
        <v>1.706070897200533</v>
      </c>
      <c r="AL181">
        <v>1.2575521578357325</v>
      </c>
      <c r="AM181">
        <v>2.961092569146345</v>
      </c>
      <c r="AN181">
        <v>3.1160359856591526</v>
      </c>
      <c r="AO181">
        <v>3.4987421205792941</v>
      </c>
      <c r="AP181">
        <v>4.3290534045254958</v>
      </c>
      <c r="AQ181">
        <v>4.6639171601524652</v>
      </c>
      <c r="AR181">
        <v>5.0340481518183537</v>
      </c>
      <c r="AS181">
        <v>4.1956424978691018</v>
      </c>
      <c r="AT181">
        <v>2.3269550869925837</v>
      </c>
      <c r="AU181">
        <v>0.21727359494956033</v>
      </c>
      <c r="AV181">
        <v>0.15564589801701345</v>
      </c>
      <c r="AW181">
        <v>1.9849457142215243</v>
      </c>
      <c r="AX181">
        <v>2.0508761081388087</v>
      </c>
      <c r="AY181">
        <v>3.4609889541150238</v>
      </c>
      <c r="AZ181">
        <v>3.7728425207388199</v>
      </c>
      <c r="BA181">
        <v>2.1703248513360336</v>
      </c>
      <c r="BB181">
        <v>-3.66688393735825</v>
      </c>
      <c r="BC181">
        <v>1.3427393363655256</v>
      </c>
      <c r="BD181">
        <v>1.5511893124465104</v>
      </c>
      <c r="BE181">
        <v>-1.0303539914843611</v>
      </c>
      <c r="BF181">
        <v>-0.13017528844991944</v>
      </c>
      <c r="BG181">
        <v>1.4233953951008402</v>
      </c>
      <c r="BH181">
        <v>1.95916972105708</v>
      </c>
      <c r="BI181">
        <v>2.1917137192612302</v>
      </c>
      <c r="BJ181">
        <v>2.9109025131500488</v>
      </c>
      <c r="BK181">
        <v>2.3609150947851276</v>
      </c>
      <c r="BL181">
        <v>1.9555884157404648</v>
      </c>
      <c r="BM181">
        <v>-3.8860839181960927</v>
      </c>
      <c r="BN181">
        <v>4.8632191493384767</v>
      </c>
    </row>
    <row r="182" spans="1:66" x14ac:dyDescent="0.2">
      <c r="A182" t="s">
        <v>575</v>
      </c>
      <c r="B182" t="s">
        <v>576</v>
      </c>
      <c r="C182" t="s">
        <v>235</v>
      </c>
      <c r="D182" t="s">
        <v>236</v>
      </c>
      <c r="F182">
        <v>6.2733355104072928</v>
      </c>
      <c r="G182">
        <v>2.813945138445419</v>
      </c>
      <c r="H182">
        <v>3.7850430836605256</v>
      </c>
      <c r="I182">
        <v>5.0096509866238961</v>
      </c>
      <c r="J182">
        <v>5.2856088005521826</v>
      </c>
      <c r="K182">
        <v>3.7865132548973435</v>
      </c>
      <c r="L182">
        <v>6.2560790063555629</v>
      </c>
      <c r="M182">
        <v>2.2598755281926231</v>
      </c>
      <c r="N182">
        <v>4.5046114555913732</v>
      </c>
      <c r="O182">
        <v>1.9433005054834638</v>
      </c>
      <c r="P182">
        <v>5.6724074752656719</v>
      </c>
      <c r="Q182">
        <v>5.3306259159419511</v>
      </c>
      <c r="R182">
        <v>4.5329188456951073</v>
      </c>
      <c r="S182">
        <v>3.9230102019743214</v>
      </c>
      <c r="T182">
        <v>4.9521477854440121</v>
      </c>
      <c r="U182">
        <v>5.8253934592604963</v>
      </c>
      <c r="V182">
        <v>4.1607473224286196</v>
      </c>
      <c r="W182">
        <v>3.8694062507246656</v>
      </c>
      <c r="X182">
        <v>4.3724599273172231</v>
      </c>
      <c r="Y182">
        <v>4.5646483564192124</v>
      </c>
      <c r="Z182">
        <v>1.5982743637398329</v>
      </c>
      <c r="AA182">
        <v>0.23535447844670898</v>
      </c>
      <c r="AB182">
        <v>3.9728088135512394</v>
      </c>
      <c r="AC182">
        <v>6.0524031653418149</v>
      </c>
      <c r="AD182">
        <v>5.5533589637364287</v>
      </c>
      <c r="AE182">
        <v>4.0422526208130876</v>
      </c>
      <c r="AF182">
        <v>1.7534007889965721</v>
      </c>
      <c r="AG182">
        <v>-0.25534725777937695</v>
      </c>
      <c r="AH182">
        <v>1.038289969351311</v>
      </c>
      <c r="AI182">
        <v>1.9324198265052104</v>
      </c>
      <c r="AJ182">
        <v>3.0847213952660155</v>
      </c>
      <c r="AK182">
        <v>3.5743955389190063</v>
      </c>
      <c r="AL182">
        <v>2.8453243667576231</v>
      </c>
      <c r="AM182">
        <v>5.0554273877133653</v>
      </c>
      <c r="AN182">
        <v>4.1554913341920354</v>
      </c>
      <c r="AO182">
        <v>5.0279471718714319</v>
      </c>
      <c r="AP182">
        <v>5.2845929848029556</v>
      </c>
      <c r="AQ182">
        <v>2.6244262219658339</v>
      </c>
      <c r="AR182">
        <v>2.0128632887601299</v>
      </c>
      <c r="AS182">
        <v>3.2049792222521774</v>
      </c>
      <c r="AT182">
        <v>2.074790393883859</v>
      </c>
      <c r="AU182">
        <v>1.446254139604136</v>
      </c>
      <c r="AV182">
        <v>0.9101056643075367</v>
      </c>
      <c r="AW182">
        <v>3.9694145601364141</v>
      </c>
      <c r="AX182">
        <v>2.6254199382972416</v>
      </c>
      <c r="AY182">
        <v>2.3998284262960254</v>
      </c>
      <c r="AZ182">
        <v>2.9942877144258944</v>
      </c>
      <c r="BA182">
        <v>0.47634501307163646</v>
      </c>
      <c r="BB182">
        <v>-1.7270203094871306</v>
      </c>
      <c r="BC182">
        <v>0.70183382386235849</v>
      </c>
      <c r="BD182">
        <v>0.98143447858535637</v>
      </c>
      <c r="BE182">
        <v>2.7031094705930911</v>
      </c>
      <c r="BF182">
        <v>1.0340729135363063</v>
      </c>
      <c r="BG182">
        <v>1.9695443007938991</v>
      </c>
      <c r="BH182">
        <v>1.9671284382140755</v>
      </c>
      <c r="BI182">
        <v>1.0715589772072747</v>
      </c>
      <c r="BJ182">
        <v>2.3232902083824882</v>
      </c>
      <c r="BK182">
        <v>1.1188284794512242</v>
      </c>
      <c r="BL182">
        <v>0.74579821924348266</v>
      </c>
      <c r="BM182">
        <v>-0.71718266924479224</v>
      </c>
      <c r="BN182">
        <v>3.8809360363676717</v>
      </c>
    </row>
    <row r="183" spans="1:66" x14ac:dyDescent="0.2">
      <c r="A183" t="s">
        <v>577</v>
      </c>
      <c r="B183" t="s">
        <v>578</v>
      </c>
      <c r="C183" t="s">
        <v>235</v>
      </c>
      <c r="D183" t="s">
        <v>236</v>
      </c>
      <c r="F183">
        <v>1.9082659718423969</v>
      </c>
      <c r="G183">
        <v>1.9103200307780668</v>
      </c>
      <c r="H183">
        <v>1.8951116448191243</v>
      </c>
      <c r="I183">
        <v>7.5324485527316085</v>
      </c>
      <c r="J183">
        <v>-1.2031890183607317</v>
      </c>
      <c r="K183">
        <v>7.0406431449628712</v>
      </c>
      <c r="L183">
        <v>-1.5714974995745337</v>
      </c>
      <c r="M183">
        <v>0.67548346304491247</v>
      </c>
      <c r="N183">
        <v>4.4634216033196736</v>
      </c>
      <c r="O183">
        <v>2.5759921268742261</v>
      </c>
      <c r="P183">
        <v>-1.195383302353676</v>
      </c>
      <c r="Q183">
        <v>3.1178003640463885</v>
      </c>
      <c r="R183">
        <v>-0.47653626786384962</v>
      </c>
      <c r="S183">
        <v>6.3335903721727647</v>
      </c>
      <c r="T183">
        <v>1.4564707094430815</v>
      </c>
      <c r="U183">
        <v>4.398536178498432</v>
      </c>
      <c r="V183">
        <v>3.0169734422282488</v>
      </c>
      <c r="W183">
        <v>4.4057413892811184</v>
      </c>
      <c r="X183">
        <v>2.3688777953299081</v>
      </c>
      <c r="Y183">
        <v>-2.3193942051193233</v>
      </c>
      <c r="Z183">
        <v>8.3419741353082202</v>
      </c>
      <c r="AA183">
        <v>3.7793746537620621</v>
      </c>
      <c r="AB183">
        <v>-2.9774058574199813</v>
      </c>
      <c r="AC183">
        <v>9.6811300158857705</v>
      </c>
      <c r="AD183">
        <v>6.1449052372312991</v>
      </c>
      <c r="AE183">
        <v>4.5656505455874026</v>
      </c>
      <c r="AF183">
        <v>1.6956182657341685</v>
      </c>
      <c r="AG183">
        <v>7.6968087110725634</v>
      </c>
      <c r="AH183">
        <v>4.3296479328628124</v>
      </c>
      <c r="AI183">
        <v>4.6350363469186249</v>
      </c>
      <c r="AJ183">
        <v>6.3681504048586532</v>
      </c>
      <c r="AK183">
        <v>4.1064066046462671</v>
      </c>
      <c r="AL183">
        <v>3.8498500267534723</v>
      </c>
      <c r="AM183">
        <v>8.2160027048607844</v>
      </c>
      <c r="AN183">
        <v>3.4684518894746503</v>
      </c>
      <c r="AO183">
        <v>5.3282841763213185</v>
      </c>
      <c r="AP183">
        <v>5.0486125363837147</v>
      </c>
      <c r="AQ183">
        <v>3.0163894807015339</v>
      </c>
      <c r="AR183">
        <v>4.4125732747179569</v>
      </c>
      <c r="AS183">
        <v>6.1999999852025809</v>
      </c>
      <c r="AT183">
        <v>4.7998921457832751</v>
      </c>
      <c r="AU183">
        <v>0.12014317915733841</v>
      </c>
      <c r="AV183">
        <v>3.9450377605456026</v>
      </c>
      <c r="AW183">
        <v>4.6826032485759725</v>
      </c>
      <c r="AX183">
        <v>3.4791810441457898</v>
      </c>
      <c r="AY183">
        <v>3.3646147873406846</v>
      </c>
      <c r="AZ183">
        <v>3.4115602745576865</v>
      </c>
      <c r="BA183">
        <v>6.1046391472948045</v>
      </c>
      <c r="BB183">
        <v>4.5330787212116235</v>
      </c>
      <c r="BC183">
        <v>4.8164146511857666</v>
      </c>
      <c r="BD183">
        <v>3.421828237520856</v>
      </c>
      <c r="BE183">
        <v>4.6701221485020596</v>
      </c>
      <c r="BF183">
        <v>3.5251531738192483</v>
      </c>
      <c r="BG183">
        <v>6.0114828408077727</v>
      </c>
      <c r="BH183">
        <v>3.976053273981961</v>
      </c>
      <c r="BI183">
        <v>0.43311371777699037</v>
      </c>
      <c r="BJ183">
        <v>8.977279354213195</v>
      </c>
      <c r="BK183">
        <v>7.6223761076816885</v>
      </c>
      <c r="BL183">
        <v>6.6570554280283432</v>
      </c>
      <c r="BM183">
        <v>-2.369620626528615</v>
      </c>
      <c r="BN183">
        <v>4.2469401414548145</v>
      </c>
    </row>
    <row r="184" spans="1:66" x14ac:dyDescent="0.2">
      <c r="A184" t="s">
        <v>579</v>
      </c>
      <c r="B184" t="s">
        <v>580</v>
      </c>
      <c r="C184" t="s">
        <v>235</v>
      </c>
      <c r="D184" t="s">
        <v>236</v>
      </c>
      <c r="AX184">
        <v>-3.0303030303030312</v>
      </c>
      <c r="AY184">
        <v>9.375</v>
      </c>
      <c r="AZ184">
        <v>-22.857142857142847</v>
      </c>
      <c r="BA184">
        <v>22.222222222222229</v>
      </c>
      <c r="BB184">
        <v>9.0909090909090793</v>
      </c>
      <c r="BC184">
        <v>11.111111111111114</v>
      </c>
      <c r="BD184">
        <v>10</v>
      </c>
      <c r="BE184">
        <v>11.36363636363636</v>
      </c>
      <c r="BF184">
        <v>30.612244897959187</v>
      </c>
      <c r="BG184">
        <v>26.5625</v>
      </c>
      <c r="BH184">
        <v>3.7037037037036953</v>
      </c>
      <c r="BI184">
        <v>3.5714285714285836</v>
      </c>
      <c r="BJ184">
        <v>-5.7471264367816133</v>
      </c>
      <c r="BK184">
        <v>6.0975609756097668</v>
      </c>
      <c r="BL184">
        <v>0</v>
      </c>
      <c r="BM184">
        <v>1.1494252873563369</v>
      </c>
      <c r="BN184">
        <v>1.4999999999999858</v>
      </c>
    </row>
    <row r="185" spans="1:66" x14ac:dyDescent="0.2">
      <c r="A185" t="s">
        <v>581</v>
      </c>
      <c r="B185" t="s">
        <v>582</v>
      </c>
      <c r="C185" t="s">
        <v>235</v>
      </c>
      <c r="D185" t="s">
        <v>236</v>
      </c>
      <c r="W185">
        <v>0.31821301491608267</v>
      </c>
      <c r="X185">
        <v>2.191586205822361</v>
      </c>
      <c r="Y185">
        <v>1.2839299644102198</v>
      </c>
      <c r="Z185">
        <v>4.6559218097753927</v>
      </c>
      <c r="AA185">
        <v>0.92968959303266274</v>
      </c>
      <c r="AB185">
        <v>3.4917580612491292</v>
      </c>
      <c r="AC185">
        <v>4.7933185559072626</v>
      </c>
      <c r="AD185">
        <v>1.6154228379028126</v>
      </c>
      <c r="AE185">
        <v>2.7054143887865507</v>
      </c>
      <c r="AF185">
        <v>0.97066534770988255</v>
      </c>
      <c r="AG185">
        <v>-0.35417585542624863</v>
      </c>
      <c r="AH185">
        <v>0.16123748129490423</v>
      </c>
      <c r="AI185">
        <v>0.15297292669205831</v>
      </c>
      <c r="AJ185">
        <v>-1.0904892592943867</v>
      </c>
      <c r="AK185">
        <v>1.0944319443489263</v>
      </c>
      <c r="AL185">
        <v>6.3915948267380998</v>
      </c>
      <c r="AM185">
        <v>5.1186160767541935</v>
      </c>
      <c r="AN185">
        <v>4.7224653681387139</v>
      </c>
      <c r="AO185">
        <v>3.6154901756733722</v>
      </c>
      <c r="AP185">
        <v>2.0498370772141499</v>
      </c>
      <c r="AQ185">
        <v>0.79744129646952899</v>
      </c>
      <c r="AR185">
        <v>5.4511305829104231</v>
      </c>
      <c r="AS185">
        <v>2.9051406548311576</v>
      </c>
      <c r="AT185">
        <v>3.4643273869802158</v>
      </c>
      <c r="AU185">
        <v>4.6746089620086195</v>
      </c>
      <c r="AV185">
        <v>4.5499948838349411</v>
      </c>
      <c r="AW185">
        <v>4.0283027409949455</v>
      </c>
      <c r="AX185">
        <v>3.320716817629858</v>
      </c>
      <c r="AY185">
        <v>2.8810623025293296</v>
      </c>
      <c r="AZ185">
        <v>3.0281604893548746</v>
      </c>
      <c r="BA185">
        <v>-1.1115230764090285</v>
      </c>
      <c r="BB185">
        <v>-0.13517017562980982</v>
      </c>
      <c r="BC185">
        <v>1.5238775706770014</v>
      </c>
      <c r="BD185">
        <v>2.2517586331535426</v>
      </c>
      <c r="BE185">
        <v>2.2453029352367224</v>
      </c>
      <c r="BF185">
        <v>2.6954166175126915</v>
      </c>
      <c r="BG185">
        <v>3.8154276029883363</v>
      </c>
      <c r="BH185">
        <v>3.7443321979489781</v>
      </c>
      <c r="BI185">
        <v>3.7674477167697944</v>
      </c>
      <c r="BJ185">
        <v>3.5782782762582031</v>
      </c>
      <c r="BK185">
        <v>3.3592195475308273</v>
      </c>
      <c r="BL185">
        <v>2.1924772164369841</v>
      </c>
      <c r="BM185">
        <v>-1.2526645294235408</v>
      </c>
      <c r="BN185">
        <v>3.7140101199556739</v>
      </c>
    </row>
    <row r="186" spans="1:66" x14ac:dyDescent="0.2">
      <c r="A186" t="s">
        <v>583</v>
      </c>
      <c r="B186" t="s">
        <v>584</v>
      </c>
      <c r="C186" t="s">
        <v>235</v>
      </c>
      <c r="D186" t="s">
        <v>236</v>
      </c>
      <c r="F186">
        <v>4.3291601471572108</v>
      </c>
      <c r="G186">
        <v>5.6308158226280796</v>
      </c>
      <c r="H186">
        <v>5.3465674925772078</v>
      </c>
      <c r="I186">
        <v>6.445060468629336</v>
      </c>
      <c r="J186">
        <v>5.4530831911054918</v>
      </c>
      <c r="K186">
        <v>5.946303676163339</v>
      </c>
      <c r="L186">
        <v>4.3677699054894674</v>
      </c>
      <c r="M186">
        <v>6.0480050049226861</v>
      </c>
      <c r="N186">
        <v>5.2549087124371709</v>
      </c>
      <c r="O186">
        <v>2.7686425648868465</v>
      </c>
      <c r="P186">
        <v>3.7128001679418929</v>
      </c>
      <c r="Q186">
        <v>5.3986479041676461</v>
      </c>
      <c r="R186">
        <v>6.0743847893354825</v>
      </c>
      <c r="S186">
        <v>0.91813899254897535</v>
      </c>
      <c r="T186">
        <v>0.20417253753144848</v>
      </c>
      <c r="U186">
        <v>4.8604552004730976</v>
      </c>
      <c r="V186">
        <v>3.8095896823099622</v>
      </c>
      <c r="W186">
        <v>4.4860418815893439</v>
      </c>
      <c r="X186">
        <v>3.9322943896503659</v>
      </c>
      <c r="Y186">
        <v>1.1465979100579489</v>
      </c>
      <c r="Z186">
        <v>2.0339975879315659</v>
      </c>
      <c r="AA186">
        <v>0.24617711618139992</v>
      </c>
      <c r="AB186">
        <v>2.9442764128239958</v>
      </c>
      <c r="AC186">
        <v>4.7022388607973085</v>
      </c>
      <c r="AD186">
        <v>3.6962842115874253</v>
      </c>
      <c r="AE186">
        <v>3.0883468193136991</v>
      </c>
      <c r="AF186">
        <v>3.5004897030049875</v>
      </c>
      <c r="AG186">
        <v>4.5667238623938715</v>
      </c>
      <c r="AH186">
        <v>3.8643460505349196</v>
      </c>
      <c r="AI186">
        <v>3.026566804801007</v>
      </c>
      <c r="AJ186">
        <v>1.3259868613448162</v>
      </c>
      <c r="AK186">
        <v>2.1819319875056635</v>
      </c>
      <c r="AL186">
        <v>1.3417224677889834</v>
      </c>
      <c r="AM186">
        <v>3.1810318658595236</v>
      </c>
      <c r="AN186">
        <v>2.6559234509658296</v>
      </c>
      <c r="AO186">
        <v>3.1137144660968232</v>
      </c>
      <c r="AP186">
        <v>3.5667637038934572</v>
      </c>
      <c r="AQ186">
        <v>2.9897807203070244</v>
      </c>
      <c r="AR186">
        <v>3.4256736203931411</v>
      </c>
      <c r="AS186">
        <v>4.0749434517955478</v>
      </c>
      <c r="AT186">
        <v>1.3920260993923677</v>
      </c>
      <c r="AU186">
        <v>1.5463638381623781</v>
      </c>
      <c r="AV186">
        <v>2.0398042929581806</v>
      </c>
      <c r="AW186">
        <v>3.2692569046121918</v>
      </c>
      <c r="AX186">
        <v>2.8208335591385207</v>
      </c>
      <c r="AY186">
        <v>3.000615691391431</v>
      </c>
      <c r="AZ186">
        <v>2.6007907199625606</v>
      </c>
      <c r="BA186">
        <v>0.39672394037053493</v>
      </c>
      <c r="BB186">
        <v>-3.3700000420725615</v>
      </c>
      <c r="BC186">
        <v>2.9856197287202662</v>
      </c>
      <c r="BD186">
        <v>1.8679243705258557</v>
      </c>
      <c r="BE186">
        <v>1.386406603489803</v>
      </c>
      <c r="BF186">
        <v>1.5182859114192269</v>
      </c>
      <c r="BG186">
        <v>2.0924305671460957</v>
      </c>
      <c r="BH186">
        <v>2.4342284435167016</v>
      </c>
      <c r="BI186">
        <v>1.827653081832679</v>
      </c>
      <c r="BJ186">
        <v>2.4939314352691468</v>
      </c>
      <c r="BK186">
        <v>2.3545145280811539</v>
      </c>
      <c r="BL186">
        <v>1.7412996399847458</v>
      </c>
      <c r="BM186">
        <v>-4.2361438414415176</v>
      </c>
      <c r="BN186">
        <v>5.3850668122024956</v>
      </c>
    </row>
    <row r="187" spans="1:66" x14ac:dyDescent="0.2">
      <c r="A187" t="s">
        <v>585</v>
      </c>
      <c r="B187" t="s">
        <v>586</v>
      </c>
      <c r="C187" t="s">
        <v>235</v>
      </c>
      <c r="D187" t="s">
        <v>236</v>
      </c>
      <c r="K187">
        <v>5.2044635992845087</v>
      </c>
      <c r="L187">
        <v>66.219083776608528</v>
      </c>
      <c r="M187">
        <v>81.887796710685024</v>
      </c>
      <c r="N187">
        <v>25.666168823056097</v>
      </c>
      <c r="O187">
        <v>13.895096441061099</v>
      </c>
      <c r="P187">
        <v>0.89822508697687908</v>
      </c>
      <c r="Q187">
        <v>9.8252241697705216</v>
      </c>
      <c r="R187">
        <v>-14.25205785847416</v>
      </c>
      <c r="S187">
        <v>11.498806477032588</v>
      </c>
      <c r="T187">
        <v>24.433502738436388</v>
      </c>
      <c r="U187">
        <v>20.540122917030644</v>
      </c>
      <c r="V187">
        <v>1.0072183293365526</v>
      </c>
      <c r="W187">
        <v>-3.6935310903541989</v>
      </c>
      <c r="X187">
        <v>4.3317415398654617</v>
      </c>
      <c r="Y187">
        <v>6.0354441156521261</v>
      </c>
      <c r="Z187">
        <v>17.047078390304321</v>
      </c>
      <c r="AA187">
        <v>11.569837400981385</v>
      </c>
      <c r="AB187">
        <v>16.666670729976431</v>
      </c>
      <c r="AC187">
        <v>16.711593985564633</v>
      </c>
      <c r="AD187">
        <v>14.007197108323766</v>
      </c>
      <c r="AE187">
        <v>2.0021597825803781</v>
      </c>
      <c r="AF187">
        <v>-3.4407841670407042</v>
      </c>
      <c r="AG187">
        <v>5.9640276482264483</v>
      </c>
      <c r="AH187">
        <v>11.756861836079295</v>
      </c>
      <c r="AI187">
        <v>-0.13042573812933256</v>
      </c>
      <c r="AJ187">
        <v>6.0740779081686469</v>
      </c>
      <c r="AK187">
        <v>8.413884259370974</v>
      </c>
      <c r="AL187">
        <v>6.042960674614875</v>
      </c>
      <c r="AM187">
        <v>3.8757741665788785</v>
      </c>
      <c r="AN187">
        <v>4.9968195203065449</v>
      </c>
      <c r="AO187">
        <v>3.0459399097854742</v>
      </c>
      <c r="AP187">
        <v>6.0335125070994451</v>
      </c>
      <c r="AQ187">
        <v>2.6423380320232042</v>
      </c>
      <c r="AR187">
        <v>0.33149556960813698</v>
      </c>
      <c r="AS187">
        <v>6.5510668850848504</v>
      </c>
      <c r="AT187">
        <v>4.4828025314312043</v>
      </c>
      <c r="AU187">
        <v>-1.1009052929135237</v>
      </c>
      <c r="AV187">
        <v>-2.6685911088882506</v>
      </c>
      <c r="AW187">
        <v>1.2922056807295803</v>
      </c>
      <c r="AX187">
        <v>2.4902211426649785</v>
      </c>
      <c r="AY187">
        <v>5.3718888740982038</v>
      </c>
      <c r="AZ187">
        <v>4.4526835653811077</v>
      </c>
      <c r="BA187">
        <v>8.2000781575914061</v>
      </c>
      <c r="BB187">
        <v>6.1123956079346016</v>
      </c>
      <c r="BC187">
        <v>1.7139853114803429</v>
      </c>
      <c r="BD187">
        <v>2.8946097354119189</v>
      </c>
      <c r="BE187">
        <v>8.8631222555701754</v>
      </c>
      <c r="BF187">
        <v>5.2277040814594216</v>
      </c>
      <c r="BG187">
        <v>1.2922522941108099</v>
      </c>
      <c r="BH187">
        <v>5.0170579971904488</v>
      </c>
      <c r="BI187">
        <v>5.04642394571691</v>
      </c>
      <c r="BJ187">
        <v>0.3040575659224487</v>
      </c>
      <c r="BK187">
        <v>1.2871039154328798</v>
      </c>
      <c r="BL187">
        <v>-1.1287110618463032</v>
      </c>
      <c r="BM187">
        <v>-3.3797143999223778</v>
      </c>
      <c r="BN187">
        <v>3.0922766873744649</v>
      </c>
    </row>
    <row r="188" spans="1:66" x14ac:dyDescent="0.2">
      <c r="A188" t="s">
        <v>587</v>
      </c>
      <c r="B188" t="s">
        <v>588</v>
      </c>
      <c r="C188" t="s">
        <v>235</v>
      </c>
      <c r="D188" t="s">
        <v>236</v>
      </c>
      <c r="AT188">
        <v>4.1162231875107409</v>
      </c>
      <c r="AU188">
        <v>4.5332961996986825</v>
      </c>
      <c r="AV188">
        <v>4.4960903903360219</v>
      </c>
      <c r="AW188">
        <v>9.0267904520923992</v>
      </c>
      <c r="AX188">
        <v>5.7482685946665697</v>
      </c>
      <c r="AY188">
        <v>10.843446515594707</v>
      </c>
      <c r="AZ188">
        <v>9.8530044960698007</v>
      </c>
      <c r="BA188">
        <v>7.3139572302431759</v>
      </c>
      <c r="BB188">
        <v>1.5821100851648708</v>
      </c>
      <c r="BC188">
        <v>8.7201273910375363</v>
      </c>
      <c r="BD188">
        <v>7.5565359093798605</v>
      </c>
      <c r="BE188">
        <v>3.3974266054771647</v>
      </c>
      <c r="BF188">
        <v>3.6938284698470767</v>
      </c>
      <c r="BG188">
        <v>3.8537301488360498</v>
      </c>
      <c r="BH188">
        <v>3.1345189469517152</v>
      </c>
      <c r="BI188">
        <v>2.9841156237321798</v>
      </c>
      <c r="BJ188">
        <v>1.3257823132174309</v>
      </c>
      <c r="BK188">
        <v>2.2222487317277455</v>
      </c>
      <c r="BL188">
        <v>2.1721152821329071</v>
      </c>
      <c r="BM188">
        <v>-4.8344992242168132</v>
      </c>
      <c r="BN188">
        <v>3.8402787542455741</v>
      </c>
    </row>
    <row r="189" spans="1:66" x14ac:dyDescent="0.2">
      <c r="A189" t="s">
        <v>589</v>
      </c>
      <c r="B189" t="s">
        <v>590</v>
      </c>
      <c r="C189" t="s">
        <v>235</v>
      </c>
      <c r="D189" t="s">
        <v>236</v>
      </c>
      <c r="F189">
        <v>5.9873464192906454</v>
      </c>
      <c r="G189">
        <v>4.4828586274663564</v>
      </c>
      <c r="H189">
        <v>8.6888315182534086</v>
      </c>
      <c r="I189">
        <v>7.5697574490569508</v>
      </c>
      <c r="J189">
        <v>10.419365822013148</v>
      </c>
      <c r="K189">
        <v>5.7899518014344409</v>
      </c>
      <c r="L189">
        <v>5.4006125972082373</v>
      </c>
      <c r="M189">
        <v>7.2332209250022288</v>
      </c>
      <c r="N189">
        <v>5.5078996342873552</v>
      </c>
      <c r="O189">
        <v>11.353461718188612</v>
      </c>
      <c r="P189">
        <v>0.46837254850404975</v>
      </c>
      <c r="Q189">
        <v>0.81340640458356006</v>
      </c>
      <c r="R189">
        <v>7.0642638569401868</v>
      </c>
      <c r="S189">
        <v>3.540191712797423</v>
      </c>
      <c r="T189">
        <v>4.2114156314739404</v>
      </c>
      <c r="U189">
        <v>5.1561895898520476</v>
      </c>
      <c r="V189">
        <v>3.9476982874146813</v>
      </c>
      <c r="W189">
        <v>8.0485336193739414</v>
      </c>
      <c r="X189">
        <v>3.7584355685324766</v>
      </c>
      <c r="Y189">
        <v>10.215704037270854</v>
      </c>
      <c r="Z189">
        <v>7.9207635719976253</v>
      </c>
      <c r="AA189">
        <v>6.5374867999854729</v>
      </c>
      <c r="AB189">
        <v>6.778378338706375</v>
      </c>
      <c r="AC189">
        <v>5.0652056047587593</v>
      </c>
      <c r="AD189">
        <v>7.5921146987560633</v>
      </c>
      <c r="AE189">
        <v>5.5016536638608216</v>
      </c>
      <c r="AF189">
        <v>6.4523430246764804</v>
      </c>
      <c r="AG189">
        <v>7.6252787795903316</v>
      </c>
      <c r="AH189">
        <v>4.9597688944086116</v>
      </c>
      <c r="AI189">
        <v>4.458586815098613</v>
      </c>
      <c r="AJ189">
        <v>5.0615677545813327</v>
      </c>
      <c r="AK189">
        <v>7.7058978226358477</v>
      </c>
      <c r="AL189">
        <v>1.7577476983084921</v>
      </c>
      <c r="AM189">
        <v>3.7374155532444036</v>
      </c>
      <c r="AN189">
        <v>4.9626091484164618</v>
      </c>
      <c r="AO189">
        <v>4.8465812843486304</v>
      </c>
      <c r="AP189">
        <v>1.0143960140207327</v>
      </c>
      <c r="AQ189">
        <v>2.5502342954345494</v>
      </c>
      <c r="AR189">
        <v>3.6601327434872246</v>
      </c>
      <c r="AS189">
        <v>4.2600880116879125</v>
      </c>
      <c r="AT189">
        <v>3.554418215804219</v>
      </c>
      <c r="AU189">
        <v>2.5083377239821374</v>
      </c>
      <c r="AV189">
        <v>5.7770339920034814</v>
      </c>
      <c r="AW189">
        <v>7.5468600151923511</v>
      </c>
      <c r="AX189">
        <v>6.5187780739394299</v>
      </c>
      <c r="AY189">
        <v>5.898984441576431</v>
      </c>
      <c r="AZ189">
        <v>4.8328172769172397</v>
      </c>
      <c r="BA189">
        <v>1.7014054655524831</v>
      </c>
      <c r="BB189">
        <v>2.8316585191978163</v>
      </c>
      <c r="BC189">
        <v>1.6066886289878539</v>
      </c>
      <c r="BD189">
        <v>2.7484059174901887</v>
      </c>
      <c r="BE189">
        <v>3.5070334199996438</v>
      </c>
      <c r="BF189">
        <v>4.3964566335307609</v>
      </c>
      <c r="BG189">
        <v>4.6747079815483232</v>
      </c>
      <c r="BH189">
        <v>4.7311474753207108</v>
      </c>
      <c r="BI189">
        <v>5.5267358447660371</v>
      </c>
      <c r="BJ189">
        <v>4.4326259068397462</v>
      </c>
      <c r="BK189">
        <v>6.1517026109951871</v>
      </c>
      <c r="BL189">
        <v>2.4976369294336536</v>
      </c>
      <c r="BM189">
        <v>-1.2740874433870886</v>
      </c>
      <c r="BN189">
        <v>6.4870867738484321</v>
      </c>
    </row>
    <row r="190" spans="1:66" x14ac:dyDescent="0.2">
      <c r="A190" t="s">
        <v>591</v>
      </c>
      <c r="B190" t="s">
        <v>592</v>
      </c>
      <c r="C190" t="s">
        <v>235</v>
      </c>
      <c r="D190" t="s">
        <v>236</v>
      </c>
      <c r="F190">
        <v>10.926594841623015</v>
      </c>
      <c r="G190">
        <v>8.244736819974662</v>
      </c>
      <c r="H190">
        <v>8.5387887993979774</v>
      </c>
      <c r="I190">
        <v>4.4321303682907995</v>
      </c>
      <c r="J190">
        <v>9.1600362620539499</v>
      </c>
      <c r="K190">
        <v>7.5814018828488798</v>
      </c>
      <c r="L190">
        <v>8.5529311789897662</v>
      </c>
      <c r="M190">
        <v>6.9773886237350666</v>
      </c>
      <c r="N190">
        <v>8.441389168774009</v>
      </c>
      <c r="O190">
        <v>6.9592261077993527</v>
      </c>
      <c r="P190">
        <v>9.6161375784047181</v>
      </c>
      <c r="Q190">
        <v>4.5828125052524484</v>
      </c>
      <c r="R190">
        <v>5.3643102172053574</v>
      </c>
      <c r="S190">
        <v>2.4483195624655423</v>
      </c>
      <c r="T190">
        <v>1.7409194401264472</v>
      </c>
      <c r="U190">
        <v>1.6644613597298417</v>
      </c>
      <c r="V190">
        <v>1.0940258905988429</v>
      </c>
      <c r="W190">
        <v>9.7926439181661067</v>
      </c>
      <c r="X190">
        <v>4.5147510798518624</v>
      </c>
      <c r="Y190">
        <v>13.084481729048747</v>
      </c>
      <c r="Z190">
        <v>9.2068094535796376</v>
      </c>
      <c r="AA190">
        <v>5.3484564383762461</v>
      </c>
      <c r="AB190">
        <v>-4.4913643464285542</v>
      </c>
      <c r="AC190">
        <v>2.7094737730582779</v>
      </c>
      <c r="AD190">
        <v>4.9422336515400218</v>
      </c>
      <c r="AE190">
        <v>3.5677882281900395</v>
      </c>
      <c r="AF190">
        <v>-1.8090554813949211</v>
      </c>
      <c r="AG190">
        <v>-13.379843782662419</v>
      </c>
      <c r="AH190">
        <v>1.5622470054955926</v>
      </c>
      <c r="AI190">
        <v>8.0989930057319839</v>
      </c>
      <c r="AJ190">
        <v>9.4190055624272588</v>
      </c>
      <c r="AK190">
        <v>8.2016803339644611</v>
      </c>
      <c r="AL190">
        <v>5.4557444355758378</v>
      </c>
      <c r="AM190">
        <v>2.8501468139855035</v>
      </c>
      <c r="AN190">
        <v>1.7516787571154993</v>
      </c>
      <c r="AO190">
        <v>4.0797032057862594</v>
      </c>
      <c r="AP190">
        <v>6.4609904400289935</v>
      </c>
      <c r="AQ190">
        <v>7.341500702885881</v>
      </c>
      <c r="AR190">
        <v>3.9172065887284759</v>
      </c>
      <c r="AS190">
        <v>2.7153741548282113</v>
      </c>
      <c r="AT190">
        <v>0.57427279063453796</v>
      </c>
      <c r="AU190">
        <v>2.2291494166372843</v>
      </c>
      <c r="AV190">
        <v>4.2054959448157376</v>
      </c>
      <c r="AW190">
        <v>7.5220796578461915</v>
      </c>
      <c r="AX190">
        <v>7.1912794023353541</v>
      </c>
      <c r="AY190">
        <v>8.6524656105666935</v>
      </c>
      <c r="AZ190">
        <v>11.983985394787069</v>
      </c>
      <c r="BA190">
        <v>9.8556548515846316</v>
      </c>
      <c r="BB190">
        <v>1.2429923177641911</v>
      </c>
      <c r="BC190">
        <v>5.8279934942857068</v>
      </c>
      <c r="BD190">
        <v>11.313625909704555</v>
      </c>
      <c r="BE190">
        <v>9.7784900714033824</v>
      </c>
      <c r="BF190">
        <v>6.9039480514392579</v>
      </c>
      <c r="BG190">
        <v>5.0664223545579432</v>
      </c>
      <c r="BH190">
        <v>5.7330542960120994</v>
      </c>
      <c r="BI190">
        <v>4.9532114227905879</v>
      </c>
      <c r="BJ190">
        <v>5.5911488755363052</v>
      </c>
      <c r="BK190">
        <v>3.6854299378857434</v>
      </c>
      <c r="BL190">
        <v>2.9797720013876159</v>
      </c>
      <c r="BM190">
        <v>-17.944893597249319</v>
      </c>
      <c r="BN190">
        <v>15.335873929070942</v>
      </c>
    </row>
    <row r="191" spans="1:66" x14ac:dyDescent="0.2">
      <c r="A191" t="s">
        <v>593</v>
      </c>
      <c r="B191" t="s">
        <v>594</v>
      </c>
      <c r="C191" t="s">
        <v>235</v>
      </c>
      <c r="D191" t="s">
        <v>236</v>
      </c>
      <c r="F191">
        <v>7.3470963314556883</v>
      </c>
      <c r="G191">
        <v>10.035293334221222</v>
      </c>
      <c r="H191">
        <v>4.3282498184459115</v>
      </c>
      <c r="I191">
        <v>6.5478676504710194</v>
      </c>
      <c r="J191">
        <v>5.621733449477361</v>
      </c>
      <c r="K191">
        <v>8.2389204457594047</v>
      </c>
      <c r="L191">
        <v>3.8525644078289503</v>
      </c>
      <c r="M191">
        <v>0.15223771093175742</v>
      </c>
      <c r="N191">
        <v>3.5144589125139589</v>
      </c>
      <c r="O191">
        <v>3.3659460033261439</v>
      </c>
      <c r="P191">
        <v>4.5905399275988543</v>
      </c>
      <c r="Q191">
        <v>3.4775351231047296</v>
      </c>
      <c r="R191">
        <v>6.2769347556202177</v>
      </c>
      <c r="S191">
        <v>9.386834919383034</v>
      </c>
      <c r="T191">
        <v>4.3008631654842588</v>
      </c>
      <c r="U191">
        <v>1.4471109951741141</v>
      </c>
      <c r="V191">
        <v>0.34906369930381231</v>
      </c>
      <c r="W191">
        <v>-2.6425029788215397</v>
      </c>
      <c r="X191">
        <v>4.0907505741000278</v>
      </c>
      <c r="Y191">
        <v>5.9433353983084061</v>
      </c>
      <c r="Z191">
        <v>5.5520418148404644</v>
      </c>
      <c r="AA191">
        <v>-0.22272344418630041</v>
      </c>
      <c r="AB191">
        <v>-10.408085798296952</v>
      </c>
      <c r="AC191">
        <v>3.6082865381696649</v>
      </c>
      <c r="AD191">
        <v>2.0611320662589492</v>
      </c>
      <c r="AE191">
        <v>9.4259623607365199</v>
      </c>
      <c r="AF191">
        <v>9.726146430503718</v>
      </c>
      <c r="AG191">
        <v>-9.4412734462939198</v>
      </c>
      <c r="AH191">
        <v>-12.312041447129602</v>
      </c>
      <c r="AI191">
        <v>-4.9825635364660457</v>
      </c>
      <c r="AJ191">
        <v>2.2192591027909003</v>
      </c>
      <c r="AK191">
        <v>-0.54050912472392554</v>
      </c>
      <c r="AL191">
        <v>5.2435770077329096</v>
      </c>
      <c r="AM191">
        <v>12.308366184844502</v>
      </c>
      <c r="AN191">
        <v>7.411395047351192</v>
      </c>
      <c r="AO191">
        <v>2.7989730791260854</v>
      </c>
      <c r="AP191">
        <v>6.4768244207970866</v>
      </c>
      <c r="AQ191">
        <v>-0.39153755583382122</v>
      </c>
      <c r="AR191">
        <v>1.4949106430883319</v>
      </c>
      <c r="AS191">
        <v>2.6943713980691228</v>
      </c>
      <c r="AT191">
        <v>0.61789232562429675</v>
      </c>
      <c r="AU191">
        <v>5.4535289381876737</v>
      </c>
      <c r="AV191">
        <v>4.1650231366611195</v>
      </c>
      <c r="AW191">
        <v>4.9582032061174459</v>
      </c>
      <c r="AX191">
        <v>6.285060325096012</v>
      </c>
      <c r="AY191">
        <v>7.5288990440594006</v>
      </c>
      <c r="AZ191">
        <v>8.5183877690954972</v>
      </c>
      <c r="BA191">
        <v>9.1265683014642036</v>
      </c>
      <c r="BB191">
        <v>1.0958236592426971</v>
      </c>
      <c r="BC191">
        <v>8.3324591074957652</v>
      </c>
      <c r="BD191">
        <v>6.3271924016111711</v>
      </c>
      <c r="BE191">
        <v>6.1397247056043511</v>
      </c>
      <c r="BF191">
        <v>5.8525182108492828</v>
      </c>
      <c r="BG191">
        <v>2.3821573718054054</v>
      </c>
      <c r="BH191">
        <v>3.2522447721845111</v>
      </c>
      <c r="BI191">
        <v>3.9533187152076721</v>
      </c>
      <c r="BJ191">
        <v>2.5188354423313513</v>
      </c>
      <c r="BK191">
        <v>3.9693513413649981</v>
      </c>
      <c r="BL191">
        <v>2.2406317687504895</v>
      </c>
      <c r="BM191">
        <v>-10.952698932501534</v>
      </c>
      <c r="BN191">
        <v>13.349509077797663</v>
      </c>
    </row>
    <row r="192" spans="1:66" x14ac:dyDescent="0.2">
      <c r="A192" t="s">
        <v>595</v>
      </c>
      <c r="B192" t="s">
        <v>596</v>
      </c>
      <c r="C192" t="s">
        <v>235</v>
      </c>
      <c r="D192" t="s">
        <v>236</v>
      </c>
      <c r="F192">
        <v>5.6954709502975476</v>
      </c>
      <c r="G192">
        <v>4.8462941891589821</v>
      </c>
      <c r="H192">
        <v>7.0162651841658317</v>
      </c>
      <c r="I192">
        <v>3.4024944357127254</v>
      </c>
      <c r="J192">
        <v>5.3450893293223629</v>
      </c>
      <c r="K192">
        <v>4.4411585340256039</v>
      </c>
      <c r="L192">
        <v>5.2226875892266378</v>
      </c>
      <c r="M192">
        <v>5.0381593969295579</v>
      </c>
      <c r="N192">
        <v>4.6894734410081895</v>
      </c>
      <c r="O192">
        <v>3.6924874865479609</v>
      </c>
      <c r="P192">
        <v>5.3890084162125902</v>
      </c>
      <c r="Q192">
        <v>5.4303874939234333</v>
      </c>
      <c r="R192">
        <v>8.78200912237088</v>
      </c>
      <c r="S192">
        <v>3.3946063785020613</v>
      </c>
      <c r="T192">
        <v>5.4511028696547754</v>
      </c>
      <c r="U192">
        <v>8.778403330513342</v>
      </c>
      <c r="V192">
        <v>5.5629702515126667</v>
      </c>
      <c r="W192">
        <v>5.1923845302780762</v>
      </c>
      <c r="X192">
        <v>5.5955710759113089</v>
      </c>
      <c r="Y192">
        <v>5.2007110791118691</v>
      </c>
      <c r="Z192">
        <v>3.4222087375366499</v>
      </c>
      <c r="AA192">
        <v>3.6984060985110858</v>
      </c>
      <c r="AB192">
        <v>1.8969517895909718</v>
      </c>
      <c r="AC192">
        <v>-7.039378201225901</v>
      </c>
      <c r="AD192">
        <v>-6.8583772086468286</v>
      </c>
      <c r="AE192">
        <v>3.5106840300550601</v>
      </c>
      <c r="AF192">
        <v>4.3618096727769711</v>
      </c>
      <c r="AG192">
        <v>6.6969311046818518</v>
      </c>
      <c r="AH192">
        <v>6.1839182028338797</v>
      </c>
      <c r="AI192">
        <v>3.0826725285588736</v>
      </c>
      <c r="AJ192">
        <v>-0.4363900805334282</v>
      </c>
      <c r="AK192">
        <v>0.4176290660979447</v>
      </c>
      <c r="AL192">
        <v>2.1818899856129974</v>
      </c>
      <c r="AM192">
        <v>4.3736659181907669</v>
      </c>
      <c r="AN192">
        <v>4.6252251173966101</v>
      </c>
      <c r="AO192">
        <v>5.8603478716378987</v>
      </c>
      <c r="AP192">
        <v>5.1864116740616453</v>
      </c>
      <c r="AQ192">
        <v>-0.51409059954188763</v>
      </c>
      <c r="AR192">
        <v>3.3464511839826656</v>
      </c>
      <c r="AS192">
        <v>4.3825048334725381</v>
      </c>
      <c r="AT192">
        <v>3.0492315098586573</v>
      </c>
      <c r="AU192">
        <v>3.716255001583832</v>
      </c>
      <c r="AV192">
        <v>5.0869111351307339</v>
      </c>
      <c r="AW192">
        <v>6.5692285118062586</v>
      </c>
      <c r="AX192">
        <v>4.9425051187767792</v>
      </c>
      <c r="AY192">
        <v>5.316416821369387</v>
      </c>
      <c r="AZ192">
        <v>6.5192915501893793</v>
      </c>
      <c r="BA192">
        <v>4.3444873050918318</v>
      </c>
      <c r="BB192">
        <v>1.4483230627566854</v>
      </c>
      <c r="BC192">
        <v>7.3344999603453829</v>
      </c>
      <c r="BD192">
        <v>3.8582328279566269</v>
      </c>
      <c r="BE192">
        <v>6.8969517105098532</v>
      </c>
      <c r="BF192">
        <v>6.750531301422555</v>
      </c>
      <c r="BG192">
        <v>6.3479874826086728</v>
      </c>
      <c r="BH192">
        <v>6.3483097167276128</v>
      </c>
      <c r="BI192">
        <v>7.1494567500075163</v>
      </c>
      <c r="BJ192">
        <v>6.9309883258402039</v>
      </c>
      <c r="BK192">
        <v>6.3414855715347329</v>
      </c>
      <c r="BL192">
        <v>6.1185256623400619</v>
      </c>
      <c r="BM192">
        <v>-9.5182947406990337</v>
      </c>
      <c r="BN192">
        <v>5.7031559684062074</v>
      </c>
    </row>
    <row r="193" spans="1:66" x14ac:dyDescent="0.2">
      <c r="A193" t="s">
        <v>597</v>
      </c>
      <c r="B193" t="s">
        <v>598</v>
      </c>
      <c r="C193" t="s">
        <v>235</v>
      </c>
      <c r="D193" t="s">
        <v>236</v>
      </c>
      <c r="AT193">
        <v>6.4401069493361405</v>
      </c>
      <c r="AU193">
        <v>3.5793918002288763</v>
      </c>
      <c r="AV193">
        <v>-3.2633832139261614</v>
      </c>
      <c r="AW193">
        <v>4.8560302792097332</v>
      </c>
      <c r="AX193">
        <v>3.9598636786565748</v>
      </c>
      <c r="AY193">
        <v>-0.40564364089360083</v>
      </c>
      <c r="AZ193">
        <v>2.0211417088629844</v>
      </c>
      <c r="BA193">
        <v>-5.7819114213330494</v>
      </c>
      <c r="BB193">
        <v>-6.5904726053419296</v>
      </c>
      <c r="BC193">
        <v>0.21609349236022979</v>
      </c>
      <c r="BD193">
        <v>6.6836675380854444</v>
      </c>
      <c r="BE193">
        <v>1.6725973403488155</v>
      </c>
      <c r="BF193">
        <v>-3.3873099360557575</v>
      </c>
      <c r="BG193">
        <v>6.2938658652999635</v>
      </c>
      <c r="BH193">
        <v>7.5390632254134715</v>
      </c>
      <c r="BI193">
        <v>-8.3373224001817903E-2</v>
      </c>
      <c r="BJ193">
        <v>-4.0788109229173841</v>
      </c>
      <c r="BK193">
        <v>0.10810810810811233</v>
      </c>
      <c r="BL193">
        <v>0.39596832253418768</v>
      </c>
      <c r="BM193">
        <v>-9.1072068841878746</v>
      </c>
      <c r="BN193">
        <v>-13.333333333333329</v>
      </c>
    </row>
    <row r="194" spans="1:66" x14ac:dyDescent="0.2">
      <c r="A194" t="s">
        <v>599</v>
      </c>
      <c r="B194" t="s">
        <v>600</v>
      </c>
      <c r="C194" t="s">
        <v>235</v>
      </c>
      <c r="D194" t="s">
        <v>236</v>
      </c>
      <c r="F194">
        <v>6.18111172052933</v>
      </c>
      <c r="G194">
        <v>6.3740993162362258</v>
      </c>
      <c r="H194">
        <v>4.0725217705863059</v>
      </c>
      <c r="I194">
        <v>8.5702815288621252</v>
      </c>
      <c r="J194">
        <v>10.268519808654531</v>
      </c>
      <c r="K194">
        <v>5.8137579812349998</v>
      </c>
      <c r="L194">
        <v>4.0704614746062759</v>
      </c>
      <c r="M194">
        <v>4.3595902508870381</v>
      </c>
      <c r="N194">
        <v>8.2734579477913286</v>
      </c>
      <c r="O194">
        <v>10.842805777682329</v>
      </c>
      <c r="P194">
        <v>6.2951925673701226</v>
      </c>
      <c r="Q194">
        <v>5.6435533711488972</v>
      </c>
      <c r="R194">
        <v>6.5292648324462306</v>
      </c>
      <c r="S194">
        <v>2.6105325934143764</v>
      </c>
      <c r="T194">
        <v>-0.87988416462034991</v>
      </c>
      <c r="U194">
        <v>-3.3884486143306276</v>
      </c>
      <c r="V194">
        <v>0.83481560109210307</v>
      </c>
      <c r="W194">
        <v>8.5498593340110034</v>
      </c>
      <c r="X194">
        <v>1.8323955149357261</v>
      </c>
      <c r="Y194">
        <v>-2.3034512011842878</v>
      </c>
      <c r="Z194">
        <v>-0.27482957165001665</v>
      </c>
      <c r="AA194">
        <v>0.35294428867939587</v>
      </c>
      <c r="AB194">
        <v>3.2231630635429269</v>
      </c>
      <c r="AC194">
        <v>-0.35472645217686249</v>
      </c>
      <c r="AD194">
        <v>4.0001903440990247</v>
      </c>
      <c r="AE194">
        <v>4.6930570688269171</v>
      </c>
      <c r="AF194">
        <v>2.7704948317036013</v>
      </c>
      <c r="AG194">
        <v>2.9092404844603124</v>
      </c>
      <c r="AH194">
        <v>-1.4195798836063744</v>
      </c>
      <c r="AI194">
        <v>-3.012169221812556</v>
      </c>
      <c r="AJ194">
        <v>9.5468977103991364</v>
      </c>
      <c r="AK194">
        <v>13.849085268948102</v>
      </c>
      <c r="AL194">
        <v>18.202285952729767</v>
      </c>
      <c r="AM194">
        <v>5.9421090596776907</v>
      </c>
      <c r="AN194">
        <v>-3.3124487782966554</v>
      </c>
      <c r="AO194">
        <v>7.7336957979639891</v>
      </c>
      <c r="AP194">
        <v>-3.9043896563935903</v>
      </c>
      <c r="AQ194">
        <v>-3.7691132178345725</v>
      </c>
      <c r="AR194">
        <v>1.8555539940881687</v>
      </c>
      <c r="AS194">
        <v>-2.4948419926002288</v>
      </c>
      <c r="AT194">
        <v>-0.1212886055647715</v>
      </c>
      <c r="AU194">
        <v>-0.15890053308265806</v>
      </c>
      <c r="AV194">
        <v>2.1641025022208282</v>
      </c>
      <c r="AW194">
        <v>2.7211757409823463</v>
      </c>
      <c r="AX194">
        <v>6.3447959230965409</v>
      </c>
      <c r="AY194">
        <v>5.4099440910730721</v>
      </c>
      <c r="AZ194">
        <v>7.8151892286238791</v>
      </c>
      <c r="BA194">
        <v>-0.29645784588058177</v>
      </c>
      <c r="BB194">
        <v>6.8004214832209584</v>
      </c>
      <c r="BC194">
        <v>10.12845407202316</v>
      </c>
      <c r="BD194">
        <v>1.1075436261961613</v>
      </c>
      <c r="BE194">
        <v>4.6571195968623869</v>
      </c>
      <c r="BF194">
        <v>3.8249463280067459</v>
      </c>
      <c r="BG194">
        <v>13.543770621654588</v>
      </c>
      <c r="BH194">
        <v>6.5783563230427546</v>
      </c>
      <c r="BI194">
        <v>5.4895731527818725</v>
      </c>
      <c r="BJ194">
        <v>3.5346108175045856</v>
      </c>
      <c r="BK194">
        <v>-0.27925228495995214</v>
      </c>
      <c r="BL194">
        <v>4.480430621718881</v>
      </c>
      <c r="BM194">
        <v>-3.1673811762963879</v>
      </c>
      <c r="BN194">
        <v>0.29999999999998295</v>
      </c>
    </row>
    <row r="195" spans="1:66" x14ac:dyDescent="0.2">
      <c r="A195" t="s">
        <v>13</v>
      </c>
      <c r="B195" t="s">
        <v>601</v>
      </c>
      <c r="C195" t="s">
        <v>235</v>
      </c>
      <c r="D195" t="s">
        <v>236</v>
      </c>
      <c r="AJ195">
        <v>-7.0155787895800188</v>
      </c>
      <c r="AK195">
        <v>2.5149786099252225</v>
      </c>
      <c r="AL195">
        <v>3.7383103011867149</v>
      </c>
      <c r="AM195">
        <v>5.2928020640345323</v>
      </c>
      <c r="AN195">
        <v>7.1028655339494122</v>
      </c>
      <c r="AO195">
        <v>6.1155428113642643</v>
      </c>
      <c r="AP195">
        <v>6.4490030785165686</v>
      </c>
      <c r="AQ195">
        <v>4.6405149616957289</v>
      </c>
      <c r="AR195">
        <v>4.6548918518212474</v>
      </c>
      <c r="AS195">
        <v>4.5609854097828304</v>
      </c>
      <c r="AT195">
        <v>1.2585694606656972</v>
      </c>
      <c r="AU195">
        <v>2.0358630412627292</v>
      </c>
      <c r="AV195">
        <v>3.498391213402499</v>
      </c>
      <c r="AW195">
        <v>4.9828445698604895</v>
      </c>
      <c r="AX195">
        <v>3.5068346143592066</v>
      </c>
      <c r="AY195">
        <v>6.1311364585550905</v>
      </c>
      <c r="AZ195">
        <v>7.0615346335674616</v>
      </c>
      <c r="BA195">
        <v>4.1999812644494199</v>
      </c>
      <c r="BB195">
        <v>2.8321840531889677</v>
      </c>
      <c r="BC195">
        <v>2.9346381805283244</v>
      </c>
      <c r="BD195">
        <v>5.0421878829294258</v>
      </c>
      <c r="BE195">
        <v>1.5452215712560928</v>
      </c>
      <c r="BF195">
        <v>0.85655708060644997</v>
      </c>
      <c r="BG195">
        <v>3.8369584935179688</v>
      </c>
      <c r="BH195">
        <v>4.3832986350727623</v>
      </c>
      <c r="BI195">
        <v>2.9535088416771771</v>
      </c>
      <c r="BJ195">
        <v>5.1400175740944576</v>
      </c>
      <c r="BK195">
        <v>5.945208477054976</v>
      </c>
      <c r="BL195">
        <v>4.4499878787878799</v>
      </c>
      <c r="BM195">
        <v>-2.0200707335765458</v>
      </c>
      <c r="BN195">
        <v>6.847713362419185</v>
      </c>
    </row>
    <row r="196" spans="1:66" x14ac:dyDescent="0.2">
      <c r="A196" t="s">
        <v>602</v>
      </c>
      <c r="B196" t="s">
        <v>603</v>
      </c>
      <c r="C196" t="s">
        <v>235</v>
      </c>
      <c r="D196" t="s">
        <v>236</v>
      </c>
      <c r="F196">
        <v>-0.81499602070493893</v>
      </c>
      <c r="G196">
        <v>6.1895150529198446</v>
      </c>
      <c r="H196">
        <v>5.6971441981860949</v>
      </c>
      <c r="I196">
        <v>3.9243968216507739</v>
      </c>
      <c r="J196">
        <v>4.1729598261129439</v>
      </c>
      <c r="K196">
        <v>-8.9889772231728671E-2</v>
      </c>
      <c r="L196">
        <v>-6.4937828536444187</v>
      </c>
      <c r="M196">
        <v>2.4070845979510409</v>
      </c>
      <c r="N196">
        <v>11.785152360166464</v>
      </c>
      <c r="O196">
        <v>12.368762673779315</v>
      </c>
      <c r="P196">
        <v>9.5487344106858671</v>
      </c>
      <c r="Q196">
        <v>2.9871377630428242</v>
      </c>
      <c r="R196">
        <v>4.1796842587808101</v>
      </c>
      <c r="S196">
        <v>8.8393309121252912</v>
      </c>
      <c r="T196">
        <v>-0.1361188129385198</v>
      </c>
      <c r="U196">
        <v>7.4848592403268412</v>
      </c>
      <c r="V196">
        <v>4.9819926180270073</v>
      </c>
      <c r="W196">
        <v>-0.63113240416279837</v>
      </c>
      <c r="X196">
        <v>5.6552555459121692</v>
      </c>
      <c r="Y196">
        <v>4.3544448909641886</v>
      </c>
      <c r="Z196">
        <v>-3.9045936835647126</v>
      </c>
      <c r="AA196">
        <v>-1.0691333688190809</v>
      </c>
      <c r="AB196">
        <v>-4.7911301548035823</v>
      </c>
      <c r="AC196">
        <v>0.28250140754254005</v>
      </c>
      <c r="AD196">
        <v>3.4241847344783878</v>
      </c>
      <c r="AE196">
        <v>2.6650539789844601</v>
      </c>
      <c r="AF196">
        <v>4.2250145343903682</v>
      </c>
      <c r="AG196">
        <v>3.6376844560435728</v>
      </c>
      <c r="AH196">
        <v>1.9006779438994812</v>
      </c>
      <c r="AI196">
        <v>8.4522364743634455</v>
      </c>
      <c r="AJ196">
        <v>-7.9682401422571161</v>
      </c>
      <c r="AK196">
        <v>2.7716538554946482</v>
      </c>
      <c r="AL196">
        <v>-0.17836342949672712</v>
      </c>
      <c r="AM196">
        <v>0.14223576027025331</v>
      </c>
      <c r="AN196">
        <v>3.1498449673688782</v>
      </c>
      <c r="AO196">
        <v>5.5940766868371412</v>
      </c>
      <c r="AP196">
        <v>6.6712530480685928</v>
      </c>
      <c r="AQ196">
        <v>6.8340342543113906</v>
      </c>
      <c r="AR196">
        <v>4.2174152944816115</v>
      </c>
      <c r="AS196">
        <v>5.516473249332293</v>
      </c>
      <c r="AT196">
        <v>4.5688387895603313</v>
      </c>
      <c r="AU196">
        <v>5.6981647315448924</v>
      </c>
      <c r="AV196">
        <v>-0.51241681312424703</v>
      </c>
      <c r="AW196">
        <v>11.7285332696583</v>
      </c>
      <c r="AX196">
        <v>5.9587461156425547</v>
      </c>
      <c r="AY196">
        <v>6.2276638653197693</v>
      </c>
      <c r="AZ196">
        <v>6.0335399984776217</v>
      </c>
      <c r="BA196">
        <v>6.2703125917565501</v>
      </c>
      <c r="BB196">
        <v>4.6296793214921195</v>
      </c>
      <c r="BC196">
        <v>6.4980212010345753</v>
      </c>
      <c r="BD196">
        <v>4.0189975547836809</v>
      </c>
      <c r="BE196">
        <v>3.4808864811647737</v>
      </c>
      <c r="BF196">
        <v>5.8166053326451674</v>
      </c>
      <c r="BG196">
        <v>5.1178809159564906</v>
      </c>
      <c r="BH196">
        <v>3.1533372318628352</v>
      </c>
      <c r="BI196">
        <v>2.601005826431475</v>
      </c>
      <c r="BJ196">
        <v>1.6323067596103726</v>
      </c>
      <c r="BK196">
        <v>2.6041261420393766</v>
      </c>
      <c r="BL196">
        <v>3.1650122181590632</v>
      </c>
      <c r="BM196">
        <v>-2.5084536618940234</v>
      </c>
      <c r="BN196">
        <v>3.1747362515647524</v>
      </c>
    </row>
    <row r="197" spans="1:66" x14ac:dyDescent="0.2">
      <c r="A197" t="s">
        <v>604</v>
      </c>
      <c r="B197" t="s">
        <v>605</v>
      </c>
      <c r="C197" t="s">
        <v>235</v>
      </c>
      <c r="D197" t="s">
        <v>236</v>
      </c>
      <c r="F197">
        <v>7.0417384698717314</v>
      </c>
      <c r="G197">
        <v>8.3233125303139701</v>
      </c>
      <c r="H197">
        <v>8.6510470117775071</v>
      </c>
      <c r="I197">
        <v>7.0609237194136654</v>
      </c>
      <c r="J197">
        <v>9.2048424677642799</v>
      </c>
      <c r="K197">
        <v>7.4991483948436866</v>
      </c>
      <c r="L197">
        <v>6.223223354732113</v>
      </c>
      <c r="M197">
        <v>5.1804345979668227</v>
      </c>
      <c r="N197">
        <v>9.3752340360758097</v>
      </c>
      <c r="O197">
        <v>8.3979179464598133</v>
      </c>
      <c r="P197">
        <v>6.3654485740831035</v>
      </c>
      <c r="Q197">
        <v>7.1735749761500927</v>
      </c>
      <c r="R197">
        <v>6.3448958493385703</v>
      </c>
      <c r="S197">
        <v>2.9173784910371978</v>
      </c>
      <c r="T197">
        <v>-0.65456738628681421</v>
      </c>
      <c r="U197">
        <v>6.2430878135764516</v>
      </c>
      <c r="V197">
        <v>5.9506822347488537</v>
      </c>
      <c r="W197">
        <v>6.9319462254128723</v>
      </c>
      <c r="X197">
        <v>7.9068246876464059</v>
      </c>
      <c r="Y197">
        <v>4.2434653054678648</v>
      </c>
      <c r="Z197">
        <v>1.1479472252543701</v>
      </c>
      <c r="AA197">
        <v>-1.5566432078339716</v>
      </c>
      <c r="AB197">
        <v>-2.3419746327953987</v>
      </c>
      <c r="AC197">
        <v>5.9286865284107364</v>
      </c>
      <c r="AD197">
        <v>3.0974426445499006</v>
      </c>
      <c r="AE197">
        <v>4.9773674490755297</v>
      </c>
      <c r="AF197">
        <v>5.7689989036148006</v>
      </c>
      <c r="AG197">
        <v>5.8883727375965691</v>
      </c>
      <c r="AH197">
        <v>4.3349523970275072</v>
      </c>
      <c r="AI197">
        <v>-2.840540726202434</v>
      </c>
      <c r="AJ197">
        <v>2.3043911874036667</v>
      </c>
      <c r="AK197">
        <v>4.5640518145429354</v>
      </c>
      <c r="AL197">
        <v>4.6445270012571882</v>
      </c>
      <c r="AM197">
        <v>4.1859586128696975</v>
      </c>
      <c r="AN197">
        <v>4.5489881060350825</v>
      </c>
      <c r="AO197">
        <v>2.3137075087058321</v>
      </c>
      <c r="AP197">
        <v>4.8800872093023315</v>
      </c>
      <c r="AQ197">
        <v>5.5307256117982604</v>
      </c>
      <c r="AR197">
        <v>5.3896999277725399</v>
      </c>
      <c r="AS197">
        <v>3.2719645286232009</v>
      </c>
      <c r="AT197">
        <v>6.3134715546886042</v>
      </c>
      <c r="AU197">
        <v>0.91645938354156442</v>
      </c>
      <c r="AV197">
        <v>5.3419804689696093E-2</v>
      </c>
      <c r="AW197">
        <v>8.7486769265354667</v>
      </c>
      <c r="AX197">
        <v>-1.9869387333224182</v>
      </c>
      <c r="AY197">
        <v>-1.4094140244289548</v>
      </c>
      <c r="AZ197">
        <v>-1.1628066902935359</v>
      </c>
      <c r="BA197">
        <v>-1.8441342497794011</v>
      </c>
      <c r="BB197">
        <v>-1.9524251417230971</v>
      </c>
      <c r="BC197">
        <v>-0.41325411848491456</v>
      </c>
      <c r="BD197">
        <v>-0.35851062828751878</v>
      </c>
      <c r="BE197">
        <v>2.9275110489933809E-2</v>
      </c>
      <c r="BF197">
        <v>-0.30682665709996115</v>
      </c>
      <c r="BG197">
        <v>-1.1903634538532941</v>
      </c>
      <c r="BH197">
        <v>-1.0494436511055056</v>
      </c>
      <c r="BI197">
        <v>-1.2630029250527883</v>
      </c>
      <c r="BJ197">
        <v>-2.8859547585882126</v>
      </c>
      <c r="BK197">
        <v>-4.3606060606060595</v>
      </c>
      <c r="BL197">
        <v>1.6750631053092917</v>
      </c>
      <c r="BM197">
        <v>-4.3534263366192647</v>
      </c>
      <c r="BN197">
        <v>0.20743282868870949</v>
      </c>
    </row>
    <row r="198" spans="1:66" x14ac:dyDescent="0.2">
      <c r="A198" t="s">
        <v>606</v>
      </c>
      <c r="B198" t="s">
        <v>607</v>
      </c>
      <c r="C198" t="s">
        <v>235</v>
      </c>
      <c r="D198" t="s">
        <v>236</v>
      </c>
    </row>
    <row r="199" spans="1:66" x14ac:dyDescent="0.2">
      <c r="A199" t="s">
        <v>25</v>
      </c>
      <c r="B199" t="s">
        <v>608</v>
      </c>
      <c r="C199" t="s">
        <v>235</v>
      </c>
      <c r="D199" t="s">
        <v>236</v>
      </c>
      <c r="F199">
        <v>5.5349034756750228</v>
      </c>
      <c r="G199">
        <v>6.6144477687737719</v>
      </c>
      <c r="H199">
        <v>5.8737021161629599</v>
      </c>
      <c r="I199">
        <v>6.3107473825750731</v>
      </c>
      <c r="J199">
        <v>7.4689885299437293</v>
      </c>
      <c r="K199">
        <v>4.0779094339812048</v>
      </c>
      <c r="L199">
        <v>7.5444825289496578</v>
      </c>
      <c r="M199">
        <v>8.8755092337672039</v>
      </c>
      <c r="N199">
        <v>2.1207411616963157</v>
      </c>
      <c r="O199">
        <v>12.612605461891519</v>
      </c>
      <c r="P199">
        <v>6.6316529996385754</v>
      </c>
      <c r="Q199">
        <v>8.0156957015588688</v>
      </c>
      <c r="R199">
        <v>11.200672010790555</v>
      </c>
      <c r="S199">
        <v>1.1428593244949212</v>
      </c>
      <c r="T199">
        <v>-4.3476305450439412</v>
      </c>
      <c r="U199">
        <v>6.9002304138931123</v>
      </c>
      <c r="V199">
        <v>5.6025973129629989</v>
      </c>
      <c r="W199">
        <v>2.8159661528516722</v>
      </c>
      <c r="X199">
        <v>5.638937822701152</v>
      </c>
      <c r="Y199">
        <v>4.5893399236838235</v>
      </c>
      <c r="Z199">
        <v>1.6181042154184411</v>
      </c>
      <c r="AA199">
        <v>2.1353750775927409</v>
      </c>
      <c r="AB199">
        <v>-0.17311354825184821</v>
      </c>
      <c r="AC199">
        <v>-1.8799790893465342</v>
      </c>
      <c r="AD199">
        <v>2.8074388512947763</v>
      </c>
      <c r="AE199">
        <v>4.140955679719923</v>
      </c>
      <c r="AF199">
        <v>6.3813941349033456</v>
      </c>
      <c r="AG199">
        <v>7.489108289281404</v>
      </c>
      <c r="AH199">
        <v>6.4406392402760275</v>
      </c>
      <c r="AI199">
        <v>3.9505227632515414</v>
      </c>
      <c r="AJ199">
        <v>4.3682064626740242</v>
      </c>
      <c r="AK199">
        <v>1.0894764083122936</v>
      </c>
      <c r="AL199">
        <v>-2.0432765315769359</v>
      </c>
      <c r="AM199">
        <v>0.96483792534367296</v>
      </c>
      <c r="AN199">
        <v>4.2827804595035275</v>
      </c>
      <c r="AO199">
        <v>3.5042470691652738</v>
      </c>
      <c r="AP199">
        <v>4.4008677538124772</v>
      </c>
      <c r="AQ199">
        <v>4.8079629757332896</v>
      </c>
      <c r="AR199">
        <v>3.9065774400257851</v>
      </c>
      <c r="AS199">
        <v>3.8161780634697919</v>
      </c>
      <c r="AT199">
        <v>1.9436722958495949</v>
      </c>
      <c r="AU199">
        <v>0.77092402429121876</v>
      </c>
      <c r="AV199">
        <v>-0.93052119262306121</v>
      </c>
      <c r="AW199">
        <v>1.788735681571211</v>
      </c>
      <c r="AX199">
        <v>0.78184821592743958</v>
      </c>
      <c r="AY199">
        <v>1.6250341762967366</v>
      </c>
      <c r="AZ199">
        <v>2.506579645517732</v>
      </c>
      <c r="BA199">
        <v>0.31924792506308108</v>
      </c>
      <c r="BB199">
        <v>-3.1220794203332076</v>
      </c>
      <c r="BC199">
        <v>1.7376254759056593</v>
      </c>
      <c r="BD199">
        <v>-1.6961647806150353</v>
      </c>
      <c r="BE199">
        <v>-4.0572936076956125</v>
      </c>
      <c r="BF199">
        <v>-0.92264467452788779</v>
      </c>
      <c r="BG199">
        <v>0.79219030187536532</v>
      </c>
      <c r="BH199">
        <v>1.7920460455598288</v>
      </c>
      <c r="BI199">
        <v>2.0194853956131169</v>
      </c>
      <c r="BJ199">
        <v>3.5063452848123973</v>
      </c>
      <c r="BK199">
        <v>2.8493259343617865</v>
      </c>
      <c r="BL199">
        <v>2.6827599211807609</v>
      </c>
      <c r="BM199">
        <v>-8.3005160422115125</v>
      </c>
      <c r="BN199">
        <v>5.4823917084579961</v>
      </c>
    </row>
    <row r="200" spans="1:66" x14ac:dyDescent="0.2">
      <c r="A200" t="s">
        <v>609</v>
      </c>
      <c r="B200" t="s">
        <v>610</v>
      </c>
      <c r="C200" t="s">
        <v>235</v>
      </c>
      <c r="D200" t="s">
        <v>236</v>
      </c>
      <c r="F200">
        <v>6.9002855142294521</v>
      </c>
      <c r="G200">
        <v>3.3002585160209321</v>
      </c>
      <c r="H200">
        <v>4.7102913398507269</v>
      </c>
      <c r="I200">
        <v>4.2124773594568268</v>
      </c>
      <c r="J200">
        <v>6.1679747564274265</v>
      </c>
      <c r="K200">
        <v>1.9915033352727534</v>
      </c>
      <c r="L200">
        <v>9.1503672041403377</v>
      </c>
      <c r="M200">
        <v>4.5270738418807639</v>
      </c>
      <c r="N200">
        <v>4.701151407707755</v>
      </c>
      <c r="O200">
        <v>5.5534257331189423</v>
      </c>
      <c r="P200">
        <v>5.538151942856004</v>
      </c>
      <c r="Q200">
        <v>6.6312974757339589</v>
      </c>
      <c r="R200">
        <v>7.3028129074068175</v>
      </c>
      <c r="S200">
        <v>8.3815254365003256</v>
      </c>
      <c r="T200">
        <v>6.8524447141295326</v>
      </c>
      <c r="U200">
        <v>7.5259495314272868</v>
      </c>
      <c r="V200">
        <v>11.494081601995518</v>
      </c>
      <c r="W200">
        <v>12.028729946121587</v>
      </c>
      <c r="X200">
        <v>11.862146971295019</v>
      </c>
      <c r="Y200">
        <v>11.712145943447979</v>
      </c>
      <c r="Z200">
        <v>9.1704588494291244</v>
      </c>
      <c r="AA200">
        <v>-1.3976177180351499</v>
      </c>
      <c r="AB200">
        <v>-3.0426178847185952</v>
      </c>
      <c r="AC200">
        <v>2.8165994460145782</v>
      </c>
      <c r="AD200">
        <v>4.5231356783092025</v>
      </c>
      <c r="AE200">
        <v>4.9648356657136219</v>
      </c>
      <c r="AF200">
        <v>7.5823043760417761</v>
      </c>
      <c r="AG200">
        <v>5.9153720655604474</v>
      </c>
      <c r="AH200">
        <v>6.9352039110352308</v>
      </c>
      <c r="AI200">
        <v>4.1232828794173884</v>
      </c>
      <c r="AJ200">
        <v>3.4936501549147181</v>
      </c>
      <c r="AK200">
        <v>1.6964280112470078</v>
      </c>
      <c r="AL200">
        <v>4.9363594147528147</v>
      </c>
      <c r="AM200">
        <v>5.3179176602394165</v>
      </c>
      <c r="AN200">
        <v>6.8228103035857828</v>
      </c>
      <c r="AO200">
        <v>1.5737851317500571</v>
      </c>
      <c r="AP200">
        <v>4.2425161026985876</v>
      </c>
      <c r="AQ200">
        <v>6.8037755808063594E-2</v>
      </c>
      <c r="AR200">
        <v>-1.36607971240079</v>
      </c>
      <c r="AS200">
        <v>-2.314140568190453</v>
      </c>
      <c r="AT200">
        <v>-0.83405471674609544</v>
      </c>
      <c r="AU200">
        <v>-2.1404394998569387E-2</v>
      </c>
      <c r="AV200">
        <v>4.3207454855159142</v>
      </c>
      <c r="AW200">
        <v>4.0574183636377086</v>
      </c>
      <c r="AX200">
        <v>2.1334906645960103</v>
      </c>
      <c r="AY200">
        <v>4.8071171926837621</v>
      </c>
      <c r="AZ200">
        <v>5.4216228721823541</v>
      </c>
      <c r="BA200">
        <v>6.4962921197090964</v>
      </c>
      <c r="BB200">
        <v>-0.26113732808028089</v>
      </c>
      <c r="BC200">
        <v>11.095231268552055</v>
      </c>
      <c r="BD200">
        <v>4.2863712070228246</v>
      </c>
      <c r="BE200">
        <v>-0.70804311231688644</v>
      </c>
      <c r="BF200">
        <v>8.2930764894047115</v>
      </c>
      <c r="BG200">
        <v>5.3012385923702539</v>
      </c>
      <c r="BH200">
        <v>2.9571517348710614</v>
      </c>
      <c r="BI200">
        <v>4.2680258331458276</v>
      </c>
      <c r="BJ200">
        <v>4.8100788555404108</v>
      </c>
      <c r="BK200">
        <v>3.2042503407663929</v>
      </c>
      <c r="BL200">
        <v>-0.40185510068000951</v>
      </c>
      <c r="BM200">
        <v>-0.81978539097191572</v>
      </c>
      <c r="BN200">
        <v>4.1024134153633298</v>
      </c>
    </row>
    <row r="201" spans="1:66" x14ac:dyDescent="0.2">
      <c r="A201" t="s">
        <v>611</v>
      </c>
      <c r="B201" t="s">
        <v>612</v>
      </c>
      <c r="C201" t="s">
        <v>235</v>
      </c>
      <c r="D201" t="s">
        <v>236</v>
      </c>
      <c r="AN201">
        <v>7.1185118237428782</v>
      </c>
      <c r="AO201">
        <v>1.2151507733078972</v>
      </c>
      <c r="AP201">
        <v>14.667225162375047</v>
      </c>
      <c r="AQ201">
        <v>14.334203475552826</v>
      </c>
      <c r="AR201">
        <v>8.2804294037166102</v>
      </c>
      <c r="AS201">
        <v>-8.5561832906562216</v>
      </c>
      <c r="AT201">
        <v>-9.3106381675533072</v>
      </c>
      <c r="AU201">
        <v>-12.489191760806392</v>
      </c>
      <c r="AV201">
        <v>14.015865494575181</v>
      </c>
      <c r="AW201">
        <v>21.925239493344691</v>
      </c>
      <c r="AX201">
        <v>11.290651182927135</v>
      </c>
      <c r="AY201">
        <v>-0.99655610347707579</v>
      </c>
      <c r="AZ201">
        <v>3.7882815208598117</v>
      </c>
      <c r="BA201">
        <v>7.4291822554783522</v>
      </c>
      <c r="BB201">
        <v>8.5934908789386384</v>
      </c>
      <c r="BC201">
        <v>5.7773620562941943</v>
      </c>
      <c r="BD201">
        <v>9.6008084891359431</v>
      </c>
      <c r="BE201">
        <v>6.0964565632615404</v>
      </c>
      <c r="BF201">
        <v>4.6985698655223445</v>
      </c>
      <c r="BG201">
        <v>-0.15786665085529705</v>
      </c>
      <c r="BH201">
        <v>3.7212996711478752</v>
      </c>
      <c r="BI201">
        <v>8.8646188199593468</v>
      </c>
      <c r="BJ201">
        <v>1.419367562947869</v>
      </c>
      <c r="BK201">
        <v>1.2270773778270296</v>
      </c>
      <c r="BL201">
        <v>1.3626874655806205</v>
      </c>
      <c r="BM201">
        <v>-11.318466106513355</v>
      </c>
      <c r="BN201">
        <v>7.0504509382079306</v>
      </c>
    </row>
    <row r="202" spans="1:66" x14ac:dyDescent="0.2">
      <c r="A202" t="s">
        <v>613</v>
      </c>
      <c r="B202" t="s">
        <v>614</v>
      </c>
      <c r="C202" t="s">
        <v>235</v>
      </c>
      <c r="D202" t="s">
        <v>236</v>
      </c>
      <c r="Z202">
        <v>4.616720308871038</v>
      </c>
      <c r="AA202">
        <v>-3.6267825952834727</v>
      </c>
      <c r="AB202">
        <v>-1.1568458425974484</v>
      </c>
      <c r="AC202">
        <v>5.9632178800766127</v>
      </c>
      <c r="AD202">
        <v>-2.5017077962137648</v>
      </c>
      <c r="AE202">
        <v>5.6613958913265918</v>
      </c>
      <c r="AF202">
        <v>-2.3653335504971125</v>
      </c>
      <c r="AG202">
        <v>0.84467733246738419</v>
      </c>
      <c r="AH202">
        <v>5.0157017159589259</v>
      </c>
      <c r="AI202">
        <v>3.9868609316947641</v>
      </c>
      <c r="AJ202">
        <v>5.4802581652936055E-2</v>
      </c>
      <c r="AK202">
        <v>5.5769766676663011</v>
      </c>
      <c r="AL202">
        <v>2.9442609407714286</v>
      </c>
      <c r="AM202">
        <v>4.8565700321992864</v>
      </c>
      <c r="AN202">
        <v>4.4009719037049848</v>
      </c>
      <c r="AO202">
        <v>3.1120041268017218</v>
      </c>
      <c r="AP202">
        <v>-1.2133401428143031</v>
      </c>
      <c r="AQ202">
        <v>1.6180573773849005</v>
      </c>
      <c r="AR202">
        <v>4.9521272951467807</v>
      </c>
      <c r="AS202">
        <v>-1.6590004124535369</v>
      </c>
      <c r="AT202">
        <v>1.1020055568351239</v>
      </c>
      <c r="AU202">
        <v>2.1300111191290938</v>
      </c>
      <c r="AV202">
        <v>2.0809057119996197</v>
      </c>
      <c r="AW202">
        <v>4.0977117785471648</v>
      </c>
      <c r="AX202">
        <v>2.556738091849823</v>
      </c>
      <c r="AY202">
        <v>2.3363934490021592</v>
      </c>
      <c r="AZ202">
        <v>0.31402582147977398</v>
      </c>
      <c r="BA202">
        <v>1.9420643466741865</v>
      </c>
      <c r="BB202">
        <v>-0.47768802537470378</v>
      </c>
      <c r="BC202">
        <v>3.7899573557072159</v>
      </c>
      <c r="BD202">
        <v>3.8402776963474707</v>
      </c>
      <c r="BE202">
        <v>0.90291890846370393</v>
      </c>
      <c r="BF202">
        <v>3.3058960986823536</v>
      </c>
      <c r="BG202">
        <v>3.689809768679325</v>
      </c>
      <c r="BH202">
        <v>3.6727238589594009</v>
      </c>
      <c r="BI202">
        <v>3.6066207278352351</v>
      </c>
      <c r="BJ202">
        <v>3.9883868604793804</v>
      </c>
      <c r="BK202">
        <v>2.8168950637620753</v>
      </c>
      <c r="BL202">
        <v>0.96536724141242303</v>
      </c>
      <c r="BM202">
        <v>-10.309958481605833</v>
      </c>
      <c r="BN202">
        <v>-3.6677283912054008</v>
      </c>
    </row>
    <row r="203" spans="1:66" x14ac:dyDescent="0.2">
      <c r="A203" t="s">
        <v>615</v>
      </c>
      <c r="B203" t="s">
        <v>616</v>
      </c>
      <c r="C203" t="s">
        <v>235</v>
      </c>
      <c r="D203" t="s">
        <v>236</v>
      </c>
      <c r="F203">
        <v>4.34490145562782</v>
      </c>
      <c r="G203">
        <v>5.6746355256515955</v>
      </c>
      <c r="H203">
        <v>5.2855136263523832</v>
      </c>
      <c r="I203">
        <v>6.355856922867531</v>
      </c>
      <c r="J203">
        <v>5.4868028186420048</v>
      </c>
      <c r="K203">
        <v>5.8710215931683223</v>
      </c>
      <c r="L203">
        <v>4.33562684106208</v>
      </c>
      <c r="M203">
        <v>5.9747948903424088</v>
      </c>
      <c r="N203">
        <v>5.3316016945708924</v>
      </c>
      <c r="O203">
        <v>2.6916093910142678</v>
      </c>
      <c r="P203">
        <v>3.6929864430964585</v>
      </c>
      <c r="Q203">
        <v>5.3478796454386384</v>
      </c>
      <c r="R203">
        <v>6.1111358819940591</v>
      </c>
      <c r="S203">
        <v>0.74497375835194646</v>
      </c>
      <c r="T203">
        <v>4.600952105278111E-2</v>
      </c>
      <c r="U203">
        <v>4.8607703991539069</v>
      </c>
      <c r="V203">
        <v>3.826184157482146</v>
      </c>
      <c r="W203">
        <v>4.3965795820493696</v>
      </c>
      <c r="X203">
        <v>3.8458340342653088</v>
      </c>
      <c r="Y203">
        <v>0.96353948439720227</v>
      </c>
      <c r="Z203">
        <v>1.8899433131507806</v>
      </c>
      <c r="AA203">
        <v>0.31297705843095969</v>
      </c>
      <c r="AB203">
        <v>3.1831353312271204</v>
      </c>
      <c r="AC203">
        <v>4.7598661517936307</v>
      </c>
      <c r="AD203">
        <v>3.7073543468701047</v>
      </c>
      <c r="AE203">
        <v>3.2281640230226998</v>
      </c>
      <c r="AF203">
        <v>3.5123797172799414</v>
      </c>
      <c r="AG203">
        <v>4.6967734123717548</v>
      </c>
      <c r="AH203">
        <v>3.8655107628815131</v>
      </c>
      <c r="AI203">
        <v>2.810245054306975</v>
      </c>
      <c r="AJ203">
        <v>1.233385597927807</v>
      </c>
      <c r="AK203">
        <v>1.9882003526844159</v>
      </c>
      <c r="AL203">
        <v>1.1350243964034235</v>
      </c>
      <c r="AM203">
        <v>3.098042563259213</v>
      </c>
      <c r="AN203">
        <v>2.6930886654482862</v>
      </c>
      <c r="AO203">
        <v>2.9195664575311326</v>
      </c>
      <c r="AP203">
        <v>3.3627632149235467</v>
      </c>
      <c r="AQ203">
        <v>2.8230298465882413</v>
      </c>
      <c r="AR203">
        <v>3.527196150440858</v>
      </c>
      <c r="AS203">
        <v>4.02195458570705</v>
      </c>
      <c r="AT203">
        <v>1.5023110886960467</v>
      </c>
      <c r="AU203">
        <v>1.5279149872772706</v>
      </c>
      <c r="AV203">
        <v>2.0168439605343025</v>
      </c>
      <c r="AW203">
        <v>3.2044095855737709</v>
      </c>
      <c r="AX203">
        <v>2.7621524123504315</v>
      </c>
      <c r="AY203">
        <v>2.9036651656866042</v>
      </c>
      <c r="AZ203">
        <v>2.5413496401663025</v>
      </c>
      <c r="BA203">
        <v>0.36408428578675966</v>
      </c>
      <c r="BB203">
        <v>-3.3921979682779408</v>
      </c>
      <c r="BC203">
        <v>2.9267531930727415</v>
      </c>
      <c r="BD203">
        <v>1.6544017475212911</v>
      </c>
      <c r="BE203">
        <v>1.2493021473419788</v>
      </c>
      <c r="BF203">
        <v>1.3994546306300322</v>
      </c>
      <c r="BG203">
        <v>1.9147799250765445</v>
      </c>
      <c r="BH203">
        <v>2.1373433971045586</v>
      </c>
      <c r="BI203">
        <v>1.7481024995504413</v>
      </c>
      <c r="BJ203">
        <v>2.3630050689667144</v>
      </c>
      <c r="BK203">
        <v>2.2563490927572047</v>
      </c>
      <c r="BL203">
        <v>1.6992149975308735</v>
      </c>
      <c r="BM203">
        <v>-4.4487706212863714</v>
      </c>
      <c r="BN203">
        <v>5.1191684891463467</v>
      </c>
    </row>
    <row r="204" spans="1:66" x14ac:dyDescent="0.2">
      <c r="A204" t="s">
        <v>617</v>
      </c>
      <c r="B204" t="s">
        <v>618</v>
      </c>
      <c r="C204" t="s">
        <v>235</v>
      </c>
      <c r="D204" t="s">
        <v>236</v>
      </c>
      <c r="K204">
        <v>9.5765782353702207</v>
      </c>
      <c r="L204">
        <v>-4.7391666169555862</v>
      </c>
      <c r="M204">
        <v>14.930802142237141</v>
      </c>
      <c r="N204">
        <v>-2.6859410145686553</v>
      </c>
      <c r="O204">
        <v>1.6267113386722514</v>
      </c>
      <c r="P204">
        <v>12.002408647614388</v>
      </c>
      <c r="Q204">
        <v>-4.6950787322161602</v>
      </c>
      <c r="R204">
        <v>7.8025611190780637</v>
      </c>
      <c r="S204">
        <v>18.001048910189937</v>
      </c>
      <c r="T204">
        <v>-4.9027023963760001</v>
      </c>
      <c r="U204">
        <v>8.2036163255569789</v>
      </c>
      <c r="V204">
        <v>2.0789927029723145</v>
      </c>
      <c r="W204">
        <v>9.892559300284006</v>
      </c>
      <c r="X204">
        <v>3.9259241774220754</v>
      </c>
      <c r="Y204">
        <v>0.4849012603717</v>
      </c>
      <c r="Z204">
        <v>2.6460228773471215</v>
      </c>
      <c r="AA204">
        <v>1.6985895569612524</v>
      </c>
      <c r="AB204">
        <v>2.4196553579181739</v>
      </c>
      <c r="AC204">
        <v>2.3602924498909061</v>
      </c>
      <c r="AD204">
        <v>-1.1707882157379004</v>
      </c>
      <c r="AE204">
        <v>13.547794530604847</v>
      </c>
      <c r="AF204">
        <v>1.2698303226484313</v>
      </c>
      <c r="AG204">
        <v>-3.5986321422836482</v>
      </c>
      <c r="AH204">
        <v>2.1578809253815621</v>
      </c>
      <c r="AI204">
        <v>0.1298832073201055</v>
      </c>
      <c r="AJ204">
        <v>3.6555268240272767</v>
      </c>
      <c r="AK204">
        <v>-1.4573882888763734</v>
      </c>
      <c r="AL204">
        <v>-1.2976826138697106</v>
      </c>
      <c r="AM204">
        <v>-1.6663251578331</v>
      </c>
      <c r="AN204">
        <v>-0.3889694125387706</v>
      </c>
      <c r="AO204">
        <v>-0.66853655890790264</v>
      </c>
      <c r="AP204">
        <v>-0.12281467000322266</v>
      </c>
      <c r="AQ204">
        <v>1.7333744028915419</v>
      </c>
      <c r="AR204">
        <v>1.8905327838479593</v>
      </c>
      <c r="AS204">
        <v>3.2454110244810153</v>
      </c>
      <c r="AT204">
        <v>-0.34159558386718913</v>
      </c>
      <c r="AU204">
        <v>0.84618149120969122</v>
      </c>
      <c r="AV204">
        <v>2.1269288424879704</v>
      </c>
      <c r="AW204">
        <v>0.97125912722387397</v>
      </c>
      <c r="AX204">
        <v>0.30997348124874691</v>
      </c>
      <c r="AY204">
        <v>-1.9674069437341615</v>
      </c>
      <c r="AZ204">
        <v>0.17133992974167711</v>
      </c>
      <c r="BA204">
        <v>-3.6780297081977125</v>
      </c>
      <c r="BB204">
        <v>-3.479268510810428</v>
      </c>
      <c r="BC204">
        <v>-4.7188324872024054</v>
      </c>
      <c r="BD204">
        <v>-5.3883457741530947</v>
      </c>
      <c r="BE204">
        <v>-2.2627478859267711</v>
      </c>
      <c r="BF204">
        <v>0.3929951961819711</v>
      </c>
      <c r="BG204">
        <v>1.0462085442411393</v>
      </c>
      <c r="BH204">
        <v>3.4469467253234569</v>
      </c>
      <c r="BI204">
        <v>3.3666413897351504</v>
      </c>
      <c r="BJ204">
        <v>2.0974484581032868</v>
      </c>
      <c r="BK204">
        <v>2.8244794196346135</v>
      </c>
      <c r="BL204">
        <v>2.420144902635883</v>
      </c>
      <c r="BM204">
        <v>-10</v>
      </c>
      <c r="BN204">
        <v>1.0242556038807322</v>
      </c>
    </row>
    <row r="205" spans="1:66" x14ac:dyDescent="0.2">
      <c r="A205" t="s">
        <v>619</v>
      </c>
      <c r="B205" t="s">
        <v>620</v>
      </c>
      <c r="C205" t="s">
        <v>235</v>
      </c>
      <c r="D205" t="s">
        <v>236</v>
      </c>
      <c r="AT205">
        <v>3.8981866623390715</v>
      </c>
      <c r="AU205">
        <v>7.182151680215128</v>
      </c>
      <c r="AV205">
        <v>3.7199586765490551</v>
      </c>
      <c r="AW205">
        <v>19.218915339789348</v>
      </c>
      <c r="AX205">
        <v>7.492758482790677</v>
      </c>
      <c r="AY205">
        <v>26.170245670303188</v>
      </c>
      <c r="AZ205">
        <v>17.985656816026349</v>
      </c>
      <c r="BA205">
        <v>17.663556362608944</v>
      </c>
      <c r="BB205">
        <v>11.956561128908589</v>
      </c>
      <c r="BC205">
        <v>19.592331533785895</v>
      </c>
      <c r="BD205">
        <v>13.375176410792861</v>
      </c>
      <c r="BE205">
        <v>4.7300118436078407</v>
      </c>
      <c r="BF205">
        <v>5.5560406430660692</v>
      </c>
      <c r="BG205">
        <v>5.3343232919645942</v>
      </c>
      <c r="BH205">
        <v>4.7533457243873727</v>
      </c>
      <c r="BI205">
        <v>3.0641918843015645</v>
      </c>
      <c r="BJ205">
        <v>-1.4976047022783803</v>
      </c>
      <c r="BK205">
        <v>1.2348722019106475</v>
      </c>
      <c r="BL205">
        <v>0.77480838123042872</v>
      </c>
      <c r="BM205">
        <v>-3.6404497984917299</v>
      </c>
      <c r="BN205">
        <v>1.5907569542688691</v>
      </c>
    </row>
    <row r="206" spans="1:66" x14ac:dyDescent="0.2">
      <c r="A206" t="s">
        <v>621</v>
      </c>
      <c r="B206" t="s">
        <v>622</v>
      </c>
      <c r="C206" t="s">
        <v>235</v>
      </c>
      <c r="D206" t="s">
        <v>236</v>
      </c>
      <c r="AJ206">
        <v>-12.918210729821141</v>
      </c>
      <c r="AK206">
        <v>-8.7672284522823958</v>
      </c>
      <c r="AL206">
        <v>1.5288344966407692</v>
      </c>
      <c r="AM206">
        <v>3.9319427296250637</v>
      </c>
      <c r="AN206">
        <v>6.2335114837135137</v>
      </c>
      <c r="AO206">
        <v>3.9077020881615852</v>
      </c>
      <c r="AP206">
        <v>-4.8490627379703</v>
      </c>
      <c r="AQ206">
        <v>-2.0298129057172076</v>
      </c>
      <c r="AR206">
        <v>-0.37666070575899369</v>
      </c>
      <c r="AS206">
        <v>2.4612634592268989</v>
      </c>
      <c r="AT206">
        <v>5.2181362567370826</v>
      </c>
      <c r="AU206">
        <v>5.7029916504377098</v>
      </c>
      <c r="AV206">
        <v>2.3411473291952092</v>
      </c>
      <c r="AW206">
        <v>10.428113018097648</v>
      </c>
      <c r="AX206">
        <v>4.6681480508486999</v>
      </c>
      <c r="AY206">
        <v>8.0288110759916265</v>
      </c>
      <c r="AZ206">
        <v>7.2338077436280486</v>
      </c>
      <c r="BA206">
        <v>9.3074671707733785</v>
      </c>
      <c r="BB206">
        <v>-5.5173944080543862</v>
      </c>
      <c r="BC206">
        <v>-3.901236280186211</v>
      </c>
      <c r="BD206">
        <v>4.5170869643391427</v>
      </c>
      <c r="BE206">
        <v>1.9249932624075399</v>
      </c>
      <c r="BF206">
        <v>0.26996387863380278</v>
      </c>
      <c r="BG206">
        <v>4.1206749631981268</v>
      </c>
      <c r="BH206">
        <v>3.1605038704108921</v>
      </c>
      <c r="BI206">
        <v>2.8575460568876991</v>
      </c>
      <c r="BJ206">
        <v>8.196506503096245</v>
      </c>
      <c r="BK206">
        <v>6.0290190412821403</v>
      </c>
      <c r="BL206">
        <v>3.8531638334821139</v>
      </c>
      <c r="BM206">
        <v>-3.6775107912179692</v>
      </c>
      <c r="BN206">
        <v>5.1001281966894538</v>
      </c>
    </row>
    <row r="207" spans="1:66" x14ac:dyDescent="0.2">
      <c r="A207" t="s">
        <v>623</v>
      </c>
      <c r="B207" t="s">
        <v>624</v>
      </c>
      <c r="C207" t="s">
        <v>235</v>
      </c>
      <c r="D207" t="s">
        <v>236</v>
      </c>
      <c r="AI207">
        <v>-2.9999956424312586</v>
      </c>
      <c r="AJ207">
        <v>-5.0469394512872441</v>
      </c>
      <c r="AK207">
        <v>-14.531073773773429</v>
      </c>
      <c r="AL207">
        <v>-8.6685403414926299</v>
      </c>
      <c r="AM207">
        <v>-12.569755979797819</v>
      </c>
      <c r="AN207">
        <v>-4.1435284056490502</v>
      </c>
      <c r="AO207">
        <v>-3.7550694390062489</v>
      </c>
      <c r="AP207">
        <v>1.3999158046101599</v>
      </c>
      <c r="AQ207">
        <v>-5.2999616253122639</v>
      </c>
      <c r="AR207">
        <v>6.3999146897353114</v>
      </c>
      <c r="AS207">
        <v>10.000066815788045</v>
      </c>
      <c r="AT207">
        <v>5.1000512252750525</v>
      </c>
      <c r="AU207">
        <v>4.6999919087352424</v>
      </c>
      <c r="AV207">
        <v>7.2999523445386814</v>
      </c>
      <c r="AW207">
        <v>7.1999478699447508</v>
      </c>
      <c r="AX207">
        <v>6.3999654478538162</v>
      </c>
      <c r="AY207">
        <v>8.2000682550559958</v>
      </c>
      <c r="AZ207">
        <v>8.499977768463566</v>
      </c>
      <c r="BA207">
        <v>5.1999692649884253</v>
      </c>
      <c r="BB207">
        <v>-7.7999939134311091</v>
      </c>
      <c r="BC207">
        <v>4.5000000000306528</v>
      </c>
      <c r="BD207">
        <v>4.3000291857941022</v>
      </c>
      <c r="BE207">
        <v>4.0240861572097941</v>
      </c>
      <c r="BF207">
        <v>1.7554221490936754</v>
      </c>
      <c r="BG207">
        <v>0.73626722141557366</v>
      </c>
      <c r="BH207">
        <v>-1.9727192263754176</v>
      </c>
      <c r="BI207">
        <v>0.19369007172953445</v>
      </c>
      <c r="BJ207">
        <v>1.8257900635511248</v>
      </c>
      <c r="BK207">
        <v>2.8072454104941755</v>
      </c>
      <c r="BL207">
        <v>2.1980757138086346</v>
      </c>
      <c r="BM207">
        <v>-2.6637575111133316</v>
      </c>
      <c r="BN207">
        <v>4.7495840999639825</v>
      </c>
    </row>
    <row r="208" spans="1:66" x14ac:dyDescent="0.2">
      <c r="A208" t="s">
        <v>625</v>
      </c>
      <c r="B208" t="s">
        <v>626</v>
      </c>
      <c r="C208" t="s">
        <v>235</v>
      </c>
      <c r="D208" t="s">
        <v>236</v>
      </c>
      <c r="F208">
        <v>-4.2975260471688586</v>
      </c>
      <c r="G208">
        <v>11.333798368392195</v>
      </c>
      <c r="H208">
        <v>-9.8204444132636013</v>
      </c>
      <c r="I208">
        <v>-12.464992682669646</v>
      </c>
      <c r="J208">
        <v>7.0095292550613095</v>
      </c>
      <c r="K208">
        <v>7.0089108227524548</v>
      </c>
      <c r="L208">
        <v>6.9160175100430763</v>
      </c>
      <c r="M208">
        <v>7.0137809275822889</v>
      </c>
      <c r="N208">
        <v>11.007370149099941</v>
      </c>
      <c r="O208">
        <v>6.0014252465363711</v>
      </c>
      <c r="P208">
        <v>1.2066407013318496</v>
      </c>
      <c r="Q208">
        <v>0.26306826674425565</v>
      </c>
      <c r="R208">
        <v>3.4380881406726331</v>
      </c>
      <c r="S208">
        <v>1.4098235736843066</v>
      </c>
      <c r="T208">
        <v>-2.1138254244174988</v>
      </c>
      <c r="U208">
        <v>19.504577172501286</v>
      </c>
      <c r="V208">
        <v>1.9941094812186151</v>
      </c>
      <c r="W208">
        <v>9.1508408157397838</v>
      </c>
      <c r="X208">
        <v>11.86990803800569</v>
      </c>
      <c r="Y208">
        <v>8.951612329576264</v>
      </c>
      <c r="Z208">
        <v>5.4361994787403205</v>
      </c>
      <c r="AA208">
        <v>1.8108464472457655</v>
      </c>
      <c r="AB208">
        <v>5.9803499344609321</v>
      </c>
      <c r="AC208">
        <v>-4.2407732775918419</v>
      </c>
      <c r="AD208">
        <v>4.4027483326599679</v>
      </c>
      <c r="AE208">
        <v>5.4721374876962585</v>
      </c>
      <c r="AF208">
        <v>-2.4036108851205995E-2</v>
      </c>
      <c r="AG208">
        <v>4.4988249932552407</v>
      </c>
      <c r="AH208">
        <v>-3.6534273190667932E-2</v>
      </c>
      <c r="AI208">
        <v>-2.3992910975791091</v>
      </c>
      <c r="AJ208">
        <v>-2.514379652732444</v>
      </c>
      <c r="AK208">
        <v>5.8727252375905437</v>
      </c>
      <c r="AL208">
        <v>-8.1086918769396163</v>
      </c>
      <c r="AM208">
        <v>-50.24806710451773</v>
      </c>
      <c r="AN208">
        <v>35.224078305263646</v>
      </c>
      <c r="AO208">
        <v>12.745695762903495</v>
      </c>
      <c r="AP208">
        <v>13.849752486415241</v>
      </c>
      <c r="AQ208">
        <v>8.8586694907104118</v>
      </c>
      <c r="AR208">
        <v>4.3518883256393792</v>
      </c>
      <c r="AS208">
        <v>8.370918240358094</v>
      </c>
      <c r="AT208">
        <v>8.4845194528970609</v>
      </c>
      <c r="AU208">
        <v>13.192078097049603</v>
      </c>
      <c r="AV208">
        <v>2.2024027203903813</v>
      </c>
      <c r="AW208">
        <v>7.4476796764293169</v>
      </c>
      <c r="AX208">
        <v>9.3778994247541334</v>
      </c>
      <c r="AY208">
        <v>9.2270475786539805</v>
      </c>
      <c r="AZ208">
        <v>7.6333110613157231</v>
      </c>
      <c r="BA208">
        <v>11.161243240150981</v>
      </c>
      <c r="BB208">
        <v>6.248259929096676</v>
      </c>
      <c r="BC208">
        <v>7.33465610774428</v>
      </c>
      <c r="BD208">
        <v>7.9583857187722487</v>
      </c>
      <c r="BE208">
        <v>8.6415206247440324</v>
      </c>
      <c r="BF208">
        <v>4.7198368644023816</v>
      </c>
      <c r="BG208">
        <v>6.1671677213225706</v>
      </c>
      <c r="BH208">
        <v>8.856861324689703</v>
      </c>
      <c r="BI208">
        <v>5.9707442980852647</v>
      </c>
      <c r="BJ208">
        <v>3.9762896944846915</v>
      </c>
      <c r="BK208">
        <v>8.5794375372519198</v>
      </c>
      <c r="BL208">
        <v>9.4605975613201139</v>
      </c>
      <c r="BM208">
        <v>-3.358853319639465</v>
      </c>
      <c r="BN208">
        <v>10.884519160810029</v>
      </c>
    </row>
    <row r="209" spans="1:66" x14ac:dyDescent="0.2">
      <c r="A209" t="s">
        <v>627</v>
      </c>
      <c r="B209" t="s">
        <v>628</v>
      </c>
      <c r="C209" t="s">
        <v>235</v>
      </c>
      <c r="D209" t="s">
        <v>236</v>
      </c>
      <c r="F209">
        <v>4.1952173746789612</v>
      </c>
      <c r="G209">
        <v>3.3968626667445108</v>
      </c>
      <c r="H209">
        <v>5.2563252983202915</v>
      </c>
      <c r="I209">
        <v>7.7610030649156272</v>
      </c>
      <c r="J209">
        <v>-0.65865865430509984</v>
      </c>
      <c r="K209">
        <v>1.1886624114611095</v>
      </c>
      <c r="L209">
        <v>6.1180177954611707</v>
      </c>
      <c r="M209">
        <v>4.5695292254895463</v>
      </c>
      <c r="N209">
        <v>5.7808256726617344</v>
      </c>
      <c r="O209">
        <v>5.8384256410589899</v>
      </c>
      <c r="P209">
        <v>0.61774644626450481</v>
      </c>
      <c r="Q209">
        <v>-1.7960122783831736</v>
      </c>
      <c r="R209">
        <v>3.8412646636617183</v>
      </c>
      <c r="S209">
        <v>2.4610122891678401</v>
      </c>
      <c r="T209">
        <v>6.9319865989779146</v>
      </c>
      <c r="U209">
        <v>2.5701907364969401</v>
      </c>
      <c r="V209">
        <v>6.2533966750494443</v>
      </c>
      <c r="W209">
        <v>6.1108641775699368</v>
      </c>
      <c r="X209">
        <v>-2.626451479508404</v>
      </c>
      <c r="Y209">
        <v>6.4585547154327685</v>
      </c>
      <c r="Z209">
        <v>6.4165370205919317</v>
      </c>
      <c r="AA209">
        <v>3.8205172342991034</v>
      </c>
      <c r="AB209">
        <v>6.6589024073922474</v>
      </c>
      <c r="AC209">
        <v>4.217410175941751</v>
      </c>
      <c r="AD209">
        <v>5.43055781899659</v>
      </c>
      <c r="AE209">
        <v>4.8171606192777006</v>
      </c>
      <c r="AF209">
        <v>4.2248906245383182</v>
      </c>
      <c r="AG209">
        <v>8.3806634317260489</v>
      </c>
      <c r="AH209">
        <v>5.3845423463969411</v>
      </c>
      <c r="AI209">
        <v>5.3958595502217719</v>
      </c>
      <c r="AJ209">
        <v>2.0593555031126414</v>
      </c>
      <c r="AK209">
        <v>5.7725321526935289</v>
      </c>
      <c r="AL209">
        <v>4.3290270165478688</v>
      </c>
      <c r="AM209">
        <v>5.9529101718917161</v>
      </c>
      <c r="AN209">
        <v>6.8450630848941216</v>
      </c>
      <c r="AO209">
        <v>6.7390085067989673</v>
      </c>
      <c r="AP209">
        <v>3.7377324964478476</v>
      </c>
      <c r="AQ209">
        <v>5.4907811049591686</v>
      </c>
      <c r="AR209">
        <v>7.5718965111856846</v>
      </c>
      <c r="AS209">
        <v>4.1103065644315251</v>
      </c>
      <c r="AT209">
        <v>4.4360976587886256</v>
      </c>
      <c r="AU209">
        <v>3.6023935133985958</v>
      </c>
      <c r="AV209">
        <v>7.2519295180730268</v>
      </c>
      <c r="AW209">
        <v>7.5073883752495192</v>
      </c>
      <c r="AX209">
        <v>7.5175505903672928</v>
      </c>
      <c r="AY209">
        <v>7.625924614176995</v>
      </c>
      <c r="AZ209">
        <v>7.2330297304960709</v>
      </c>
      <c r="BA209">
        <v>3.2641022702088947</v>
      </c>
      <c r="BB209">
        <v>6.9282488718791484</v>
      </c>
      <c r="BC209">
        <v>7.4687736588261231</v>
      </c>
      <c r="BD209">
        <v>5.1102441269134999</v>
      </c>
      <c r="BE209">
        <v>5.4679784636059878</v>
      </c>
      <c r="BF209">
        <v>6.0337854633858683</v>
      </c>
      <c r="BG209">
        <v>6.9386211920120076</v>
      </c>
      <c r="BH209">
        <v>7.3360719196774511</v>
      </c>
      <c r="BI209">
        <v>7.6822405823338045</v>
      </c>
      <c r="BJ209">
        <v>6.5270092439526195</v>
      </c>
      <c r="BK209">
        <v>6.334238352958792</v>
      </c>
      <c r="BL209">
        <v>3.8353719730894227</v>
      </c>
      <c r="BM209">
        <v>-5.2273739799017562</v>
      </c>
      <c r="BN209">
        <v>7.9643621733324892</v>
      </c>
    </row>
    <row r="210" spans="1:66" x14ac:dyDescent="0.2">
      <c r="A210" t="s">
        <v>629</v>
      </c>
      <c r="B210" t="s">
        <v>630</v>
      </c>
      <c r="C210" t="s">
        <v>235</v>
      </c>
      <c r="D210" t="s">
        <v>236</v>
      </c>
      <c r="N210">
        <v>6.0378865487125069</v>
      </c>
      <c r="O210">
        <v>58.647330651182898</v>
      </c>
      <c r="P210">
        <v>20.512216746451827</v>
      </c>
      <c r="Q210">
        <v>22.930640248474958</v>
      </c>
      <c r="R210">
        <v>24.170528537875128</v>
      </c>
      <c r="S210">
        <v>16.22806526621288</v>
      </c>
      <c r="T210">
        <v>-8.9286143103635283</v>
      </c>
      <c r="U210">
        <v>17.820974198273291</v>
      </c>
      <c r="V210">
        <v>7.0933598980463586</v>
      </c>
      <c r="W210">
        <v>-5.2197260696054855</v>
      </c>
      <c r="X210">
        <v>11.919431558705469</v>
      </c>
      <c r="Y210">
        <v>5.6524576071168156</v>
      </c>
      <c r="Z210">
        <v>1.94300445362407</v>
      </c>
      <c r="AA210">
        <v>-20.72988831056955</v>
      </c>
      <c r="AB210">
        <v>-16.051386211877926</v>
      </c>
      <c r="AC210">
        <v>-4.6614519262637231</v>
      </c>
      <c r="AD210">
        <v>-9.7945022645803022</v>
      </c>
      <c r="AE210">
        <v>17.012746259240359</v>
      </c>
      <c r="AF210">
        <v>-6.6324960145816618</v>
      </c>
      <c r="AG210">
        <v>13.109312939558151</v>
      </c>
      <c r="AH210">
        <v>-0.50301588150095711</v>
      </c>
      <c r="AI210">
        <v>15.193425886137547</v>
      </c>
      <c r="AJ210">
        <v>15.007880251111743</v>
      </c>
      <c r="AK210">
        <v>3.9875401685496996</v>
      </c>
      <c r="AL210">
        <v>-1.3637414292428218</v>
      </c>
      <c r="AM210">
        <v>0.558720185389177</v>
      </c>
      <c r="AN210">
        <v>0.21209134750625935</v>
      </c>
      <c r="AO210">
        <v>2.6374242169505635</v>
      </c>
      <c r="AP210">
        <v>1.1037820485482257</v>
      </c>
      <c r="AQ210">
        <v>2.8933625194487007</v>
      </c>
      <c r="AR210">
        <v>-3.763285215631484</v>
      </c>
      <c r="AS210">
        <v>5.6254161425834326</v>
      </c>
      <c r="AT210">
        <v>-1.2107438628424632</v>
      </c>
      <c r="AU210">
        <v>-2.8191744042884039</v>
      </c>
      <c r="AV210">
        <v>11.242061385560049</v>
      </c>
      <c r="AW210">
        <v>7.9584416636785988</v>
      </c>
      <c r="AX210">
        <v>5.5738501214288334</v>
      </c>
      <c r="AY210">
        <v>2.7884022277423668</v>
      </c>
      <c r="AZ210">
        <v>1.8471302516113184</v>
      </c>
      <c r="BA210">
        <v>6.2497727547929856</v>
      </c>
      <c r="BB210">
        <v>-2.0592491899383276</v>
      </c>
      <c r="BC210">
        <v>5.0394840262865728</v>
      </c>
      <c r="BD210">
        <v>9.9968651655924816</v>
      </c>
      <c r="BE210">
        <v>5.4114227801033081</v>
      </c>
      <c r="BF210">
        <v>2.6992810708552923</v>
      </c>
      <c r="BG210">
        <v>3.6524856659282392</v>
      </c>
      <c r="BH210">
        <v>4.1063938644042111</v>
      </c>
      <c r="BI210">
        <v>1.6706642567558561</v>
      </c>
      <c r="BJ210">
        <v>-0.74152841823338633</v>
      </c>
      <c r="BK210">
        <v>2.5141657996922788</v>
      </c>
      <c r="BL210">
        <v>0.33378075529167006</v>
      </c>
      <c r="BM210">
        <v>-4.1376703755262412</v>
      </c>
      <c r="BN210">
        <v>3.2409297684805125</v>
      </c>
    </row>
    <row r="211" spans="1:66" x14ac:dyDescent="0.2">
      <c r="A211" t="s">
        <v>631</v>
      </c>
      <c r="B211" t="s">
        <v>632</v>
      </c>
      <c r="C211" t="s">
        <v>235</v>
      </c>
      <c r="D211" t="s">
        <v>236</v>
      </c>
      <c r="F211">
        <v>2.2391333671805569E-2</v>
      </c>
      <c r="G211">
        <v>6.9158421543829718</v>
      </c>
      <c r="H211">
        <v>-2.8469716807152423</v>
      </c>
      <c r="I211">
        <v>-1.1204491178588967</v>
      </c>
      <c r="J211">
        <v>6.7770740726696488</v>
      </c>
      <c r="K211">
        <v>-3.575147484967232</v>
      </c>
      <c r="L211">
        <v>1.4240812829788609</v>
      </c>
      <c r="M211">
        <v>1.9632208230600412</v>
      </c>
      <c r="N211">
        <v>1.3893504905018688</v>
      </c>
      <c r="O211">
        <v>5.925074716047888</v>
      </c>
      <c r="P211">
        <v>2.247314099773206</v>
      </c>
      <c r="Q211">
        <v>-5.0709864790971011</v>
      </c>
      <c r="R211">
        <v>0.63219524983838937</v>
      </c>
      <c r="S211">
        <v>11.445289142156795</v>
      </c>
      <c r="T211">
        <v>15.713466450316389</v>
      </c>
      <c r="U211">
        <v>16.665219736210517</v>
      </c>
      <c r="V211">
        <v>6.2238537819563788</v>
      </c>
      <c r="W211">
        <v>-5.9309867214475958</v>
      </c>
      <c r="X211">
        <v>-5.0185993295368831</v>
      </c>
      <c r="Y211">
        <v>1.5243101477997527</v>
      </c>
      <c r="Z211">
        <v>7.4375636561280487</v>
      </c>
      <c r="AA211">
        <v>5.9586664325729259</v>
      </c>
      <c r="AB211">
        <v>2.0625016947758041</v>
      </c>
      <c r="AC211">
        <v>-5.0089067687658968</v>
      </c>
      <c r="AD211">
        <v>-6.2810435807506622</v>
      </c>
      <c r="AE211">
        <v>5.4138110119001936</v>
      </c>
      <c r="AF211">
        <v>14.220884598001419</v>
      </c>
      <c r="AG211">
        <v>-0.33109181843944668</v>
      </c>
      <c r="AH211">
        <v>8.931393687877673</v>
      </c>
      <c r="AI211">
        <v>-5.4700537764081645</v>
      </c>
      <c r="AJ211">
        <v>7.5109103536653805</v>
      </c>
      <c r="AK211">
        <v>6.5778613849960266</v>
      </c>
      <c r="AL211">
        <v>4.5687491895471339</v>
      </c>
      <c r="AM211">
        <v>1.0062292478833399</v>
      </c>
      <c r="AN211">
        <v>5.9970922605124599</v>
      </c>
      <c r="AO211">
        <v>5.9191237633176002</v>
      </c>
      <c r="AP211">
        <v>18.312657185027277</v>
      </c>
      <c r="AQ211">
        <v>4.3085042552503552</v>
      </c>
      <c r="AR211">
        <v>3.1040956154965187</v>
      </c>
      <c r="AS211">
        <v>6.34586743997545</v>
      </c>
      <c r="AT211">
        <v>6.5003605339688306</v>
      </c>
      <c r="AU211">
        <v>6.0064715363131995</v>
      </c>
      <c r="AV211">
        <v>6.2888081614651554</v>
      </c>
      <c r="AW211">
        <v>5.1408885176267489</v>
      </c>
      <c r="AX211">
        <v>5.6435155134363129</v>
      </c>
      <c r="AY211">
        <v>6.5314117467791988</v>
      </c>
      <c r="AZ211">
        <v>5.735274236644841</v>
      </c>
      <c r="BA211">
        <v>3.8467447312105776</v>
      </c>
      <c r="BB211">
        <v>-2.7677043659913778</v>
      </c>
      <c r="BC211">
        <v>3.8582419523010714</v>
      </c>
      <c r="BD211">
        <v>-3.2135320925337112</v>
      </c>
      <c r="BE211">
        <v>-17.004688404894466</v>
      </c>
      <c r="BF211">
        <v>1.9551446330242186</v>
      </c>
      <c r="BG211">
        <v>4.6613795422987323</v>
      </c>
      <c r="BH211">
        <v>1.9101768905275094</v>
      </c>
      <c r="BI211">
        <v>3.4676421840928811</v>
      </c>
      <c r="BJ211">
        <v>0.70925628476643965</v>
      </c>
      <c r="BK211">
        <v>-2.6809305497998963</v>
      </c>
      <c r="BL211">
        <v>-2.178251045300911</v>
      </c>
      <c r="BM211">
        <v>-3.6298009242576228</v>
      </c>
      <c r="BN211">
        <v>-1.8685202055926311</v>
      </c>
    </row>
    <row r="212" spans="1:66" x14ac:dyDescent="0.2">
      <c r="A212" t="s">
        <v>633</v>
      </c>
      <c r="B212" t="s">
        <v>634</v>
      </c>
      <c r="C212" t="s">
        <v>235</v>
      </c>
      <c r="D212" t="s">
        <v>236</v>
      </c>
      <c r="F212">
        <v>2.9934482562697298</v>
      </c>
      <c r="G212">
        <v>-0.13623536056263674</v>
      </c>
      <c r="H212">
        <v>1.8644785692915775</v>
      </c>
      <c r="I212">
        <v>3.8839271016463073</v>
      </c>
      <c r="J212">
        <v>1.33218949146287</v>
      </c>
      <c r="K212">
        <v>2.8767609752686951</v>
      </c>
      <c r="L212">
        <v>-1.2197928652849299</v>
      </c>
      <c r="M212">
        <v>6.2907735312988962</v>
      </c>
      <c r="N212">
        <v>-6.5541429225009438</v>
      </c>
      <c r="O212">
        <v>8.5620455145582639</v>
      </c>
      <c r="P212">
        <v>-0.14044943985554426</v>
      </c>
      <c r="Q212">
        <v>6.3832089155746701</v>
      </c>
      <c r="R212">
        <v>-5.5832401079554899</v>
      </c>
      <c r="S212">
        <v>4.200775525851725</v>
      </c>
      <c r="T212">
        <v>7.5356625985862848</v>
      </c>
      <c r="U212">
        <v>8.9205037039029378</v>
      </c>
      <c r="V212">
        <v>-2.6829053048746516</v>
      </c>
      <c r="W212">
        <v>-3.9539312601377929</v>
      </c>
      <c r="X212">
        <v>7.0016856132254333</v>
      </c>
      <c r="Y212">
        <v>3.9877619716854724</v>
      </c>
      <c r="Z212">
        <v>5.1802296700223565</v>
      </c>
      <c r="AA212">
        <v>8.0103843713438749</v>
      </c>
      <c r="AB212">
        <v>-5.6474602811428838</v>
      </c>
      <c r="AC212">
        <v>3.9358424430633931</v>
      </c>
      <c r="AD212">
        <v>3.4630844651519368</v>
      </c>
      <c r="AE212">
        <v>3.1269855489720442</v>
      </c>
      <c r="AF212">
        <v>6.2558634066273129</v>
      </c>
      <c r="AG212">
        <v>-0.81657548824352943</v>
      </c>
      <c r="AH212">
        <v>3.9737833148322466</v>
      </c>
      <c r="AI212">
        <v>-0.74628222425231172</v>
      </c>
      <c r="AJ212">
        <v>2.6599626573937911</v>
      </c>
      <c r="AK212">
        <v>1.3202330366135726</v>
      </c>
      <c r="AL212">
        <v>1.3602130065134617</v>
      </c>
      <c r="AM212">
        <v>-4.7520948661741613E-2</v>
      </c>
      <c r="AN212">
        <v>5.4685848581962802</v>
      </c>
      <c r="AO212">
        <v>2.0199772085413059</v>
      </c>
      <c r="AP212">
        <v>3.0456010348542293</v>
      </c>
      <c r="AQ212">
        <v>5.8984793176920505</v>
      </c>
      <c r="AR212">
        <v>6.2833082503098723</v>
      </c>
      <c r="AS212">
        <v>3.8872109581679268</v>
      </c>
      <c r="AT212">
        <v>4.3108514661836921</v>
      </c>
      <c r="AU212">
        <v>6.8696574741906602E-2</v>
      </c>
      <c r="AV212">
        <v>5.5939509445614277</v>
      </c>
      <c r="AW212">
        <v>4.6432939368331176</v>
      </c>
      <c r="AX212">
        <v>4.3102385263963328</v>
      </c>
      <c r="AY212">
        <v>2.3307709833023864</v>
      </c>
      <c r="AZ212">
        <v>2.8271192013337441</v>
      </c>
      <c r="BA212">
        <v>3.7031690639138617</v>
      </c>
      <c r="BB212">
        <v>2.7521044845505287</v>
      </c>
      <c r="BC212">
        <v>3.39088925336209</v>
      </c>
      <c r="BD212">
        <v>1.3340910796125769</v>
      </c>
      <c r="BE212">
        <v>4.002995550904572</v>
      </c>
      <c r="BF212">
        <v>2.4123852760557867</v>
      </c>
      <c r="BG212">
        <v>6.2240744379098629</v>
      </c>
      <c r="BH212">
        <v>6.367043650669828</v>
      </c>
      <c r="BI212">
        <v>6.369684416903425</v>
      </c>
      <c r="BJ212">
        <v>7.3937374974633059</v>
      </c>
      <c r="BK212">
        <v>6.2092410338908621</v>
      </c>
      <c r="BL212">
        <v>4.6136280974970845</v>
      </c>
      <c r="BM212">
        <v>1.3255051408736449</v>
      </c>
      <c r="BN212">
        <v>6.064495967521367</v>
      </c>
    </row>
    <row r="213" spans="1:66" x14ac:dyDescent="0.2">
      <c r="A213" t="s">
        <v>635</v>
      </c>
      <c r="B213" t="s">
        <v>636</v>
      </c>
      <c r="C213" t="s">
        <v>235</v>
      </c>
      <c r="D213" t="s">
        <v>236</v>
      </c>
      <c r="F213">
        <v>8.1375295081766836</v>
      </c>
      <c r="G213">
        <v>7.5534441805225754</v>
      </c>
      <c r="H213">
        <v>10.040173313141509</v>
      </c>
      <c r="I213">
        <v>-3.1031681559707636</v>
      </c>
      <c r="J213">
        <v>7.8342604647492919</v>
      </c>
      <c r="K213">
        <v>10.180095306912037</v>
      </c>
      <c r="L213">
        <v>12.50861274603399</v>
      </c>
      <c r="M213">
        <v>13.526994222638706</v>
      </c>
      <c r="N213">
        <v>13.83382511601306</v>
      </c>
      <c r="O213">
        <v>13.942003003191587</v>
      </c>
      <c r="P213">
        <v>12.413437158634238</v>
      </c>
      <c r="Q213">
        <v>13.315562608373938</v>
      </c>
      <c r="R213">
        <v>10.603003017178651</v>
      </c>
      <c r="S213">
        <v>6.1174043710988286</v>
      </c>
      <c r="T213">
        <v>3.9887386255090149</v>
      </c>
      <c r="U213">
        <v>7.437166818149592</v>
      </c>
      <c r="V213">
        <v>6.8524423938249441</v>
      </c>
      <c r="W213">
        <v>7.7771819542201683</v>
      </c>
      <c r="X213">
        <v>9.554448739723469</v>
      </c>
      <c r="Y213">
        <v>10.113372106847507</v>
      </c>
      <c r="Z213">
        <v>10.815923298675216</v>
      </c>
      <c r="AA213">
        <v>7.1021448489135395</v>
      </c>
      <c r="AB213">
        <v>8.5544821061441354</v>
      </c>
      <c r="AC213">
        <v>8.7922862391225607</v>
      </c>
      <c r="AD213">
        <v>-0.62270165011315726</v>
      </c>
      <c r="AE213">
        <v>1.3428104144543624</v>
      </c>
      <c r="AF213">
        <v>10.797932470281935</v>
      </c>
      <c r="AG213">
        <v>11.26359213382004</v>
      </c>
      <c r="AH213">
        <v>10.158828638788947</v>
      </c>
      <c r="AI213">
        <v>9.8208995573177731</v>
      </c>
      <c r="AJ213">
        <v>6.6883975395837894</v>
      </c>
      <c r="AK213">
        <v>6.6398055694956355</v>
      </c>
      <c r="AL213">
        <v>11.459650875246012</v>
      </c>
      <c r="AM213">
        <v>11.095689310022692</v>
      </c>
      <c r="AN213">
        <v>7.1754011209107063</v>
      </c>
      <c r="AO213">
        <v>7.4713908600200227</v>
      </c>
      <c r="AP213">
        <v>8.316209111244973</v>
      </c>
      <c r="AQ213">
        <v>-2.1910150061127354</v>
      </c>
      <c r="AR213">
        <v>5.7183717571083719</v>
      </c>
      <c r="AS213">
        <v>9.0383163255516337</v>
      </c>
      <c r="AT213">
        <v>-1.0708627510044835</v>
      </c>
      <c r="AU213">
        <v>3.923360767020128</v>
      </c>
      <c r="AV213">
        <v>4.5482554264322914</v>
      </c>
      <c r="AW213">
        <v>9.9399826843495731</v>
      </c>
      <c r="AX213">
        <v>7.366322392507584</v>
      </c>
      <c r="AY213">
        <v>9.0067660787175754</v>
      </c>
      <c r="AZ213">
        <v>9.0215195126889256</v>
      </c>
      <c r="BA213">
        <v>1.8634834546203507</v>
      </c>
      <c r="BB213">
        <v>0.1279533827780881</v>
      </c>
      <c r="BC213">
        <v>14.519749710899404</v>
      </c>
      <c r="BD213">
        <v>6.2149341685898918</v>
      </c>
      <c r="BE213">
        <v>4.4354975937853709</v>
      </c>
      <c r="BF213">
        <v>4.8176309912067552</v>
      </c>
      <c r="BG213">
        <v>3.9355402770900696</v>
      </c>
      <c r="BH213">
        <v>2.9767993163480639</v>
      </c>
      <c r="BI213">
        <v>3.5616979903604857</v>
      </c>
      <c r="BJ213">
        <v>4.661435048648201</v>
      </c>
      <c r="BK213">
        <v>3.6613049943623537</v>
      </c>
      <c r="BL213">
        <v>1.0956725673258774</v>
      </c>
      <c r="BM213">
        <v>-4.1431056212610571</v>
      </c>
      <c r="BN213">
        <v>7.6139626150264661</v>
      </c>
    </row>
    <row r="214" spans="1:66" x14ac:dyDescent="0.2">
      <c r="A214" t="s">
        <v>637</v>
      </c>
      <c r="B214" t="s">
        <v>638</v>
      </c>
      <c r="C214" t="s">
        <v>235</v>
      </c>
      <c r="D214" t="s">
        <v>236</v>
      </c>
      <c r="Z214">
        <v>-1.7970193686776383</v>
      </c>
      <c r="AA214">
        <v>-1.669565560784406</v>
      </c>
      <c r="AB214">
        <v>3.8905916322333383</v>
      </c>
      <c r="AC214">
        <v>0.17020030310996503</v>
      </c>
      <c r="AD214">
        <v>-3.1323229029037378</v>
      </c>
      <c r="AE214">
        <v>-0.20143016121588175</v>
      </c>
      <c r="AF214">
        <v>8.42131018114749</v>
      </c>
      <c r="AG214">
        <v>1.250196323285536</v>
      </c>
      <c r="AH214">
        <v>4.2642567236613331</v>
      </c>
      <c r="AI214">
        <v>2.2000000001457494</v>
      </c>
      <c r="AJ214">
        <v>6.0000015533426989</v>
      </c>
      <c r="AK214">
        <v>12.69999824823995</v>
      </c>
      <c r="AL214">
        <v>3.9999995348558315</v>
      </c>
      <c r="AM214">
        <v>8.1000012262214085</v>
      </c>
      <c r="AN214">
        <v>10.0886153892408</v>
      </c>
      <c r="AO214">
        <v>1.609907634642596</v>
      </c>
      <c r="AP214">
        <v>-0.91407718815813155</v>
      </c>
      <c r="AQ214">
        <v>1.2915122493724027</v>
      </c>
      <c r="AR214">
        <v>-0.48573072799985084</v>
      </c>
      <c r="AS214">
        <v>-14.276999591179759</v>
      </c>
      <c r="AT214">
        <v>-7.9566061001623041</v>
      </c>
      <c r="AU214">
        <v>-2.7999828846498929</v>
      </c>
      <c r="AV214">
        <v>6.5234668505513866</v>
      </c>
      <c r="AW214">
        <v>7.6832999660031049</v>
      </c>
      <c r="AX214">
        <v>7.3578419335601666</v>
      </c>
      <c r="AY214">
        <v>4.1382803182538481</v>
      </c>
      <c r="AZ214">
        <v>3.6396724294813509</v>
      </c>
      <c r="BA214">
        <v>6.2259695437619058</v>
      </c>
      <c r="BB214">
        <v>2.8642679016743813</v>
      </c>
      <c r="BC214">
        <v>9.7083881692872467</v>
      </c>
      <c r="BD214">
        <v>7.4299496167590746</v>
      </c>
      <c r="BE214">
        <v>2.4660013869788315</v>
      </c>
      <c r="BF214">
        <v>5.2377401778032748</v>
      </c>
      <c r="BG214">
        <v>1.1892174709235803</v>
      </c>
      <c r="BH214">
        <v>1.6761461564977651</v>
      </c>
      <c r="BI214">
        <v>5.5547315336695391</v>
      </c>
      <c r="BJ214">
        <v>3.0753480342463604</v>
      </c>
      <c r="BK214">
        <v>2.7459954233409576</v>
      </c>
      <c r="BL214">
        <v>1.7495142870681946</v>
      </c>
      <c r="BM214">
        <v>-3.3820474846545778</v>
      </c>
      <c r="BN214">
        <v>-0.2024486648028585</v>
      </c>
    </row>
    <row r="215" spans="1:66" x14ac:dyDescent="0.2">
      <c r="A215" t="s">
        <v>639</v>
      </c>
      <c r="B215" t="s">
        <v>640</v>
      </c>
      <c r="C215" t="s">
        <v>235</v>
      </c>
      <c r="D215" t="s">
        <v>236</v>
      </c>
      <c r="F215">
        <v>1.8090435500572255</v>
      </c>
      <c r="G215">
        <v>4.5409670642764439</v>
      </c>
      <c r="H215">
        <v>1.6997151729227795</v>
      </c>
      <c r="I215">
        <v>6.6852387905255881</v>
      </c>
      <c r="J215">
        <v>7.1801557915249816</v>
      </c>
      <c r="K215">
        <v>1.6999999980082237</v>
      </c>
      <c r="L215">
        <v>3.6281553320876014E-2</v>
      </c>
      <c r="M215">
        <v>2.0199238329879421</v>
      </c>
      <c r="N215">
        <v>8.5254468016975977</v>
      </c>
      <c r="O215">
        <v>8.620493239716879</v>
      </c>
      <c r="P215">
        <v>3.465916492276861</v>
      </c>
      <c r="Q215">
        <v>0.90023465027167049</v>
      </c>
      <c r="R215">
        <v>2.2566182498725738</v>
      </c>
      <c r="S215">
        <v>3.4998283200315541</v>
      </c>
      <c r="T215">
        <v>1.6692165238664245</v>
      </c>
      <c r="U215">
        <v>-0.44917634153227937</v>
      </c>
      <c r="V215">
        <v>4.6675809840749594E-2</v>
      </c>
      <c r="W215">
        <v>2.4063321661992774</v>
      </c>
      <c r="X215">
        <v>4.5112656074807234</v>
      </c>
      <c r="Y215">
        <v>4.8435037562916108</v>
      </c>
      <c r="Z215">
        <v>2.881428565017103</v>
      </c>
      <c r="AA215">
        <v>4.7817555346547351</v>
      </c>
      <c r="AB215">
        <v>-2.1028016174281703</v>
      </c>
      <c r="AC215">
        <v>4.0930342669799984</v>
      </c>
      <c r="AD215">
        <v>-5.311340498476568</v>
      </c>
      <c r="AE215">
        <v>1.2360469106910301</v>
      </c>
      <c r="AF215">
        <v>7.2312687313393695</v>
      </c>
      <c r="AG215">
        <v>-7.0799999995221583</v>
      </c>
      <c r="AH215">
        <v>0.72999999869576015</v>
      </c>
      <c r="AI215">
        <v>3.3499979838772447</v>
      </c>
      <c r="AJ215">
        <v>2.3519606446944721</v>
      </c>
      <c r="AK215">
        <v>-19.012909633684927</v>
      </c>
      <c r="AL215">
        <v>1.3745493787097729</v>
      </c>
      <c r="AM215">
        <v>-1.9473843345680137</v>
      </c>
      <c r="AN215">
        <v>-7.9997532856654487</v>
      </c>
      <c r="AO215">
        <v>1.7538213991709739</v>
      </c>
      <c r="AP215">
        <v>-5.8770820148606191</v>
      </c>
      <c r="AQ215">
        <v>1.7850142812972223</v>
      </c>
      <c r="AR215">
        <v>-1.979285588314454</v>
      </c>
      <c r="AS215">
        <v>6.6527278847047882</v>
      </c>
      <c r="AT215">
        <v>-6.3454551533225043</v>
      </c>
      <c r="AU215">
        <v>26.417316600136871</v>
      </c>
      <c r="AV215">
        <v>9.3131209689808685</v>
      </c>
      <c r="AW215">
        <v>6.5979448602823112</v>
      </c>
      <c r="AX215">
        <v>4.5050956716019499</v>
      </c>
      <c r="AY215">
        <v>4.2239142791538313</v>
      </c>
      <c r="AZ215">
        <v>8.0581451522880627</v>
      </c>
      <c r="BA215">
        <v>5.3982852096073941</v>
      </c>
      <c r="BB215">
        <v>3.1880512155610319</v>
      </c>
      <c r="BC215">
        <v>5.3464660523753196</v>
      </c>
      <c r="BD215">
        <v>6.3150450363764605</v>
      </c>
      <c r="BE215">
        <v>15.18176908302253</v>
      </c>
      <c r="BF215">
        <v>20.715768285872755</v>
      </c>
      <c r="BG215">
        <v>4.5567723661529271</v>
      </c>
      <c r="BH215">
        <v>-20.598770715403163</v>
      </c>
      <c r="BI215">
        <v>6.0554740287726219</v>
      </c>
      <c r="BJ215">
        <v>4.1926100742920767</v>
      </c>
      <c r="BK215">
        <v>3.4646021399665727</v>
      </c>
      <c r="BL215">
        <v>5.2542412025153595</v>
      </c>
      <c r="BM215">
        <v>-1.9689478204583679</v>
      </c>
      <c r="BN215">
        <v>4.1047000888411844</v>
      </c>
    </row>
    <row r="216" spans="1:66" x14ac:dyDescent="0.2">
      <c r="A216" t="s">
        <v>641</v>
      </c>
      <c r="B216" t="s">
        <v>642</v>
      </c>
      <c r="C216" t="s">
        <v>235</v>
      </c>
      <c r="D216" t="s">
        <v>236</v>
      </c>
      <c r="K216">
        <v>7.1611377397188534</v>
      </c>
      <c r="L216">
        <v>5.4368488512869533</v>
      </c>
      <c r="M216">
        <v>3.2366923840662736</v>
      </c>
      <c r="N216">
        <v>3.4854188159065842</v>
      </c>
      <c r="O216">
        <v>2.9772950928131507</v>
      </c>
      <c r="P216">
        <v>3.858257513493129</v>
      </c>
      <c r="Q216">
        <v>6.1175336871667412</v>
      </c>
      <c r="R216">
        <v>4.8616735040866104</v>
      </c>
      <c r="S216">
        <v>5.3360011067654227</v>
      </c>
      <c r="T216">
        <v>2.9235318885202872</v>
      </c>
      <c r="U216">
        <v>5.049260173759464</v>
      </c>
      <c r="V216">
        <v>6.7800617282486115</v>
      </c>
      <c r="W216">
        <v>5.322765834727889</v>
      </c>
      <c r="X216">
        <v>-4.1802654332690423</v>
      </c>
      <c r="Y216">
        <v>-15.83686429486589</v>
      </c>
      <c r="Z216">
        <v>-5.7209904515293744</v>
      </c>
      <c r="AA216">
        <v>-6.3084713758475743</v>
      </c>
      <c r="AB216">
        <v>1.5390252839868168</v>
      </c>
      <c r="AC216">
        <v>1.3352580295921967</v>
      </c>
      <c r="AD216">
        <v>0.61431623931625268</v>
      </c>
      <c r="AE216">
        <v>0.19467303778426981</v>
      </c>
      <c r="AF216">
        <v>2.5081692131060578</v>
      </c>
      <c r="AG216">
        <v>1.8781769621780029</v>
      </c>
      <c r="AH216">
        <v>0.96405919661732753</v>
      </c>
      <c r="AI216">
        <v>4.8329005779378633</v>
      </c>
      <c r="AJ216">
        <v>1.4940875679130698</v>
      </c>
      <c r="AK216">
        <v>7.0219633157521741</v>
      </c>
      <c r="AL216">
        <v>5.8183155571901466</v>
      </c>
      <c r="AM216">
        <v>4.6920617266787019</v>
      </c>
      <c r="AN216">
        <v>4.7340814022973206</v>
      </c>
      <c r="AO216">
        <v>0.81146189932800894</v>
      </c>
      <c r="AP216">
        <v>3.1379700666582835</v>
      </c>
      <c r="AQ216">
        <v>2.6522773001646129</v>
      </c>
      <c r="AR216">
        <v>2.1620337372297342</v>
      </c>
      <c r="AS216">
        <v>1.1279069767441854</v>
      </c>
      <c r="AT216">
        <v>0.87961365988272178</v>
      </c>
      <c r="AU216">
        <v>1.5729184475978855</v>
      </c>
      <c r="AV216">
        <v>1.5653930314761766</v>
      </c>
      <c r="AW216">
        <v>0.88940448569219654</v>
      </c>
      <c r="AX216">
        <v>2.7054634725948574</v>
      </c>
      <c r="AY216">
        <v>4.3483497952300638</v>
      </c>
      <c r="AZ216">
        <v>1.8584785870945382</v>
      </c>
      <c r="BA216">
        <v>2.130553037171353</v>
      </c>
      <c r="BB216">
        <v>-2.0861074123391035</v>
      </c>
      <c r="BC216">
        <v>2.1078875793290877</v>
      </c>
      <c r="BD216">
        <v>3.806881243063259</v>
      </c>
      <c r="BE216">
        <v>2.8226237570832922</v>
      </c>
      <c r="BF216">
        <v>2.2356244150982576</v>
      </c>
      <c r="BG216">
        <v>1.7087062652562963</v>
      </c>
      <c r="BH216">
        <v>2.4000000000000057</v>
      </c>
      <c r="BI216">
        <v>2.5390625</v>
      </c>
      <c r="BJ216">
        <v>2.2476190476190538</v>
      </c>
      <c r="BK216">
        <v>2.4124441132637742</v>
      </c>
      <c r="BL216">
        <v>2.4374715779899958</v>
      </c>
      <c r="BM216">
        <v>-8.1772174376276325</v>
      </c>
      <c r="BN216">
        <v>10.278476116805251</v>
      </c>
    </row>
    <row r="217" spans="1:66" x14ac:dyDescent="0.2">
      <c r="A217" t="s">
        <v>643</v>
      </c>
      <c r="B217" t="s">
        <v>644</v>
      </c>
      <c r="C217" t="s">
        <v>235</v>
      </c>
      <c r="D217" t="s">
        <v>236</v>
      </c>
      <c r="AQ217">
        <v>7.4656188605108014</v>
      </c>
      <c r="AR217">
        <v>9.0493601462522832</v>
      </c>
      <c r="AS217">
        <v>2.1793797150041883</v>
      </c>
      <c r="AT217">
        <v>5.5783429040196779</v>
      </c>
      <c r="AU217">
        <v>0.31080031080030324</v>
      </c>
      <c r="AV217">
        <v>3.8729666924864432</v>
      </c>
      <c r="AW217">
        <v>4.5488441461595954</v>
      </c>
      <c r="AX217">
        <v>2.4251069900142568</v>
      </c>
      <c r="AY217">
        <v>3.830083565459617</v>
      </c>
      <c r="AZ217">
        <v>7.1093226022803435</v>
      </c>
      <c r="BA217">
        <v>-0.50093926111458131</v>
      </c>
      <c r="BB217">
        <v>-10.320956576463175</v>
      </c>
      <c r="BC217">
        <v>-5.473684210526315</v>
      </c>
      <c r="BD217">
        <v>-8.3147735708982964</v>
      </c>
      <c r="BE217">
        <v>-7.044534412955457</v>
      </c>
      <c r="BF217">
        <v>-0.78397212543553962</v>
      </c>
      <c r="BG217">
        <v>-0.70237050043898819</v>
      </c>
      <c r="BH217">
        <v>2.2915055612926523</v>
      </c>
      <c r="BI217">
        <v>2.3444058605542608</v>
      </c>
      <c r="BJ217">
        <v>0.2582654663280266</v>
      </c>
      <c r="BK217">
        <v>1.4939053181737307</v>
      </c>
      <c r="BL217">
        <v>2.0656851473273861</v>
      </c>
      <c r="BM217">
        <v>-6.64791081780605</v>
      </c>
    </row>
    <row r="218" spans="1:66" x14ac:dyDescent="0.2">
      <c r="A218" t="s">
        <v>645</v>
      </c>
      <c r="B218" t="s">
        <v>646</v>
      </c>
      <c r="C218" t="s">
        <v>235</v>
      </c>
      <c r="D218" t="s">
        <v>236</v>
      </c>
      <c r="F218">
        <v>-3.2619812023409622</v>
      </c>
      <c r="G218">
        <v>7.0766554341688419</v>
      </c>
      <c r="H218">
        <v>2.8088025700939312</v>
      </c>
      <c r="I218">
        <v>-6.1106233303426762</v>
      </c>
      <c r="J218">
        <v>-5.9436814925390422</v>
      </c>
      <c r="K218">
        <v>9.0986547077214368</v>
      </c>
      <c r="L218">
        <v>5.9409436166139074</v>
      </c>
      <c r="M218">
        <v>2.029977324836139</v>
      </c>
      <c r="N218">
        <v>-1.6995697173317126</v>
      </c>
      <c r="O218">
        <v>4.5814079214509604</v>
      </c>
      <c r="P218">
        <v>2.6290223397552381</v>
      </c>
      <c r="Q218">
        <v>10.100846049171054</v>
      </c>
      <c r="R218">
        <v>-1.9512984775573301</v>
      </c>
      <c r="S218">
        <v>-18.266378741832654</v>
      </c>
      <c r="T218">
        <v>30.073698584818743</v>
      </c>
      <c r="U218">
        <v>-1.0167167010779821</v>
      </c>
      <c r="V218">
        <v>23.307490511749606</v>
      </c>
      <c r="W218">
        <v>3.7274890874143409</v>
      </c>
      <c r="X218">
        <v>-2.7084658486775197</v>
      </c>
      <c r="Y218">
        <v>-3.9013900443195979</v>
      </c>
      <c r="Z218">
        <v>5.6626996605128426</v>
      </c>
      <c r="AA218">
        <v>4.0722945781459998</v>
      </c>
      <c r="AB218">
        <v>-8.7536692749918927</v>
      </c>
      <c r="AC218">
        <v>3.5549461490183916</v>
      </c>
      <c r="AD218">
        <v>8.1524367140727918</v>
      </c>
      <c r="AE218">
        <v>3.3527550394146317</v>
      </c>
      <c r="AF218">
        <v>5.0969044874901215</v>
      </c>
      <c r="AG218">
        <v>-0.55326992818058329</v>
      </c>
      <c r="AH218">
        <v>-0.17591181769063269</v>
      </c>
      <c r="AI218">
        <v>-1.4840756842422422</v>
      </c>
      <c r="BG218">
        <v>7.7942002527859273</v>
      </c>
      <c r="BH218">
        <v>15.049941474373441</v>
      </c>
      <c r="BI218">
        <v>8.5322930397740322</v>
      </c>
      <c r="BJ218">
        <v>2.349582762507481</v>
      </c>
      <c r="BK218">
        <v>7.5309692528717562</v>
      </c>
      <c r="BL218">
        <v>7.4565215433203491</v>
      </c>
      <c r="BM218">
        <v>2.4893743455444337</v>
      </c>
      <c r="BN218">
        <v>4.0491104880812969</v>
      </c>
    </row>
    <row r="219" spans="1:66" x14ac:dyDescent="0.2">
      <c r="A219" t="s">
        <v>647</v>
      </c>
      <c r="B219" t="s">
        <v>648</v>
      </c>
      <c r="C219" t="s">
        <v>235</v>
      </c>
      <c r="D219" t="s">
        <v>236</v>
      </c>
      <c r="AO219">
        <v>6.2640826429298642</v>
      </c>
      <c r="AP219">
        <v>7.207379839417797</v>
      </c>
      <c r="AQ219">
        <v>3.3408773579261037</v>
      </c>
      <c r="AR219">
        <v>-9.4241616060843967</v>
      </c>
      <c r="AS219">
        <v>6.1318130895325424</v>
      </c>
      <c r="AT219">
        <v>6.8787747650663817</v>
      </c>
      <c r="AU219">
        <v>6.3804053040045261</v>
      </c>
      <c r="AV219">
        <v>4.3877570229959417</v>
      </c>
      <c r="AW219">
        <v>9.0281969282915355</v>
      </c>
      <c r="AX219">
        <v>5.5303471214543265</v>
      </c>
      <c r="AY219">
        <v>5.1077901412298417</v>
      </c>
      <c r="AZ219">
        <v>6.4395255541621168</v>
      </c>
      <c r="BA219">
        <v>5.655576621591905</v>
      </c>
      <c r="BB219">
        <v>-2.7317519891772832</v>
      </c>
      <c r="BC219">
        <v>0.73104455254213008</v>
      </c>
      <c r="BD219">
        <v>2.0362766886402994</v>
      </c>
      <c r="BE219">
        <v>-0.68154236933474976</v>
      </c>
      <c r="BF219">
        <v>2.8926367335580778</v>
      </c>
      <c r="BG219">
        <v>-1.5895103199025726</v>
      </c>
      <c r="BH219">
        <v>1.8060592650968204</v>
      </c>
      <c r="BI219">
        <v>3.3385867654298806</v>
      </c>
      <c r="BJ219">
        <v>2.1011638474124084</v>
      </c>
      <c r="BK219">
        <v>4.495121292762704</v>
      </c>
      <c r="BL219">
        <v>4.3317349060828292</v>
      </c>
      <c r="BM219">
        <v>-0.90321850152075456</v>
      </c>
      <c r="BN219">
        <v>7.5499125353738634</v>
      </c>
    </row>
    <row r="220" spans="1:66" x14ac:dyDescent="0.2">
      <c r="A220" t="s">
        <v>649</v>
      </c>
      <c r="B220" t="s">
        <v>650</v>
      </c>
      <c r="C220" t="s">
        <v>235</v>
      </c>
      <c r="D220" t="s">
        <v>236</v>
      </c>
      <c r="F220">
        <v>0.96114581683586664</v>
      </c>
      <c r="G220">
        <v>6.0571154696022091</v>
      </c>
      <c r="H220">
        <v>6.1097483528240275</v>
      </c>
      <c r="I220">
        <v>4.9490931214737799</v>
      </c>
      <c r="J220">
        <v>4.7539555619391649</v>
      </c>
      <c r="K220">
        <v>1.3247181455092232</v>
      </c>
      <c r="L220">
        <v>-1.2480020586037881</v>
      </c>
      <c r="M220">
        <v>2.9780732338055458</v>
      </c>
      <c r="N220">
        <v>9.3850537158666185</v>
      </c>
      <c r="O220">
        <v>10.288553032902769</v>
      </c>
      <c r="P220">
        <v>7.832293124428773</v>
      </c>
      <c r="Q220">
        <v>2.6122640673011261</v>
      </c>
      <c r="R220">
        <v>4.3387598545980666</v>
      </c>
      <c r="S220">
        <v>7.9269286353409001</v>
      </c>
      <c r="T220">
        <v>-0.13286973672698821</v>
      </c>
      <c r="U220">
        <v>5.5127666211612194</v>
      </c>
      <c r="V220">
        <v>2.916221287022708</v>
      </c>
      <c r="W220">
        <v>-0.55677203445858936</v>
      </c>
      <c r="X220">
        <v>3.9568263157945296</v>
      </c>
      <c r="Y220">
        <v>3.7798687367075985</v>
      </c>
      <c r="Z220">
        <v>-0.75219189802372455</v>
      </c>
      <c r="AA220">
        <v>-1.0917168043018961</v>
      </c>
      <c r="AB220">
        <v>-2.5290486014908709</v>
      </c>
      <c r="AC220">
        <v>2.0670216121434066</v>
      </c>
      <c r="AD220">
        <v>1.8139110809499925</v>
      </c>
      <c r="AE220">
        <v>1.9478410362777225</v>
      </c>
      <c r="AF220">
        <v>3.1503338137266894</v>
      </c>
      <c r="AG220">
        <v>4.3407135335123996</v>
      </c>
      <c r="AH220">
        <v>2.6594986505181168</v>
      </c>
      <c r="AI220">
        <v>2.4759572272127031</v>
      </c>
      <c r="AJ220">
        <v>0.50652345616771299</v>
      </c>
      <c r="AK220">
        <v>-0.11850263609456135</v>
      </c>
      <c r="AL220">
        <v>-0.71177851658639213</v>
      </c>
      <c r="AM220">
        <v>1.0806049107912088</v>
      </c>
      <c r="AN220">
        <v>3.3498423615109658</v>
      </c>
      <c r="AO220">
        <v>5.1159244467330751</v>
      </c>
      <c r="AP220">
        <v>4.3438011854072016</v>
      </c>
      <c r="AQ220">
        <v>2.4872405094694869</v>
      </c>
      <c r="AR220">
        <v>2.1633954191217555</v>
      </c>
      <c r="AS220">
        <v>3.5092168771184049</v>
      </c>
      <c r="AT220">
        <v>4.2786021471103481</v>
      </c>
      <c r="AU220">
        <v>6.315221049392747</v>
      </c>
      <c r="AV220">
        <v>4.1101198717834677</v>
      </c>
      <c r="AW220">
        <v>6.566926730234556</v>
      </c>
      <c r="AX220">
        <v>6.0026157303211249</v>
      </c>
      <c r="AY220">
        <v>6.0587035668068268</v>
      </c>
      <c r="AZ220">
        <v>6.1323089980385106</v>
      </c>
      <c r="BA220">
        <v>5.1367708724255294</v>
      </c>
      <c r="BB220">
        <v>2.9951825924756008</v>
      </c>
      <c r="BC220">
        <v>5.955932497165179</v>
      </c>
      <c r="BD220">
        <v>4.1962366059834295</v>
      </c>
      <c r="BE220">
        <v>2.6772103163287255</v>
      </c>
      <c r="BF220">
        <v>5.0688020006587067</v>
      </c>
      <c r="BG220">
        <v>4.8909538953578817</v>
      </c>
      <c r="BH220">
        <v>2.8249589560381594</v>
      </c>
      <c r="BI220">
        <v>1.3970974534426688</v>
      </c>
      <c r="BJ220">
        <v>2.4869054152959649</v>
      </c>
      <c r="BK220">
        <v>2.7616512364377854</v>
      </c>
      <c r="BL220">
        <v>2.5585239571898057</v>
      </c>
      <c r="BM220">
        <v>-2.0637699419508664</v>
      </c>
      <c r="BN220">
        <v>4.1982900762195925</v>
      </c>
    </row>
    <row r="221" spans="1:66" x14ac:dyDescent="0.2">
      <c r="A221" t="s">
        <v>651</v>
      </c>
      <c r="B221" t="s">
        <v>652</v>
      </c>
      <c r="C221" t="s">
        <v>235</v>
      </c>
      <c r="D221" t="s">
        <v>236</v>
      </c>
      <c r="BB221">
        <v>5.0416418798334206</v>
      </c>
      <c r="BC221">
        <v>5.4934163952994481</v>
      </c>
      <c r="BD221">
        <v>-4.640316736008586</v>
      </c>
      <c r="BE221">
        <v>-46.082122374300695</v>
      </c>
      <c r="BF221">
        <v>13.129731140694332</v>
      </c>
      <c r="BG221">
        <v>3.37364847715736</v>
      </c>
      <c r="BH221">
        <v>-10.793364627114315</v>
      </c>
    </row>
    <row r="222" spans="1:66" x14ac:dyDescent="0.2">
      <c r="A222" t="s">
        <v>653</v>
      </c>
      <c r="B222" t="s">
        <v>654</v>
      </c>
      <c r="C222" t="s">
        <v>235</v>
      </c>
      <c r="D222" t="s">
        <v>236</v>
      </c>
      <c r="F222">
        <v>0.95760071895627163</v>
      </c>
      <c r="G222">
        <v>6.0584531871119509</v>
      </c>
      <c r="H222">
        <v>6.1120893570780055</v>
      </c>
      <c r="I222">
        <v>4.9496786490658593</v>
      </c>
      <c r="J222">
        <v>4.7504138346329938</v>
      </c>
      <c r="K222">
        <v>1.3319510295702202</v>
      </c>
      <c r="L222">
        <v>-1.2468696410127649</v>
      </c>
      <c r="M222">
        <v>2.9810601607952236</v>
      </c>
      <c r="N222">
        <v>9.3786545852227761</v>
      </c>
      <c r="O222">
        <v>10.28766990344559</v>
      </c>
      <c r="P222">
        <v>7.8372170724452275</v>
      </c>
      <c r="Q222">
        <v>2.6147020928535198</v>
      </c>
      <c r="R222">
        <v>4.3419822566489046</v>
      </c>
      <c r="S222">
        <v>7.9221974767215215</v>
      </c>
      <c r="T222">
        <v>-0.13065043199225101</v>
      </c>
      <c r="U222">
        <v>5.5202227689530758</v>
      </c>
      <c r="V222">
        <v>2.9093036621603829</v>
      </c>
      <c r="W222">
        <v>-0.54173955762327353</v>
      </c>
      <c r="X222">
        <v>3.9668113735202155</v>
      </c>
      <c r="Y222">
        <v>3.772326308141686</v>
      </c>
      <c r="Z222">
        <v>-0.75831167523217857</v>
      </c>
      <c r="AA222">
        <v>-1.0917360962789076</v>
      </c>
      <c r="AB222">
        <v>-2.5284450265706084</v>
      </c>
      <c r="AC222">
        <v>2.0688361970792215</v>
      </c>
      <c r="AD222">
        <v>1.8209898980181549</v>
      </c>
      <c r="AE222">
        <v>1.9460782933574734</v>
      </c>
      <c r="AF222">
        <v>3.1513470343262497</v>
      </c>
      <c r="AG222">
        <v>4.3415773170144831</v>
      </c>
      <c r="AH222">
        <v>2.6664135885115172</v>
      </c>
      <c r="AI222">
        <v>2.4799212429638118</v>
      </c>
      <c r="AJ222">
        <v>0.5085874031008899</v>
      </c>
      <c r="AK222">
        <v>-0.11168685241779031</v>
      </c>
      <c r="AL222">
        <v>-0.70485182548468117</v>
      </c>
      <c r="AM222">
        <v>1.0785896752691997</v>
      </c>
      <c r="AN222">
        <v>3.3454480134790714</v>
      </c>
      <c r="AO222">
        <v>5.1157240749464279</v>
      </c>
      <c r="AP222">
        <v>4.3514801549709148</v>
      </c>
      <c r="AQ222">
        <v>2.4936391254075403</v>
      </c>
      <c r="AR222">
        <v>2.1630620961493321</v>
      </c>
      <c r="AS222">
        <v>3.5069414153019522</v>
      </c>
      <c r="AT222">
        <v>4.2712948904771224</v>
      </c>
      <c r="AU222">
        <v>6.3098867161565551</v>
      </c>
      <c r="AV222">
        <v>4.1001692808302721</v>
      </c>
      <c r="AW222">
        <v>6.5584525806154659</v>
      </c>
      <c r="AX222">
        <v>6.0050794732634358</v>
      </c>
      <c r="AY222">
        <v>6.0615274866785143</v>
      </c>
      <c r="AZ222">
        <v>6.1360414509418462</v>
      </c>
      <c r="BA222">
        <v>5.1301766166250218</v>
      </c>
      <c r="BB222">
        <v>2.9917819703280486</v>
      </c>
      <c r="BC222">
        <v>5.9559317242775336</v>
      </c>
      <c r="BD222">
        <v>4.1991759131880997</v>
      </c>
      <c r="BE222">
        <v>2.6760406613171028</v>
      </c>
      <c r="BF222">
        <v>5.0695751118197165</v>
      </c>
      <c r="BG222">
        <v>4.8906374238276555</v>
      </c>
      <c r="BH222">
        <v>2.8272552487425173</v>
      </c>
      <c r="BI222">
        <v>1.4004395365558935</v>
      </c>
      <c r="BJ222">
        <v>2.4886821489549931</v>
      </c>
      <c r="BK222">
        <v>2.762042590931685</v>
      </c>
      <c r="BL222">
        <v>2.5590105599022621</v>
      </c>
      <c r="BM222">
        <v>-2.0688563120545211</v>
      </c>
      <c r="BN222">
        <v>4.2014104507433103</v>
      </c>
    </row>
    <row r="223" spans="1:66" x14ac:dyDescent="0.2">
      <c r="A223" t="s">
        <v>655</v>
      </c>
      <c r="B223" t="s">
        <v>656</v>
      </c>
      <c r="C223" t="s">
        <v>235</v>
      </c>
      <c r="D223" t="s">
        <v>236</v>
      </c>
      <c r="AT223">
        <v>3.5190447635715714</v>
      </c>
      <c r="AU223">
        <v>4.235101299512138</v>
      </c>
      <c r="AV223">
        <v>4.6912406805835758</v>
      </c>
      <c r="AW223">
        <v>7.6572360161647453</v>
      </c>
      <c r="AX223">
        <v>5.162464833593944</v>
      </c>
      <c r="AY223">
        <v>9.6843974317168744</v>
      </c>
      <c r="AZ223">
        <v>8.1641582828407593</v>
      </c>
      <c r="BA223">
        <v>5.8807561680072098</v>
      </c>
      <c r="BB223">
        <v>0.48819720925116883</v>
      </c>
      <c r="BC223">
        <v>7.1580465101624924</v>
      </c>
      <c r="BD223">
        <v>6.2754113332430705</v>
      </c>
      <c r="BE223">
        <v>3.3089999253631532</v>
      </c>
      <c r="BF223">
        <v>3.2842707517360026</v>
      </c>
      <c r="BG223">
        <v>3.554438402629728</v>
      </c>
      <c r="BH223">
        <v>2.6505446022052013</v>
      </c>
      <c r="BI223">
        <v>2.1868951294220125</v>
      </c>
      <c r="BJ223">
        <v>1.0992974612163522</v>
      </c>
      <c r="BK223">
        <v>2.0935321286350757</v>
      </c>
      <c r="BL223">
        <v>2.0053387645589709</v>
      </c>
      <c r="BM223">
        <v>-5.6595228689541415</v>
      </c>
      <c r="BN223">
        <v>3.917242953476773</v>
      </c>
    </row>
    <row r="224" spans="1:66" x14ac:dyDescent="0.2">
      <c r="A224" t="s">
        <v>657</v>
      </c>
      <c r="B224" t="s">
        <v>658</v>
      </c>
      <c r="C224" t="s">
        <v>235</v>
      </c>
      <c r="D224" t="s">
        <v>236</v>
      </c>
      <c r="AU224">
        <v>3.3601906389056211</v>
      </c>
      <c r="AV224">
        <v>8.2915157461198987</v>
      </c>
      <c r="AW224">
        <v>3.5379076235508222</v>
      </c>
      <c r="AX224">
        <v>6.614625825654656</v>
      </c>
      <c r="AY224">
        <v>8.8661083233431981</v>
      </c>
      <c r="AZ224">
        <v>3.6414737656514546</v>
      </c>
      <c r="BA224">
        <v>6.2287836698456118</v>
      </c>
      <c r="BB224">
        <v>2.426282361005704</v>
      </c>
      <c r="BC224">
        <v>6.6719836565281412</v>
      </c>
      <c r="BD224">
        <v>4.3982020146162739</v>
      </c>
      <c r="BE224">
        <v>3.1419764595209898</v>
      </c>
      <c r="BF224">
        <v>4.8147926541241191</v>
      </c>
      <c r="BG224">
        <v>6.5499349550144075</v>
      </c>
      <c r="BH224">
        <v>3.9113379886256183</v>
      </c>
      <c r="BI224">
        <v>4.1647689737284566</v>
      </c>
      <c r="BJ224">
        <v>3.8489809179806684</v>
      </c>
      <c r="BK224">
        <v>2.9452689087182904</v>
      </c>
      <c r="BL224">
        <v>2.2108558328609149</v>
      </c>
      <c r="BM224">
        <v>3.0245676690280732</v>
      </c>
      <c r="BN224">
        <v>1.8779230379409881</v>
      </c>
    </row>
    <row r="225" spans="1:66" x14ac:dyDescent="0.2">
      <c r="A225" t="s">
        <v>659</v>
      </c>
      <c r="B225" t="s">
        <v>660</v>
      </c>
      <c r="C225" t="s">
        <v>235</v>
      </c>
      <c r="D225" t="s">
        <v>236</v>
      </c>
      <c r="F225">
        <v>4.7999999984688344</v>
      </c>
      <c r="G225">
        <v>3.9000000007305147</v>
      </c>
      <c r="H225">
        <v>5.600000000413587</v>
      </c>
      <c r="I225">
        <v>6.4999999992656541</v>
      </c>
      <c r="J225">
        <v>11.999999999448391</v>
      </c>
      <c r="K225">
        <v>19.200000001329798</v>
      </c>
      <c r="L225">
        <v>12.099999999443909</v>
      </c>
      <c r="M225">
        <v>7.5999999998095831</v>
      </c>
      <c r="N225">
        <v>4.499999999414797</v>
      </c>
      <c r="O225">
        <v>2.700000000345554</v>
      </c>
      <c r="P225">
        <v>3.8999999998803077</v>
      </c>
      <c r="Q225">
        <v>-0.60000000030720457</v>
      </c>
      <c r="R225">
        <v>-1.7999999999536413</v>
      </c>
      <c r="S225">
        <v>0.40000000017835191</v>
      </c>
      <c r="T225">
        <v>2.8000000009195105</v>
      </c>
      <c r="U225">
        <v>8.7999999996035712</v>
      </c>
      <c r="V225">
        <v>10.200000000282628</v>
      </c>
      <c r="W225">
        <v>6.599999997132457</v>
      </c>
      <c r="X225">
        <v>-0.59999999729608078</v>
      </c>
      <c r="Y225">
        <v>-8.800000000032</v>
      </c>
      <c r="Z225">
        <v>7.0999999994297696</v>
      </c>
      <c r="AA225">
        <v>-4.2000000000634827</v>
      </c>
      <c r="AB225">
        <v>-3.8999999999775383</v>
      </c>
      <c r="AC225">
        <v>-1.9000000003492232</v>
      </c>
      <c r="AD225">
        <v>2.0000000002720668</v>
      </c>
      <c r="AE225">
        <v>0.80000000057796683</v>
      </c>
      <c r="AF225">
        <v>-6.1999999998654829</v>
      </c>
      <c r="AG225">
        <v>7.7999999991418747</v>
      </c>
      <c r="AH225">
        <v>4.2000000004121887</v>
      </c>
      <c r="AI225">
        <v>-4.5000000005441763</v>
      </c>
      <c r="AJ225">
        <v>2.6999991342741225</v>
      </c>
      <c r="AK225">
        <v>0.40000000853616768</v>
      </c>
      <c r="AL225">
        <v>-6.6999981497151992</v>
      </c>
      <c r="AM225">
        <v>3.3999988973605753</v>
      </c>
      <c r="AN225">
        <v>0</v>
      </c>
      <c r="AO225">
        <v>1.0000012228145607</v>
      </c>
      <c r="AP225">
        <v>5.699997683294896</v>
      </c>
      <c r="AQ225">
        <v>2.3000016510538899</v>
      </c>
      <c r="AR225">
        <v>-1.400000470058103</v>
      </c>
      <c r="AS225">
        <v>2.099998867504894</v>
      </c>
      <c r="AT225">
        <v>4.2000004208353943</v>
      </c>
      <c r="AU225">
        <v>2.80000068850687</v>
      </c>
      <c r="AV225">
        <v>6.299999433141366</v>
      </c>
      <c r="AW225">
        <v>8.500000184794132</v>
      </c>
      <c r="AX225">
        <v>4.5000002108688761</v>
      </c>
      <c r="AY225">
        <v>5.7935435846330421</v>
      </c>
      <c r="AZ225">
        <v>5.1114877777345811</v>
      </c>
      <c r="BA225">
        <v>4.1434068116562628</v>
      </c>
      <c r="BB225">
        <v>3.0136989826621061</v>
      </c>
      <c r="BC225">
        <v>5.1688251522581368</v>
      </c>
      <c r="BD225">
        <v>5.8493676717300929</v>
      </c>
      <c r="BE225">
        <v>2.6903497466884687</v>
      </c>
      <c r="BF225">
        <v>2.9334416518612016</v>
      </c>
      <c r="BG225">
        <v>0.25550303164547472</v>
      </c>
      <c r="BH225">
        <v>-3.4110960130708889</v>
      </c>
      <c r="BI225">
        <v>-4.9157864687410751</v>
      </c>
      <c r="BJ225">
        <v>1.5671910652095562</v>
      </c>
      <c r="BK225">
        <v>4.9482707655926816</v>
      </c>
      <c r="BL225">
        <v>1.1687978819288105</v>
      </c>
      <c r="BM225">
        <v>-15.975196393437784</v>
      </c>
      <c r="BN225">
        <v>-2.729618827094427</v>
      </c>
    </row>
    <row r="226" spans="1:66" x14ac:dyDescent="0.2">
      <c r="A226" t="s">
        <v>661</v>
      </c>
      <c r="B226" t="s">
        <v>662</v>
      </c>
      <c r="C226" t="s">
        <v>235</v>
      </c>
      <c r="D226" t="s">
        <v>236</v>
      </c>
      <c r="AL226">
        <v>1.901328123563701</v>
      </c>
      <c r="AM226">
        <v>6.2055312027231651</v>
      </c>
      <c r="AN226">
        <v>5.843494233658646</v>
      </c>
      <c r="AO226">
        <v>6.6198981205071448</v>
      </c>
      <c r="AP226">
        <v>5.9258370836299719</v>
      </c>
      <c r="AQ226">
        <v>4.0760974788787649</v>
      </c>
      <c r="AR226">
        <v>-0.10591496212168749</v>
      </c>
      <c r="AS226">
        <v>1.1665265182411133</v>
      </c>
      <c r="AT226">
        <v>3.2537839810897538</v>
      </c>
      <c r="AU226">
        <v>4.509444137870247</v>
      </c>
      <c r="AV226">
        <v>5.4990830769915675</v>
      </c>
      <c r="AW226">
        <v>5.2788807178014423</v>
      </c>
      <c r="AX226">
        <v>6.6234612585053299</v>
      </c>
      <c r="AY226">
        <v>8.4931767453384452</v>
      </c>
      <c r="AZ226">
        <v>10.832028812965277</v>
      </c>
      <c r="BA226">
        <v>5.5748863451130006</v>
      </c>
      <c r="BB226">
        <v>-5.4555328671597891</v>
      </c>
      <c r="BC226">
        <v>6.7166327498308505</v>
      </c>
      <c r="BD226">
        <v>2.6714527790951479</v>
      </c>
      <c r="BE226">
        <v>1.3188022455628072</v>
      </c>
      <c r="BF226">
        <v>0.63274000729418844</v>
      </c>
      <c r="BG226">
        <v>2.6971898070712541</v>
      </c>
      <c r="BH226">
        <v>5.1671816061415399</v>
      </c>
      <c r="BI226">
        <v>1.9439508610233673</v>
      </c>
      <c r="BJ226">
        <v>2.9380686778490315</v>
      </c>
      <c r="BK226">
        <v>4.0303897142534879</v>
      </c>
      <c r="BL226">
        <v>2.519693137305353</v>
      </c>
      <c r="BM226">
        <v>-3.374681765900462</v>
      </c>
      <c r="BN226">
        <v>3.0143028607267865</v>
      </c>
    </row>
    <row r="227" spans="1:66" x14ac:dyDescent="0.2">
      <c r="A227" t="s">
        <v>663</v>
      </c>
      <c r="B227" t="s">
        <v>664</v>
      </c>
      <c r="C227" t="s">
        <v>235</v>
      </c>
      <c r="D227" t="s">
        <v>236</v>
      </c>
      <c r="AO227">
        <v>3.2030058085273225</v>
      </c>
      <c r="AP227">
        <v>5.0497934566449771</v>
      </c>
      <c r="AQ227">
        <v>3.2793654435130435</v>
      </c>
      <c r="AR227">
        <v>5.3326665718437027</v>
      </c>
      <c r="AS227">
        <v>3.6723715496824525</v>
      </c>
      <c r="AT227">
        <v>3.2165603345289071</v>
      </c>
      <c r="AU227">
        <v>3.5055980569207179</v>
      </c>
      <c r="AV227">
        <v>2.960260285794547</v>
      </c>
      <c r="AW227">
        <v>4.3591927784399473</v>
      </c>
      <c r="AX227">
        <v>3.7979726419864619</v>
      </c>
      <c r="AY227">
        <v>5.7463969006449958</v>
      </c>
      <c r="AZ227">
        <v>6.9801607545069402</v>
      </c>
      <c r="BA227">
        <v>3.5098415169955786</v>
      </c>
      <c r="BB227">
        <v>-7.5484377913417831</v>
      </c>
      <c r="BC227">
        <v>1.3437484722021509</v>
      </c>
      <c r="BD227">
        <v>0.86132773271930319</v>
      </c>
      <c r="BE227">
        <v>-2.6394387567668929</v>
      </c>
      <c r="BF227">
        <v>-1.0292827720405597</v>
      </c>
      <c r="BG227">
        <v>2.7681588306503642</v>
      </c>
      <c r="BH227">
        <v>2.2100816065059377</v>
      </c>
      <c r="BI227">
        <v>3.1918525178249837</v>
      </c>
      <c r="BJ227">
        <v>4.8153806323136621</v>
      </c>
      <c r="BK227">
        <v>4.4543657472189579</v>
      </c>
      <c r="BL227">
        <v>3.4510792442390255</v>
      </c>
      <c r="BM227">
        <v>-4.3213699045107035</v>
      </c>
      <c r="BN227">
        <v>8.2110625918128051</v>
      </c>
    </row>
    <row r="228" spans="1:66" x14ac:dyDescent="0.2">
      <c r="A228" t="s">
        <v>665</v>
      </c>
      <c r="B228" t="s">
        <v>666</v>
      </c>
      <c r="C228" t="s">
        <v>235</v>
      </c>
      <c r="D228" t="s">
        <v>236</v>
      </c>
      <c r="F228">
        <v>5.6812928095654911</v>
      </c>
      <c r="G228">
        <v>4.2590472283269776</v>
      </c>
      <c r="H228">
        <v>5.3279337882882629</v>
      </c>
      <c r="I228">
        <v>6.8211645004480346</v>
      </c>
      <c r="J228">
        <v>3.8215075855096785</v>
      </c>
      <c r="K228">
        <v>2.0908442894974115</v>
      </c>
      <c r="L228">
        <v>3.3653885828444032</v>
      </c>
      <c r="M228">
        <v>3.6385056642276794</v>
      </c>
      <c r="N228">
        <v>5.0090752148767876</v>
      </c>
      <c r="O228">
        <v>7.2892062604920795</v>
      </c>
      <c r="P228">
        <v>0.94464624571585887</v>
      </c>
      <c r="Q228">
        <v>2.2887387937982737</v>
      </c>
      <c r="R228">
        <v>3.967981154174538</v>
      </c>
      <c r="S228">
        <v>3.1981956458423895</v>
      </c>
      <c r="T228">
        <v>2.5528626427053496</v>
      </c>
      <c r="U228">
        <v>1.0581048766160137</v>
      </c>
      <c r="V228">
        <v>-1.5962585663413336</v>
      </c>
      <c r="W228">
        <v>1.7515480497740867</v>
      </c>
      <c r="X228">
        <v>3.8400034766003159</v>
      </c>
      <c r="Y228">
        <v>1.6999714393924705</v>
      </c>
      <c r="Z228">
        <v>0.45483041663563029</v>
      </c>
      <c r="AA228">
        <v>1.2486646792272467</v>
      </c>
      <c r="AB228">
        <v>1.9006387302032692</v>
      </c>
      <c r="AC228">
        <v>4.2295352449170451</v>
      </c>
      <c r="AD228">
        <v>2.1603737456558463</v>
      </c>
      <c r="AE228">
        <v>2.6913231733863654</v>
      </c>
      <c r="AF228">
        <v>3.3538429842478195</v>
      </c>
      <c r="AG228">
        <v>2.5590386654457404</v>
      </c>
      <c r="AH228">
        <v>2.6548069272007524</v>
      </c>
      <c r="AI228">
        <v>0.75467476866684535</v>
      </c>
      <c r="AJ228">
        <v>-1.1459748685806517</v>
      </c>
      <c r="AK228">
        <v>-1.1585927600785908</v>
      </c>
      <c r="AL228">
        <v>-2.0656163696098275</v>
      </c>
      <c r="AM228">
        <v>3.9299728368169724</v>
      </c>
      <c r="AN228">
        <v>3.9351929260644596</v>
      </c>
      <c r="AO228">
        <v>1.5794564064992329</v>
      </c>
      <c r="AP228">
        <v>3.0705265929637449</v>
      </c>
      <c r="AQ228">
        <v>4.3118363532626915</v>
      </c>
      <c r="AR228">
        <v>4.2471841436754829</v>
      </c>
      <c r="AS228">
        <v>4.766348871487196</v>
      </c>
      <c r="AT228">
        <v>1.4494986179698088</v>
      </c>
      <c r="AU228">
        <v>2.1969210621745958</v>
      </c>
      <c r="AV228">
        <v>2.3098105903281123</v>
      </c>
      <c r="AW228">
        <v>4.3368561538447352</v>
      </c>
      <c r="AX228">
        <v>2.8588032399026133</v>
      </c>
      <c r="AY228">
        <v>4.6627735517512576</v>
      </c>
      <c r="AZ228">
        <v>3.4392217760006503</v>
      </c>
      <c r="BA228">
        <v>-0.45055925674336095</v>
      </c>
      <c r="BB228">
        <v>-4.3397905745293457</v>
      </c>
      <c r="BC228">
        <v>5.95210700755608</v>
      </c>
      <c r="BD228">
        <v>3.1953332348894037</v>
      </c>
      <c r="BE228">
        <v>-0.58830456899073624</v>
      </c>
      <c r="BF228">
        <v>1.1877757159059996</v>
      </c>
      <c r="BG228">
        <v>2.6577982753164235</v>
      </c>
      <c r="BH228">
        <v>4.4892815879049124</v>
      </c>
      <c r="BI228">
        <v>2.0705931505209634</v>
      </c>
      <c r="BJ228">
        <v>2.5679245252647576</v>
      </c>
      <c r="BK228">
        <v>1.9500228456998343</v>
      </c>
      <c r="BL228">
        <v>1.9861958738039078</v>
      </c>
      <c r="BM228">
        <v>-2.1702131788587167</v>
      </c>
      <c r="BN228">
        <v>5.0750847254402061</v>
      </c>
    </row>
    <row r="229" spans="1:66" x14ac:dyDescent="0.2">
      <c r="A229" t="s">
        <v>667</v>
      </c>
      <c r="B229" t="s">
        <v>668</v>
      </c>
      <c r="C229" t="s">
        <v>235</v>
      </c>
      <c r="D229" t="s">
        <v>236</v>
      </c>
      <c r="P229">
        <v>13.743633730655901</v>
      </c>
      <c r="Q229">
        <v>5.4242942826437002</v>
      </c>
      <c r="R229">
        <v>9.0186737385881059</v>
      </c>
      <c r="S229">
        <v>5.7434869047628041</v>
      </c>
      <c r="T229">
        <v>13.908444106606368</v>
      </c>
      <c r="U229">
        <v>-2.1194377656464525</v>
      </c>
      <c r="V229">
        <v>1.0095929078720616</v>
      </c>
      <c r="W229">
        <v>1.3271287284206608</v>
      </c>
      <c r="X229">
        <v>3.1069450512420076</v>
      </c>
      <c r="Y229">
        <v>12.449052171671042</v>
      </c>
      <c r="Z229">
        <v>14.641441073910897</v>
      </c>
      <c r="AA229">
        <v>1.1725678797536858</v>
      </c>
      <c r="AB229">
        <v>1.2023548984267762</v>
      </c>
      <c r="AC229">
        <v>6.1617550869083004</v>
      </c>
      <c r="AD229">
        <v>3.7924156916512004</v>
      </c>
      <c r="AE229">
        <v>12.264478039883869</v>
      </c>
      <c r="AF229">
        <v>14.606590236782296</v>
      </c>
      <c r="AG229">
        <v>6.5698215710544616</v>
      </c>
      <c r="AH229">
        <v>12.911104072814879</v>
      </c>
      <c r="AI229">
        <v>21.018000536139496</v>
      </c>
      <c r="AJ229">
        <v>1.7603763493116702</v>
      </c>
      <c r="AK229">
        <v>3.2262068810839537</v>
      </c>
      <c r="AL229">
        <v>3.1061141567694079</v>
      </c>
      <c r="AM229">
        <v>2.4006910390288283</v>
      </c>
      <c r="AN229">
        <v>4.8256515499647037</v>
      </c>
      <c r="AO229">
        <v>3.8420536377188057</v>
      </c>
      <c r="AP229">
        <v>3.1028053503962383</v>
      </c>
      <c r="AQ229">
        <v>2.6040394013294872</v>
      </c>
      <c r="AR229">
        <v>2.9508752114854104</v>
      </c>
      <c r="AS229">
        <v>1.7601737602222443</v>
      </c>
      <c r="AT229">
        <v>1.0547649060689253</v>
      </c>
      <c r="AU229">
        <v>4.3800990879008879</v>
      </c>
      <c r="AV229">
        <v>3.8802135859712621</v>
      </c>
      <c r="AW229">
        <v>3.6239142259662458</v>
      </c>
      <c r="AX229">
        <v>5.9987765498792527</v>
      </c>
      <c r="AY229">
        <v>5.9921668378351001</v>
      </c>
      <c r="AZ229">
        <v>4.4353755768697454</v>
      </c>
      <c r="BA229">
        <v>0.82166391380005166</v>
      </c>
      <c r="BB229">
        <v>1.5650488524351545</v>
      </c>
      <c r="BC229">
        <v>3.7937549682814904</v>
      </c>
      <c r="BD229">
        <v>2.2472297610679988</v>
      </c>
      <c r="BE229">
        <v>5.3966306966672732</v>
      </c>
      <c r="BF229">
        <v>3.861213797666224</v>
      </c>
      <c r="BG229">
        <v>0.92323054714435671</v>
      </c>
      <c r="BH229">
        <v>2.2274806753240597</v>
      </c>
      <c r="BI229">
        <v>1.0626101934285259</v>
      </c>
      <c r="BJ229">
        <v>2.026578155749803</v>
      </c>
      <c r="BK229">
        <v>2.368742042944632</v>
      </c>
      <c r="BL229">
        <v>2.7035575954873963</v>
      </c>
      <c r="BM229">
        <v>-1.5596425899949935</v>
      </c>
      <c r="BN229">
        <v>7.8833064015731793</v>
      </c>
    </row>
    <row r="230" spans="1:66" x14ac:dyDescent="0.2">
      <c r="A230" t="s">
        <v>669</v>
      </c>
      <c r="B230" t="s">
        <v>670</v>
      </c>
      <c r="C230" t="s">
        <v>235</v>
      </c>
      <c r="D230" t="s">
        <v>236</v>
      </c>
      <c r="BC230">
        <v>3.1999940215446117</v>
      </c>
      <c r="BD230">
        <v>4.6000029964192777</v>
      </c>
      <c r="BE230">
        <v>1.3905466698496127</v>
      </c>
      <c r="BF230">
        <v>1.3067278827476656</v>
      </c>
      <c r="BG230">
        <v>1.5803846377316972</v>
      </c>
      <c r="BH230">
        <v>0.40000000000000568</v>
      </c>
      <c r="BI230">
        <v>0.50000193699833062</v>
      </c>
      <c r="BJ230">
        <v>-5.8000032538396908</v>
      </c>
      <c r="BK230">
        <v>-6.599997737330014</v>
      </c>
    </row>
    <row r="231" spans="1:66" x14ac:dyDescent="0.2">
      <c r="A231" t="s">
        <v>671</v>
      </c>
      <c r="B231" t="s">
        <v>672</v>
      </c>
      <c r="C231" t="s">
        <v>235</v>
      </c>
      <c r="D231" t="s">
        <v>236</v>
      </c>
      <c r="F231">
        <v>-4.8822763613212601</v>
      </c>
      <c r="G231">
        <v>8.4085812717188873</v>
      </c>
      <c r="H231">
        <v>10.13560295821334</v>
      </c>
      <c r="I231">
        <v>5.9192464561403426</v>
      </c>
      <c r="J231">
        <v>-1.0605710966055284</v>
      </c>
      <c r="K231">
        <v>13.896507570330314</v>
      </c>
      <c r="L231">
        <v>0.50473946250177448</v>
      </c>
      <c r="M231">
        <v>7.5532356388422954</v>
      </c>
      <c r="N231">
        <v>0</v>
      </c>
      <c r="O231">
        <v>8.8718698648759187</v>
      </c>
      <c r="P231">
        <v>15.851775742510682</v>
      </c>
      <c r="Q231">
        <v>6.3083079664031345</v>
      </c>
      <c r="R231">
        <v>9.0541863115232388</v>
      </c>
      <c r="S231">
        <v>1.3028496756374324</v>
      </c>
      <c r="T231">
        <v>3.1774050717928333</v>
      </c>
      <c r="U231">
        <v>16.277647723416806</v>
      </c>
      <c r="V231">
        <v>-6.1902268134725063</v>
      </c>
      <c r="W231">
        <v>21.151692524025151</v>
      </c>
      <c r="X231">
        <v>15.794340620172093</v>
      </c>
      <c r="Y231">
        <v>-4.2485225887641178</v>
      </c>
      <c r="Z231">
        <v>-8.2151788704125153</v>
      </c>
      <c r="AA231">
        <v>-1.1176736226137365</v>
      </c>
      <c r="AB231">
        <v>-1.7092455393657104</v>
      </c>
      <c r="AC231">
        <v>4.5111323409723099</v>
      </c>
      <c r="AD231">
        <v>11.125737577892565</v>
      </c>
      <c r="AE231">
        <v>-0.17680126254525419</v>
      </c>
      <c r="AF231">
        <v>4.404107290900086</v>
      </c>
      <c r="AG231">
        <v>5.3967460527299664</v>
      </c>
      <c r="AH231">
        <v>11.198823072266435</v>
      </c>
      <c r="AI231">
        <v>6.9955446900336113</v>
      </c>
      <c r="AJ231">
        <v>2.7604255113389655</v>
      </c>
      <c r="AK231">
        <v>7.1614673058670917</v>
      </c>
      <c r="AL231">
        <v>6.1966498801886161</v>
      </c>
      <c r="AM231">
        <v>-0.79869659416044669</v>
      </c>
      <c r="AN231">
        <v>-0.8256423427623929</v>
      </c>
      <c r="AO231">
        <v>4.9175247637433017</v>
      </c>
      <c r="AP231">
        <v>11.961556161038715</v>
      </c>
      <c r="AQ231">
        <v>8.4033987851706655</v>
      </c>
      <c r="AR231">
        <v>1.8720065209126773</v>
      </c>
      <c r="AS231">
        <v>1.5143388417490371</v>
      </c>
      <c r="AT231">
        <v>-2.2711630354646672</v>
      </c>
      <c r="AU231">
        <v>1.2128312083779349</v>
      </c>
      <c r="AV231">
        <v>-5.8871277716400101</v>
      </c>
      <c r="AW231">
        <v>-2.8504536392911888</v>
      </c>
      <c r="AX231">
        <v>9.005762141649015</v>
      </c>
      <c r="AY231">
        <v>9.4061273872661104</v>
      </c>
      <c r="AZ231">
        <v>10.421435950305977</v>
      </c>
      <c r="BA231">
        <v>-2.146892229610458</v>
      </c>
      <c r="BB231">
        <v>-1.1052458174799256</v>
      </c>
      <c r="BC231">
        <v>5.9549619502260924</v>
      </c>
      <c r="BD231">
        <v>7.8872797884198036</v>
      </c>
      <c r="BE231">
        <v>1.2608289259520546</v>
      </c>
      <c r="BF231">
        <v>6.0180769144567421</v>
      </c>
      <c r="BG231">
        <v>4.5047851906577563</v>
      </c>
      <c r="BH231">
        <v>5.6373144876325227</v>
      </c>
      <c r="BI231">
        <v>5.3530715134388629</v>
      </c>
      <c r="BJ231">
        <v>4.5110948549134378</v>
      </c>
      <c r="BK231">
        <v>3.1988839632913368</v>
      </c>
      <c r="BL231">
        <v>3.0998695297891317</v>
      </c>
      <c r="BM231">
        <v>-7.692672469335804</v>
      </c>
      <c r="BN231">
        <v>7.8618824199665056</v>
      </c>
    </row>
    <row r="232" spans="1:66" x14ac:dyDescent="0.2">
      <c r="A232" t="s">
        <v>673</v>
      </c>
      <c r="B232" t="s">
        <v>674</v>
      </c>
      <c r="C232" t="s">
        <v>235</v>
      </c>
      <c r="D232" t="s">
        <v>236</v>
      </c>
      <c r="F232">
        <v>10.833063900000212</v>
      </c>
      <c r="G232">
        <v>24.521297171784866</v>
      </c>
      <c r="H232">
        <v>-8.6527466722075985</v>
      </c>
      <c r="I232">
        <v>9.2713638022406997</v>
      </c>
      <c r="J232">
        <v>2.2993738753767587</v>
      </c>
      <c r="K232">
        <v>-7.6590655102021117</v>
      </c>
      <c r="L232">
        <v>8.257682647050828</v>
      </c>
      <c r="M232">
        <v>3.7290802210556535</v>
      </c>
      <c r="N232">
        <v>18.767915211832147</v>
      </c>
      <c r="O232">
        <v>-1.7968528752820134</v>
      </c>
      <c r="P232">
        <v>8.9558145627442087</v>
      </c>
      <c r="Q232">
        <v>25.660715199263322</v>
      </c>
      <c r="R232">
        <v>-10.469854943838058</v>
      </c>
      <c r="S232">
        <v>25.795772854596379</v>
      </c>
      <c r="T232">
        <v>16.351576055523424</v>
      </c>
      <c r="U232">
        <v>12.254446601941751</v>
      </c>
      <c r="V232">
        <v>-1.7995178775541802</v>
      </c>
      <c r="W232">
        <v>9.9425901239230399</v>
      </c>
      <c r="X232">
        <v>0.88798882323537498</v>
      </c>
      <c r="Y232">
        <v>14.508116953239551</v>
      </c>
      <c r="Z232">
        <v>7.755343864624308</v>
      </c>
      <c r="AA232">
        <v>2.7890866482567276</v>
      </c>
      <c r="AB232">
        <v>2.3203399372133902</v>
      </c>
      <c r="AC232">
        <v>-7.610630211871964</v>
      </c>
      <c r="AD232">
        <v>9.350807331789099</v>
      </c>
      <c r="AE232">
        <v>-7.952928955436775</v>
      </c>
      <c r="AF232">
        <v>1.6822823455100462</v>
      </c>
      <c r="AG232">
        <v>18.011140100219492</v>
      </c>
      <c r="AH232">
        <v>-13.647282176715109</v>
      </c>
      <c r="AI232">
        <v>3.7395559023375142</v>
      </c>
      <c r="AJ232">
        <v>7.6664681871244227</v>
      </c>
      <c r="AK232">
        <v>12.972790068566042</v>
      </c>
      <c r="AL232">
        <v>6.1508955731007546</v>
      </c>
      <c r="AM232">
        <v>7.2130292052743101</v>
      </c>
      <c r="AN232">
        <v>7.0265895430311502</v>
      </c>
      <c r="AO232">
        <v>9.8255694047096398</v>
      </c>
      <c r="AP232">
        <v>5.0238045081104019</v>
      </c>
      <c r="AQ232">
        <v>6.7853045243386703</v>
      </c>
      <c r="AR232">
        <v>-3.553449871090038</v>
      </c>
      <c r="AS232">
        <v>0.6756425894105007</v>
      </c>
      <c r="AT232">
        <v>1.0472871019198067</v>
      </c>
      <c r="AU232">
        <v>3.9548319270274419</v>
      </c>
      <c r="AV232">
        <v>7.204435052744131</v>
      </c>
      <c r="AW232">
        <v>6.9029594348920256</v>
      </c>
      <c r="AX232">
        <v>6.2150778353928189</v>
      </c>
      <c r="AY232">
        <v>5.0461955558552631</v>
      </c>
      <c r="AZ232">
        <v>5.6745917768580512</v>
      </c>
      <c r="BA232">
        <v>4.4766727360801895</v>
      </c>
      <c r="BB232">
        <v>5.9120427933770543</v>
      </c>
      <c r="BC232">
        <v>5.1919058407533072</v>
      </c>
      <c r="BD232">
        <v>2.850002843579702</v>
      </c>
      <c r="BE232">
        <v>-26.339017077253246</v>
      </c>
      <c r="BF232">
        <v>-26.300087661506126</v>
      </c>
      <c r="BG232">
        <v>-10.310339909052999</v>
      </c>
      <c r="BH232">
        <v>-4.1797916132319983</v>
      </c>
      <c r="BI232">
        <v>-6.405590739361898</v>
      </c>
      <c r="BJ232">
        <v>-0.72328177747054667</v>
      </c>
      <c r="BK232">
        <v>1.3931760783083718</v>
      </c>
      <c r="BL232">
        <v>1.2207052207052271</v>
      </c>
      <c r="BM232">
        <v>-3.8736816863886787</v>
      </c>
    </row>
    <row r="233" spans="1:66" x14ac:dyDescent="0.2">
      <c r="A233" t="s">
        <v>675</v>
      </c>
      <c r="B233" t="s">
        <v>676</v>
      </c>
      <c r="C233" t="s">
        <v>235</v>
      </c>
      <c r="D233" t="s">
        <v>236</v>
      </c>
      <c r="BE233">
        <v>-0.97229935533214018</v>
      </c>
      <c r="BF233">
        <v>1.07087701348118</v>
      </c>
      <c r="BG233">
        <v>8.7112965815268524</v>
      </c>
      <c r="BH233">
        <v>11.314834133633056</v>
      </c>
      <c r="BI233">
        <v>7.2511805497306199</v>
      </c>
      <c r="BJ233">
        <v>-2.4902189924579403</v>
      </c>
      <c r="BK233">
        <v>5.6109563744354745</v>
      </c>
      <c r="BL233">
        <v>5.3245514831690173</v>
      </c>
      <c r="BM233">
        <v>-26.78287692742046</v>
      </c>
      <c r="BN233">
        <v>2.0999976765848487</v>
      </c>
    </row>
    <row r="234" spans="1:66" x14ac:dyDescent="0.2">
      <c r="A234" t="s">
        <v>677</v>
      </c>
      <c r="B234" t="s">
        <v>678</v>
      </c>
      <c r="C234" t="s">
        <v>235</v>
      </c>
      <c r="D234" t="s">
        <v>236</v>
      </c>
      <c r="F234">
        <v>1.3977436707753839</v>
      </c>
      <c r="G234">
        <v>5.3601161089397777</v>
      </c>
      <c r="H234">
        <v>-1.5994540152080532</v>
      </c>
      <c r="I234">
        <v>-2.5109396034681026</v>
      </c>
      <c r="J234">
        <v>0.60622778632574637</v>
      </c>
      <c r="K234">
        <v>-1.8070923919983954</v>
      </c>
      <c r="L234">
        <v>0.76720138229009649</v>
      </c>
      <c r="M234">
        <v>-0.45721886653811339</v>
      </c>
      <c r="N234">
        <v>6.8813102237921271</v>
      </c>
      <c r="O234">
        <v>1.8596564785553653</v>
      </c>
      <c r="P234">
        <v>-2.2476263724496732</v>
      </c>
      <c r="Q234">
        <v>1.149616094832723</v>
      </c>
      <c r="R234">
        <v>-8.3808830080084107</v>
      </c>
      <c r="S234">
        <v>4.9618525825386683</v>
      </c>
      <c r="T234">
        <v>9.0102673055045415</v>
      </c>
      <c r="U234">
        <v>2.98076526952687</v>
      </c>
      <c r="V234">
        <v>2.2346248491377168</v>
      </c>
      <c r="W234">
        <v>-0.46963418803200341</v>
      </c>
      <c r="X234">
        <v>-21.441087688912191</v>
      </c>
      <c r="Y234">
        <v>-6.0476707473300593</v>
      </c>
      <c r="Z234">
        <v>1.0429181025977812</v>
      </c>
      <c r="AA234">
        <v>5.3466089993691241</v>
      </c>
      <c r="AB234">
        <v>15.678717778733755</v>
      </c>
      <c r="AC234">
        <v>2.0488989108163054</v>
      </c>
      <c r="AD234">
        <v>21.792773530391969</v>
      </c>
      <c r="AE234">
        <v>-4.0816675172733596</v>
      </c>
      <c r="AF234">
        <v>-2.3888084973240353</v>
      </c>
      <c r="AG234">
        <v>15.482359070013274</v>
      </c>
      <c r="AH234">
        <v>4.8847351025103762</v>
      </c>
      <c r="AI234">
        <v>-4.178472372776767</v>
      </c>
      <c r="AJ234">
        <v>8.5351371664717419</v>
      </c>
      <c r="AK234">
        <v>8.0014433463192631</v>
      </c>
      <c r="AL234">
        <v>-15.709837045207735</v>
      </c>
      <c r="AM234">
        <v>10.136887633514718</v>
      </c>
      <c r="AN234">
        <v>1.236549316864938</v>
      </c>
      <c r="AO234">
        <v>2.2144730346744126</v>
      </c>
      <c r="AP234">
        <v>5.6533923278835516</v>
      </c>
      <c r="AQ234">
        <v>6.9515799135400727</v>
      </c>
      <c r="AR234">
        <v>-0.68285021729774087</v>
      </c>
      <c r="AS234">
        <v>-0.87968102544483884</v>
      </c>
      <c r="AT234">
        <v>11.658134654294017</v>
      </c>
      <c r="AU234">
        <v>8.4912098189805647</v>
      </c>
      <c r="AV234">
        <v>14.72166701210331</v>
      </c>
      <c r="AW234">
        <v>33.629371852465852</v>
      </c>
      <c r="AX234">
        <v>17.3325337350837</v>
      </c>
      <c r="AY234">
        <v>0.64826201409451301</v>
      </c>
      <c r="AZ234">
        <v>3.2714995788864343</v>
      </c>
      <c r="BA234">
        <v>3.0526915319682786</v>
      </c>
      <c r="BB234">
        <v>4.2176955518963268</v>
      </c>
      <c r="BC234">
        <v>13.550100859548948</v>
      </c>
      <c r="BD234">
        <v>8.2869798438196085E-2</v>
      </c>
      <c r="BE234">
        <v>8.8825760717031557</v>
      </c>
      <c r="BF234">
        <v>5.700001362858643</v>
      </c>
      <c r="BG234">
        <v>6.8999850453216567</v>
      </c>
      <c r="BH234">
        <v>2.7676756848447326</v>
      </c>
      <c r="BI234">
        <v>-6.2555270854528118</v>
      </c>
      <c r="BJ234">
        <v>-2.9886959855393087</v>
      </c>
      <c r="BK234">
        <v>2.3740378003778631</v>
      </c>
      <c r="BL234">
        <v>3.2471819174342897</v>
      </c>
      <c r="BM234">
        <v>-1.6000067370552387</v>
      </c>
      <c r="BN234">
        <v>-1.199990524609504</v>
      </c>
    </row>
    <row r="235" spans="1:66" x14ac:dyDescent="0.2">
      <c r="A235" t="s">
        <v>679</v>
      </c>
      <c r="B235" t="s">
        <v>680</v>
      </c>
      <c r="C235" t="s">
        <v>235</v>
      </c>
      <c r="D235" t="s">
        <v>236</v>
      </c>
      <c r="F235">
        <v>-13.471078492884487</v>
      </c>
      <c r="G235">
        <v>-0.65691587394023543</v>
      </c>
      <c r="H235">
        <v>6.3865050610138354</v>
      </c>
      <c r="I235">
        <v>10.89683989767633</v>
      </c>
      <c r="J235">
        <v>10.668826306958863</v>
      </c>
      <c r="K235">
        <v>8.079929727174104</v>
      </c>
      <c r="L235">
        <v>-1.421724781733829</v>
      </c>
      <c r="M235">
        <v>1.6878638542059434</v>
      </c>
      <c r="N235">
        <v>11.424277384741984</v>
      </c>
      <c r="O235">
        <v>13.422793646664473</v>
      </c>
      <c r="P235">
        <v>6.7714015048583605</v>
      </c>
      <c r="Q235">
        <v>4.9137336817154562</v>
      </c>
      <c r="R235">
        <v>8.2661726403120213</v>
      </c>
      <c r="S235">
        <v>3.8406064074478081</v>
      </c>
      <c r="T235">
        <v>6.8433526707054142</v>
      </c>
      <c r="U235">
        <v>2.8402400210703007</v>
      </c>
      <c r="V235">
        <v>7.5724504000838238</v>
      </c>
      <c r="W235">
        <v>9.2556744914861468</v>
      </c>
      <c r="X235">
        <v>7.1056348535748555</v>
      </c>
      <c r="Y235">
        <v>7.555227333924222</v>
      </c>
      <c r="Z235">
        <v>5.6053936289852402</v>
      </c>
      <c r="AA235">
        <v>6.4403318180404057</v>
      </c>
      <c r="AB235">
        <v>7.7390429616445999</v>
      </c>
      <c r="AC235">
        <v>9.9489381930364402</v>
      </c>
      <c r="AD235">
        <v>7.90262502701367</v>
      </c>
      <c r="AE235">
        <v>7.1404041573573238</v>
      </c>
      <c r="AF235">
        <v>9.1442946901271256</v>
      </c>
      <c r="AG235">
        <v>9.7363109206288527</v>
      </c>
      <c r="AH235">
        <v>5.7155420247350719</v>
      </c>
      <c r="AI235">
        <v>5.1646291611496196</v>
      </c>
      <c r="AJ235">
        <v>8.0076073740013243</v>
      </c>
      <c r="AK235">
        <v>11.169812235472094</v>
      </c>
      <c r="AL235">
        <v>11.291592823530209</v>
      </c>
      <c r="AM235">
        <v>10.932434443432811</v>
      </c>
      <c r="AN235">
        <v>9.8747656049362575</v>
      </c>
      <c r="AO235">
        <v>9.0633824199140491</v>
      </c>
      <c r="AP235">
        <v>7.3443427662615761</v>
      </c>
      <c r="AQ235">
        <v>2.8957366992562044</v>
      </c>
      <c r="AR235">
        <v>6.3820636491388427</v>
      </c>
      <c r="AS235">
        <v>7.6359098032689872</v>
      </c>
      <c r="AT235">
        <v>6.9848414683871596</v>
      </c>
      <c r="AU235">
        <v>8.0598576625401819</v>
      </c>
      <c r="AV235">
        <v>8.9421163474575422</v>
      </c>
      <c r="AW235">
        <v>9.1229166176616303</v>
      </c>
      <c r="AX235">
        <v>9.977739223231481</v>
      </c>
      <c r="AY235">
        <v>11.079497381142005</v>
      </c>
      <c r="AZ235">
        <v>12.488271443171328</v>
      </c>
      <c r="BA235">
        <v>8.6196335261530663</v>
      </c>
      <c r="BB235">
        <v>7.9848186519388236</v>
      </c>
      <c r="BC235">
        <v>9.9231709815218068</v>
      </c>
      <c r="BD235">
        <v>8.6511259818413464</v>
      </c>
      <c r="BE235">
        <v>7.5759321509328004</v>
      </c>
      <c r="BF235">
        <v>7.2965016607503088</v>
      </c>
      <c r="BG235">
        <v>6.9850462286902228</v>
      </c>
      <c r="BH235">
        <v>6.6890675341673216</v>
      </c>
      <c r="BI235">
        <v>6.5862840199675645</v>
      </c>
      <c r="BJ235">
        <v>6.7052523305653153</v>
      </c>
      <c r="BK235">
        <v>6.5254371427056412</v>
      </c>
      <c r="BL235">
        <v>5.7839160444957258</v>
      </c>
      <c r="BM235">
        <v>1.2972912676213042</v>
      </c>
      <c r="BN235">
        <v>7.2634081831701565</v>
      </c>
    </row>
    <row r="236" spans="1:66" x14ac:dyDescent="0.2">
      <c r="A236" t="s">
        <v>681</v>
      </c>
      <c r="B236" t="s">
        <v>682</v>
      </c>
      <c r="C236" t="s">
        <v>235</v>
      </c>
      <c r="D236" t="s">
        <v>236</v>
      </c>
      <c r="AI236">
        <v>-1.4568327811049357</v>
      </c>
      <c r="AJ236">
        <v>-5.5203016413392447</v>
      </c>
      <c r="AK236">
        <v>-9.4261768874216756</v>
      </c>
      <c r="AL236">
        <v>-4.6112483783621485</v>
      </c>
      <c r="AM236">
        <v>-8.611615375012434</v>
      </c>
      <c r="AN236">
        <v>-0.2721115150674791</v>
      </c>
      <c r="AO236">
        <v>1.0552917520157479</v>
      </c>
      <c r="AP236">
        <v>2.9259303060716206</v>
      </c>
      <c r="AQ236">
        <v>-0.64656870219016582</v>
      </c>
      <c r="AR236">
        <v>2.4680770557902179</v>
      </c>
      <c r="AS236">
        <v>7.3978280653149255</v>
      </c>
      <c r="AT236">
        <v>2.5920056767361359</v>
      </c>
      <c r="AU236">
        <v>5.0106236924765568</v>
      </c>
      <c r="AV236">
        <v>6.1806868959011467</v>
      </c>
      <c r="AW236">
        <v>7.8683228326771513</v>
      </c>
      <c r="AX236">
        <v>6.6428335635771987</v>
      </c>
      <c r="AY236">
        <v>7.8501233621551876</v>
      </c>
      <c r="AZ236">
        <v>7.626864749531407</v>
      </c>
      <c r="BA236">
        <v>4.4564240422900809</v>
      </c>
      <c r="BB236">
        <v>-4.6715374512423296</v>
      </c>
      <c r="BC236">
        <v>4.6337597597587887</v>
      </c>
      <c r="BD236">
        <v>5.9274867850199797</v>
      </c>
      <c r="BE236">
        <v>3.4560118048356117</v>
      </c>
      <c r="BF236">
        <v>3.3845832665293329</v>
      </c>
      <c r="BG236">
        <v>2.3385312193137082</v>
      </c>
      <c r="BH236">
        <v>1.4811585638435929</v>
      </c>
      <c r="BI236">
        <v>1.8476539488181345</v>
      </c>
      <c r="BJ236">
        <v>4.2931215227364703</v>
      </c>
      <c r="BK236">
        <v>3.6656198316971995</v>
      </c>
      <c r="BL236">
        <v>2.6381478468840811</v>
      </c>
      <c r="BM236">
        <v>-1.5397455608722339</v>
      </c>
      <c r="BN236">
        <v>7.0124730712597341</v>
      </c>
    </row>
    <row r="237" spans="1:66" x14ac:dyDescent="0.2">
      <c r="A237" t="s">
        <v>683</v>
      </c>
      <c r="B237" t="s">
        <v>684</v>
      </c>
      <c r="C237" t="s">
        <v>235</v>
      </c>
      <c r="D237" t="s">
        <v>236</v>
      </c>
      <c r="F237">
        <v>12.169317371654216</v>
      </c>
      <c r="G237">
        <v>3.7736528319365163</v>
      </c>
      <c r="H237">
        <v>4.9996942708476269</v>
      </c>
      <c r="I237">
        <v>14.286011263052927</v>
      </c>
      <c r="J237">
        <v>15.459712706293587</v>
      </c>
      <c r="K237">
        <v>9.4087191006689181</v>
      </c>
      <c r="L237">
        <v>5.5003715576667815</v>
      </c>
      <c r="M237">
        <v>5.0236918524871896</v>
      </c>
      <c r="N237">
        <v>10.830868344100878</v>
      </c>
      <c r="O237">
        <v>2.5243026452815656</v>
      </c>
      <c r="P237">
        <v>0</v>
      </c>
      <c r="Q237">
        <v>7.6251575468443349</v>
      </c>
      <c r="R237">
        <v>3.8374840024309975</v>
      </c>
      <c r="S237">
        <v>4.8328491185244218</v>
      </c>
      <c r="T237">
        <v>2.4405411835407165</v>
      </c>
      <c r="U237">
        <v>-2.0515225871268967</v>
      </c>
      <c r="V237">
        <v>6.959085372964438</v>
      </c>
      <c r="W237">
        <v>11.045434507344808</v>
      </c>
      <c r="X237">
        <v>-5.1677426455196098</v>
      </c>
      <c r="Y237">
        <v>14.576956109650112</v>
      </c>
      <c r="Z237">
        <v>-3.3151860775687538</v>
      </c>
      <c r="AA237">
        <v>-3.582402546284726</v>
      </c>
      <c r="AB237">
        <v>-5.4140077846693089</v>
      </c>
      <c r="AC237">
        <v>5.5555550411677075</v>
      </c>
      <c r="AD237">
        <v>5.5555521635343439</v>
      </c>
      <c r="AE237">
        <v>1.5865043145892912</v>
      </c>
      <c r="AF237">
        <v>0.51016218065298347</v>
      </c>
      <c r="AG237">
        <v>6.6423697703106512</v>
      </c>
      <c r="AH237">
        <v>4.0600216835487259</v>
      </c>
      <c r="AI237">
        <v>-0.24365613446188661</v>
      </c>
      <c r="AJ237">
        <v>-0.6999674937780469</v>
      </c>
      <c r="AK237">
        <v>-3.9806868137453506</v>
      </c>
      <c r="AL237">
        <v>-15.095827485871922</v>
      </c>
      <c r="AM237">
        <v>14.982414350239324</v>
      </c>
      <c r="AN237">
        <v>7.8458323191036925</v>
      </c>
      <c r="AO237">
        <v>8.8362116315139616</v>
      </c>
      <c r="AP237">
        <v>14.377377570583889</v>
      </c>
      <c r="AQ237">
        <v>-2.2998765678462831</v>
      </c>
      <c r="AR237">
        <v>2.4817514358491621</v>
      </c>
      <c r="AS237">
        <v>-0.78347960638990344</v>
      </c>
      <c r="AT237">
        <v>0.82343874878108636</v>
      </c>
      <c r="AU237">
        <v>3.8266225796225655</v>
      </c>
      <c r="AV237">
        <v>6.7201714230121183</v>
      </c>
      <c r="AW237">
        <v>-0.97866533539263401</v>
      </c>
      <c r="AX237">
        <v>-4.666299382419183</v>
      </c>
      <c r="AY237">
        <v>2.6501320995314472</v>
      </c>
      <c r="AZ237">
        <v>-1.1751203909525145</v>
      </c>
      <c r="BA237">
        <v>4.0622528272169234</v>
      </c>
      <c r="BB237">
        <v>5.5379109730041733</v>
      </c>
      <c r="BC237">
        <v>6.0992591626745281</v>
      </c>
      <c r="BD237">
        <v>6.3981990530655395</v>
      </c>
      <c r="BE237">
        <v>6.5435070292660669</v>
      </c>
      <c r="BF237">
        <v>6.1123430766482585</v>
      </c>
      <c r="BG237">
        <v>5.9205885732303187</v>
      </c>
      <c r="BH237">
        <v>5.7428684528658493</v>
      </c>
      <c r="BI237">
        <v>5.5590793053514602</v>
      </c>
      <c r="BJ237">
        <v>4.3477482382254351</v>
      </c>
      <c r="BK237">
        <v>4.9762130997398373</v>
      </c>
      <c r="BL237">
        <v>5.4599214483578322</v>
      </c>
      <c r="BM237">
        <v>1.7528249671906906</v>
      </c>
      <c r="BN237">
        <v>5.2605949247180916</v>
      </c>
    </row>
    <row r="238" spans="1:66" x14ac:dyDescent="0.2">
      <c r="A238" t="s">
        <v>685</v>
      </c>
      <c r="B238" t="s">
        <v>686</v>
      </c>
      <c r="C238" t="s">
        <v>235</v>
      </c>
      <c r="D238" t="s">
        <v>236</v>
      </c>
      <c r="F238">
        <v>5.3621463016878721</v>
      </c>
      <c r="G238">
        <v>7.5542544478408615</v>
      </c>
      <c r="H238">
        <v>7.9998307869878431</v>
      </c>
      <c r="I238">
        <v>6.8309961437054199</v>
      </c>
      <c r="J238">
        <v>8.1816615376771722</v>
      </c>
      <c r="K238">
        <v>11.122518494638925</v>
      </c>
      <c r="L238">
        <v>8.6159823332819769</v>
      </c>
      <c r="M238">
        <v>8.1222702555428867</v>
      </c>
      <c r="N238">
        <v>6.5506598858774794</v>
      </c>
      <c r="O238">
        <v>11.407949066209767</v>
      </c>
      <c r="P238">
        <v>4.8953737602429896</v>
      </c>
      <c r="Q238">
        <v>4.2785080386105108</v>
      </c>
      <c r="R238">
        <v>10.236433014879822</v>
      </c>
      <c r="S238">
        <v>4.466253385754527</v>
      </c>
      <c r="T238">
        <v>4.9704052276649691</v>
      </c>
      <c r="U238">
        <v>9.3268110817843706</v>
      </c>
      <c r="V238">
        <v>9.843463235311134</v>
      </c>
      <c r="W238">
        <v>10.295746534938459</v>
      </c>
      <c r="X238">
        <v>5.371766512542365</v>
      </c>
      <c r="Y238">
        <v>5.1735410057193434</v>
      </c>
      <c r="Z238">
        <v>5.9068677630363879</v>
      </c>
      <c r="AA238">
        <v>5.3523487506674314</v>
      </c>
      <c r="AB238">
        <v>5.5842024691908421</v>
      </c>
      <c r="AC238">
        <v>5.7524302514899261</v>
      </c>
      <c r="AD238">
        <v>4.6472403565933149</v>
      </c>
      <c r="AE238">
        <v>5.5338277672477147</v>
      </c>
      <c r="AF238">
        <v>9.5189460221078974</v>
      </c>
      <c r="AG238">
        <v>13.288114071764383</v>
      </c>
      <c r="AH238">
        <v>12.19050598661093</v>
      </c>
      <c r="AI238">
        <v>11.167163444629253</v>
      </c>
      <c r="AJ238">
        <v>8.558260321242301</v>
      </c>
      <c r="AK238">
        <v>8.083388023453324</v>
      </c>
      <c r="AL238">
        <v>8.251915915246272</v>
      </c>
      <c r="AM238">
        <v>7.9970246672043288</v>
      </c>
      <c r="AN238">
        <v>8.1203153462537756</v>
      </c>
      <c r="AO238">
        <v>5.6519444649947133</v>
      </c>
      <c r="AP238">
        <v>-2.7535751531408152</v>
      </c>
      <c r="AQ238">
        <v>-7.6340352860010228</v>
      </c>
      <c r="AR238">
        <v>4.5723077511554209</v>
      </c>
      <c r="AS238">
        <v>4.4552470433501412</v>
      </c>
      <c r="AT238">
        <v>3.4442490096837162</v>
      </c>
      <c r="AU238">
        <v>6.1490360521003566</v>
      </c>
      <c r="AV238">
        <v>7.189243303409711</v>
      </c>
      <c r="AW238">
        <v>6.2893421428579472</v>
      </c>
      <c r="AX238">
        <v>4.1876384288433712</v>
      </c>
      <c r="AY238">
        <v>4.967810892461074</v>
      </c>
      <c r="AZ238">
        <v>5.4351516905080928</v>
      </c>
      <c r="BA238">
        <v>1.7256988486633418</v>
      </c>
      <c r="BB238">
        <v>-0.69061823230057939</v>
      </c>
      <c r="BC238">
        <v>7.513390532616242</v>
      </c>
      <c r="BD238">
        <v>0.84013208305333364</v>
      </c>
      <c r="BE238">
        <v>7.2427962024964216</v>
      </c>
      <c r="BF238">
        <v>2.6874955632055588</v>
      </c>
      <c r="BG238">
        <v>0.98446886361942632</v>
      </c>
      <c r="BH238">
        <v>3.1340472491163496</v>
      </c>
      <c r="BI238">
        <v>3.4351577169218217</v>
      </c>
      <c r="BJ238">
        <v>4.1776810321000966</v>
      </c>
      <c r="BK238">
        <v>4.222870287460708</v>
      </c>
      <c r="BL238">
        <v>2.1516561218081875</v>
      </c>
      <c r="BM238">
        <v>-6.1954891595807311</v>
      </c>
      <c r="BN238">
        <v>1.5338355844195064</v>
      </c>
    </row>
    <row r="239" spans="1:66" x14ac:dyDescent="0.2">
      <c r="A239" t="s">
        <v>687</v>
      </c>
      <c r="B239" t="s">
        <v>688</v>
      </c>
      <c r="C239" t="s">
        <v>235</v>
      </c>
      <c r="D239" t="s">
        <v>236</v>
      </c>
      <c r="AE239">
        <v>3.4999998730957742</v>
      </c>
      <c r="AF239">
        <v>-1.20000004458646</v>
      </c>
      <c r="AG239">
        <v>13.900001094353968</v>
      </c>
      <c r="AH239">
        <v>-6.5000006636470289</v>
      </c>
      <c r="AI239">
        <v>-0.59999963133662959</v>
      </c>
      <c r="AJ239">
        <v>-7.0999990962252468</v>
      </c>
      <c r="AK239">
        <v>-29.000001055447086</v>
      </c>
      <c r="AL239">
        <v>-16.399999844882245</v>
      </c>
      <c r="AM239">
        <v>-21.299998013094864</v>
      </c>
      <c r="AN239">
        <v>-12.416322231898974</v>
      </c>
      <c r="AO239">
        <v>-16.69999843533887</v>
      </c>
      <c r="AP239">
        <v>1.6806741358806647</v>
      </c>
      <c r="AQ239">
        <v>5.3128676594004247</v>
      </c>
      <c r="AR239">
        <v>3.6995507166585071</v>
      </c>
      <c r="AS239">
        <v>8.3243244947385904</v>
      </c>
      <c r="AT239">
        <v>9.5808361784295073</v>
      </c>
      <c r="AU239">
        <v>10.800003759166543</v>
      </c>
      <c r="AV239">
        <v>10.999999078057201</v>
      </c>
      <c r="AW239">
        <v>10.299998941011651</v>
      </c>
      <c r="AX239">
        <v>6.6999985165540892</v>
      </c>
      <c r="AY239">
        <v>7.000003211089961</v>
      </c>
      <c r="AZ239">
        <v>7.8000001187216128</v>
      </c>
      <c r="BA239">
        <v>7.8999982715493928</v>
      </c>
      <c r="BB239">
        <v>3.9000011482649626</v>
      </c>
      <c r="BC239">
        <v>6.4999990858523518</v>
      </c>
      <c r="BD239">
        <v>7.4000005995670932</v>
      </c>
      <c r="BE239">
        <v>7.4999994632152465</v>
      </c>
      <c r="BF239">
        <v>7.3999997470037897</v>
      </c>
      <c r="BG239">
        <v>6.7000006901625255</v>
      </c>
      <c r="BH239">
        <v>6.0193033177118593</v>
      </c>
      <c r="BI239">
        <v>6.8992602064115403</v>
      </c>
      <c r="BJ239">
        <v>7.0998940569358524</v>
      </c>
      <c r="BK239">
        <v>7.5992788423185402</v>
      </c>
      <c r="BL239">
        <v>7.4006524317912152</v>
      </c>
      <c r="BM239">
        <v>4.4000497024754566</v>
      </c>
      <c r="BN239">
        <v>9.2001904308498013</v>
      </c>
    </row>
    <row r="240" spans="1:66" x14ac:dyDescent="0.2">
      <c r="A240" t="s">
        <v>689</v>
      </c>
      <c r="B240" t="s">
        <v>690</v>
      </c>
      <c r="C240" t="s">
        <v>235</v>
      </c>
      <c r="D240" t="s">
        <v>236</v>
      </c>
      <c r="AG240">
        <v>11.023622175137234</v>
      </c>
      <c r="AH240">
        <v>-4.255319506897024</v>
      </c>
      <c r="AI240">
        <v>35.384558108446299</v>
      </c>
      <c r="AJ240">
        <v>-4.6052632135837399</v>
      </c>
      <c r="AK240">
        <v>-14.965986595768044</v>
      </c>
      <c r="AL240">
        <v>1.5000001739180675</v>
      </c>
      <c r="AM240">
        <v>-17.299860472134057</v>
      </c>
      <c r="AN240">
        <v>-7.2000409344549041</v>
      </c>
      <c r="AO240">
        <v>6.6999921606475397</v>
      </c>
      <c r="AP240">
        <v>-11.400000227661252</v>
      </c>
      <c r="AQ240">
        <v>7.1000003438649344</v>
      </c>
      <c r="AR240">
        <v>16.499999497227066</v>
      </c>
      <c r="AS240">
        <v>5.4690641325285441</v>
      </c>
      <c r="AT240">
        <v>4.3438457143272728</v>
      </c>
      <c r="AU240">
        <v>0.25717992500628384</v>
      </c>
      <c r="AV240">
        <v>3.268828559553441</v>
      </c>
      <c r="AW240">
        <v>5.0004074376674765</v>
      </c>
      <c r="AX240">
        <v>13.034034870021998</v>
      </c>
      <c r="AY240">
        <v>10.973308325401703</v>
      </c>
      <c r="AZ240">
        <v>11.059299470450014</v>
      </c>
      <c r="BA240">
        <v>14.7</v>
      </c>
      <c r="BB240">
        <v>6.100000114856428</v>
      </c>
      <c r="BC240">
        <v>9.1999999880548273</v>
      </c>
      <c r="BD240">
        <v>14.699999927872341</v>
      </c>
      <c r="BE240">
        <v>11.099999961554488</v>
      </c>
      <c r="BF240">
        <v>10.200000101398984</v>
      </c>
      <c r="BG240">
        <v>10.299999970545912</v>
      </c>
      <c r="BH240">
        <v>6.4999999095166601</v>
      </c>
      <c r="BI240">
        <v>6.1999999664300987</v>
      </c>
      <c r="BJ240">
        <v>6.5000000468297543</v>
      </c>
      <c r="BK240">
        <v>6.199999941371189</v>
      </c>
      <c r="BL240">
        <v>6.3</v>
      </c>
    </row>
    <row r="241" spans="1:66" x14ac:dyDescent="0.2">
      <c r="A241" t="s">
        <v>691</v>
      </c>
      <c r="B241" t="s">
        <v>692</v>
      </c>
      <c r="C241" t="s">
        <v>235</v>
      </c>
      <c r="D241" t="s">
        <v>236</v>
      </c>
      <c r="F241">
        <v>6.1177724495595953</v>
      </c>
      <c r="G241">
        <v>4.1902017346945826</v>
      </c>
      <c r="H241">
        <v>1.8118474725219897</v>
      </c>
      <c r="I241">
        <v>7.1908865997791622</v>
      </c>
      <c r="J241">
        <v>5.5347343524143611</v>
      </c>
      <c r="K241">
        <v>4.8456425858656615</v>
      </c>
      <c r="L241">
        <v>4.2411636136752406</v>
      </c>
      <c r="M241">
        <v>7.1185557182910912</v>
      </c>
      <c r="N241">
        <v>6.8195207018817712</v>
      </c>
      <c r="O241">
        <v>6.5278343097797915</v>
      </c>
      <c r="P241">
        <v>6.9528347863536055</v>
      </c>
      <c r="Q241">
        <v>7.260978577623419</v>
      </c>
      <c r="R241">
        <v>8.165450724130352</v>
      </c>
      <c r="S241">
        <v>6.5640026559709952</v>
      </c>
      <c r="T241">
        <v>3.617438317554118</v>
      </c>
      <c r="U241">
        <v>5.4414428000523429</v>
      </c>
      <c r="V241">
        <v>4.7851485603869861</v>
      </c>
      <c r="W241">
        <v>4.3192577466733155</v>
      </c>
      <c r="X241">
        <v>7.4109577194701615</v>
      </c>
      <c r="Y241">
        <v>7.0105731536734766</v>
      </c>
      <c r="Z241">
        <v>0.50820876283729888</v>
      </c>
      <c r="AA241">
        <v>-0.45994403836868969</v>
      </c>
      <c r="AB241">
        <v>-2.0947511999261366</v>
      </c>
      <c r="AC241">
        <v>3.6887801624873759</v>
      </c>
      <c r="AD241">
        <v>3.2708424739526123</v>
      </c>
      <c r="AE241">
        <v>3.9036022366596654</v>
      </c>
      <c r="AF241">
        <v>3.2974304581752563</v>
      </c>
      <c r="AG241">
        <v>0.38474879187472766</v>
      </c>
      <c r="AH241">
        <v>1.7206313639895683</v>
      </c>
      <c r="AI241">
        <v>-0.34315402508713078</v>
      </c>
      <c r="AJ241">
        <v>3.3624130110025732</v>
      </c>
      <c r="AK241">
        <v>2.7981789236996235</v>
      </c>
      <c r="AL241">
        <v>4.5010067749115876</v>
      </c>
      <c r="AM241">
        <v>5.488317096131226</v>
      </c>
      <c r="AN241">
        <v>0.70497840227510267</v>
      </c>
      <c r="AO241">
        <v>4.0626596712029794</v>
      </c>
      <c r="AP241">
        <v>5.3306119180021483</v>
      </c>
      <c r="AQ241">
        <v>2.6159998567095215</v>
      </c>
      <c r="AR241">
        <v>0.39270918438820956</v>
      </c>
      <c r="AS241">
        <v>3.5309818277970351</v>
      </c>
      <c r="AT241">
        <v>0.26138468722054142</v>
      </c>
      <c r="AU241">
        <v>0.49411420972336373</v>
      </c>
      <c r="AV241">
        <v>2.6320981799085956</v>
      </c>
      <c r="AW241">
        <v>5.5086247611451569</v>
      </c>
      <c r="AX241">
        <v>4.1116063703247221</v>
      </c>
      <c r="AY241">
        <v>5.1651973735101819</v>
      </c>
      <c r="AZ241">
        <v>5.4702176979438235</v>
      </c>
      <c r="BA241">
        <v>3.910367908599838</v>
      </c>
      <c r="BB241">
        <v>-2.0254201296037024</v>
      </c>
      <c r="BC241">
        <v>6.7338120591706314</v>
      </c>
      <c r="BD241">
        <v>4.6326241861715118</v>
      </c>
      <c r="BE241">
        <v>2.6482715516272322</v>
      </c>
      <c r="BF241">
        <v>2.9575142845244642</v>
      </c>
      <c r="BG241">
        <v>1.4528795203951006</v>
      </c>
      <c r="BH241">
        <v>0.48268476323734433</v>
      </c>
      <c r="BI241">
        <v>-0.15934459574188509</v>
      </c>
      <c r="BJ241">
        <v>1.9814779429085263</v>
      </c>
      <c r="BK241">
        <v>1.7386877079543126</v>
      </c>
      <c r="BL241">
        <v>0.72768430844554643</v>
      </c>
      <c r="BM241">
        <v>-6.5483396870831285</v>
      </c>
      <c r="BN241">
        <v>6.7530763595820673</v>
      </c>
    </row>
    <row r="242" spans="1:66" x14ac:dyDescent="0.2">
      <c r="A242" t="s">
        <v>693</v>
      </c>
      <c r="B242" t="s">
        <v>694</v>
      </c>
      <c r="C242" t="s">
        <v>235</v>
      </c>
      <c r="D242" t="s">
        <v>236</v>
      </c>
      <c r="AT242">
        <v>16.347692150282285</v>
      </c>
      <c r="AU242">
        <v>-6.7006940730042714</v>
      </c>
      <c r="AV242">
        <v>-2.1822672375903522</v>
      </c>
      <c r="AW242">
        <v>0.40000000000000568</v>
      </c>
      <c r="AX242">
        <v>2.987649098102338</v>
      </c>
      <c r="AY242">
        <v>-4.1194059763509188</v>
      </c>
      <c r="AZ242">
        <v>10.262419934835492</v>
      </c>
      <c r="BA242">
        <v>11.39054373561008</v>
      </c>
      <c r="BB242">
        <v>10.144309718858295</v>
      </c>
      <c r="BC242">
        <v>9.3294240565050472</v>
      </c>
      <c r="BD242">
        <v>5.9560537879144135</v>
      </c>
      <c r="BE242">
        <v>4.8585979222196585</v>
      </c>
      <c r="BF242">
        <v>3.1028805696446113</v>
      </c>
      <c r="BG242">
        <v>4.4719621228429105</v>
      </c>
      <c r="BH242">
        <v>2.7632217732675315</v>
      </c>
      <c r="BI242">
        <v>3.3829773526972815</v>
      </c>
      <c r="BJ242">
        <v>-3.0576494686372513</v>
      </c>
      <c r="BK242">
        <v>-0.69025580304534628</v>
      </c>
      <c r="BL242">
        <v>23.513790814662471</v>
      </c>
      <c r="BM242">
        <v>31.914487165902841</v>
      </c>
      <c r="BN242">
        <v>5.2914419197513922</v>
      </c>
    </row>
    <row r="243" spans="1:66" x14ac:dyDescent="0.2">
      <c r="A243" t="s">
        <v>695</v>
      </c>
      <c r="B243" t="s">
        <v>696</v>
      </c>
      <c r="C243" t="s">
        <v>235</v>
      </c>
      <c r="D243" t="s">
        <v>236</v>
      </c>
      <c r="K243">
        <v>6.6244458803323027</v>
      </c>
      <c r="L243">
        <v>8.5821411582066389</v>
      </c>
      <c r="M243">
        <v>10.521533334807188</v>
      </c>
      <c r="N243">
        <v>11.702457129940143</v>
      </c>
      <c r="O243">
        <v>8.8479724836289222</v>
      </c>
      <c r="P243">
        <v>8.0119942206847696</v>
      </c>
      <c r="Q243">
        <v>13.580682694772079</v>
      </c>
      <c r="R243">
        <v>5.6770369318108465</v>
      </c>
      <c r="S243">
        <v>6.340778480718015</v>
      </c>
      <c r="T243">
        <v>2.8171285223945546</v>
      </c>
      <c r="U243">
        <v>15.62481096456159</v>
      </c>
      <c r="V243">
        <v>0.44200649847108764</v>
      </c>
      <c r="W243">
        <v>-3.901822389683133</v>
      </c>
      <c r="X243">
        <v>-2.6664753474802154</v>
      </c>
      <c r="Y243">
        <v>-5.9768248530180301</v>
      </c>
      <c r="Z243">
        <v>8.4047717193257654E-2</v>
      </c>
      <c r="AA243">
        <v>12.987029610941732</v>
      </c>
      <c r="AB243">
        <v>5.3639298350878448</v>
      </c>
      <c r="AC243">
        <v>-0.19600054042334136</v>
      </c>
      <c r="AD243">
        <v>3.3397493396185354</v>
      </c>
      <c r="AE243">
        <v>-2.1254412536061693</v>
      </c>
      <c r="AF243">
        <v>1.7172554767170141</v>
      </c>
      <c r="AG243">
        <v>7.5603582921090151E-2</v>
      </c>
      <c r="AH243">
        <v>1.9414340958207248</v>
      </c>
      <c r="AI243">
        <v>11.976681946832258</v>
      </c>
      <c r="AJ243">
        <v>-0.84885820405193613</v>
      </c>
      <c r="AK243">
        <v>5.3182937344808465</v>
      </c>
      <c r="AL243">
        <v>2.0919842875934762</v>
      </c>
      <c r="AM243">
        <v>2.0230176754755433</v>
      </c>
      <c r="AN243">
        <v>3.0240868316425491</v>
      </c>
      <c r="AO243">
        <v>6.5488661406238151</v>
      </c>
      <c r="AP243">
        <v>3.8521070506167803</v>
      </c>
      <c r="AQ243">
        <v>6.6716346949505123</v>
      </c>
      <c r="AR243">
        <v>4.5489562691517875</v>
      </c>
      <c r="AS243">
        <v>6.1970733089133887</v>
      </c>
      <c r="AT243">
        <v>2.8022193494249308</v>
      </c>
      <c r="AU243">
        <v>3.2017822299627881</v>
      </c>
      <c r="AV243">
        <v>2.1756204498829561</v>
      </c>
      <c r="AW243">
        <v>7.704845659689056</v>
      </c>
      <c r="AX243">
        <v>4.4815022806125313</v>
      </c>
      <c r="AY243">
        <v>5.1863142368200528</v>
      </c>
      <c r="AZ243">
        <v>6.1427158104227573</v>
      </c>
      <c r="BA243">
        <v>3.6895475306004926</v>
      </c>
      <c r="BB243">
        <v>2.5848937013288378</v>
      </c>
      <c r="BC243">
        <v>5.2715811251892575</v>
      </c>
      <c r="BD243">
        <v>-1.1759642844441487</v>
      </c>
      <c r="BE243">
        <v>3.6636717868602204</v>
      </c>
      <c r="BF243">
        <v>0.39513462993360804</v>
      </c>
      <c r="BG243">
        <v>2.823288568313771</v>
      </c>
      <c r="BH243">
        <v>0.71241129382879365</v>
      </c>
      <c r="BI243">
        <v>5.3084743012847184</v>
      </c>
      <c r="BJ243">
        <v>3.1379157816026577</v>
      </c>
      <c r="BK243">
        <v>1.6863523323420395</v>
      </c>
      <c r="BL243">
        <v>1.0059062697062018</v>
      </c>
      <c r="BM243">
        <v>-2.714925252121887</v>
      </c>
      <c r="BN243">
        <v>4.6716924489322906</v>
      </c>
    </row>
    <row r="244" spans="1:66" x14ac:dyDescent="0.2">
      <c r="A244" t="s">
        <v>697</v>
      </c>
      <c r="B244" t="s">
        <v>698</v>
      </c>
      <c r="C244" t="s">
        <v>235</v>
      </c>
      <c r="D244" t="s">
        <v>236</v>
      </c>
      <c r="AA244">
        <v>4.7412654099247931</v>
      </c>
      <c r="AB244">
        <v>1.9824027135356204</v>
      </c>
      <c r="AC244">
        <v>1.7383919600440834</v>
      </c>
      <c r="AD244">
        <v>6.5584634601298717</v>
      </c>
      <c r="AE244">
        <v>2.1186608644567571</v>
      </c>
      <c r="AF244">
        <v>2.9856377872262527</v>
      </c>
      <c r="AG244">
        <v>-1.8818720489880292</v>
      </c>
      <c r="AH244">
        <v>0.38990681035964769</v>
      </c>
      <c r="AI244">
        <v>-2.0440914352122377</v>
      </c>
      <c r="AJ244">
        <v>6.4149475744726061</v>
      </c>
      <c r="AK244">
        <v>0.25197566413316963</v>
      </c>
      <c r="AL244">
        <v>3.7380553828981959</v>
      </c>
      <c r="AM244">
        <v>4.952521321065035</v>
      </c>
      <c r="AN244">
        <v>7.3785358261085463</v>
      </c>
      <c r="AO244">
        <v>1.8055312169568793</v>
      </c>
      <c r="AP244">
        <v>1.2234496173778524</v>
      </c>
      <c r="AQ244">
        <v>2.4587591030060878</v>
      </c>
      <c r="AR244">
        <v>3.7108809670907306</v>
      </c>
      <c r="AS244">
        <v>0.87599006300844451</v>
      </c>
      <c r="AT244">
        <v>3.7489256929814161</v>
      </c>
      <c r="AU244">
        <v>4.8480128143897332</v>
      </c>
      <c r="AV244">
        <v>2.3080454937043129</v>
      </c>
      <c r="AW244">
        <v>-2.4107006092002337</v>
      </c>
      <c r="AX244">
        <v>8.1033893733064133E-2</v>
      </c>
      <c r="AY244">
        <v>-0.14863532289669479</v>
      </c>
      <c r="AZ244">
        <v>0.2710952910968274</v>
      </c>
      <c r="BA244">
        <v>4.7501696558175865</v>
      </c>
      <c r="BB244">
        <v>-5.1991090371118815</v>
      </c>
      <c r="BC244">
        <v>0.80349018252383075</v>
      </c>
      <c r="BD244">
        <v>6.8182761444729465</v>
      </c>
      <c r="BE244">
        <v>0.82310271796481516</v>
      </c>
      <c r="BF244">
        <v>0.31230790929470231</v>
      </c>
      <c r="BG244">
        <v>2.0187004603920542</v>
      </c>
      <c r="BH244">
        <v>1.1718882558960075</v>
      </c>
      <c r="BI244">
        <v>6.5710005010744794</v>
      </c>
      <c r="BJ244">
        <v>3.322432544388306</v>
      </c>
      <c r="BK244">
        <v>0.24122796027505444</v>
      </c>
      <c r="BL244">
        <v>0.7064834338604129</v>
      </c>
      <c r="BM244">
        <v>0.48864532331383259</v>
      </c>
      <c r="BN244">
        <v>-2.6675061752312672</v>
      </c>
    </row>
    <row r="245" spans="1:66" x14ac:dyDescent="0.2">
      <c r="A245" t="s">
        <v>699</v>
      </c>
      <c r="B245" t="s">
        <v>700</v>
      </c>
      <c r="C245" t="s">
        <v>235</v>
      </c>
      <c r="D245" t="s">
        <v>236</v>
      </c>
      <c r="F245">
        <v>4.1952173746789612</v>
      </c>
      <c r="G245">
        <v>3.3968626667445108</v>
      </c>
      <c r="H245">
        <v>5.2563252983202915</v>
      </c>
      <c r="I245">
        <v>7.7610030649156272</v>
      </c>
      <c r="J245">
        <v>-0.65865865430509984</v>
      </c>
      <c r="K245">
        <v>1.1886624114611095</v>
      </c>
      <c r="L245">
        <v>6.1180177954611707</v>
      </c>
      <c r="M245">
        <v>4.5695292254895463</v>
      </c>
      <c r="N245">
        <v>5.7808256726617344</v>
      </c>
      <c r="O245">
        <v>5.8384256410589899</v>
      </c>
      <c r="P245">
        <v>0.61774644626450481</v>
      </c>
      <c r="Q245">
        <v>-1.7960122783831736</v>
      </c>
      <c r="R245">
        <v>3.8412646636617183</v>
      </c>
      <c r="S245">
        <v>2.4610122891678401</v>
      </c>
      <c r="T245">
        <v>6.9319865989779146</v>
      </c>
      <c r="U245">
        <v>2.5701907364969401</v>
      </c>
      <c r="V245">
        <v>6.2533966750494443</v>
      </c>
      <c r="W245">
        <v>6.1108641775699368</v>
      </c>
      <c r="X245">
        <v>-2.626451479508404</v>
      </c>
      <c r="Y245">
        <v>6.4585547154327685</v>
      </c>
      <c r="Z245">
        <v>6.4165370205919317</v>
      </c>
      <c r="AA245">
        <v>3.8205172342991034</v>
      </c>
      <c r="AB245">
        <v>6.6589024073922474</v>
      </c>
      <c r="AC245">
        <v>4.217410175941751</v>
      </c>
      <c r="AD245">
        <v>5.43055781899659</v>
      </c>
      <c r="AE245">
        <v>4.8171606192777006</v>
      </c>
      <c r="AF245">
        <v>4.2248906245383182</v>
      </c>
      <c r="AG245">
        <v>8.3806634317260489</v>
      </c>
      <c r="AH245">
        <v>5.3845423463969411</v>
      </c>
      <c r="AI245">
        <v>5.3958595502217719</v>
      </c>
      <c r="AJ245">
        <v>2.0593555031126414</v>
      </c>
      <c r="AK245">
        <v>5.7725321526935289</v>
      </c>
      <c r="AL245">
        <v>4.3290270165478688</v>
      </c>
      <c r="AM245">
        <v>5.9529101718917161</v>
      </c>
      <c r="AN245">
        <v>6.8450630848941216</v>
      </c>
      <c r="AO245">
        <v>6.7390085067989673</v>
      </c>
      <c r="AP245">
        <v>3.7377324964478476</v>
      </c>
      <c r="AQ245">
        <v>5.4907811049591686</v>
      </c>
      <c r="AR245">
        <v>7.5718965111856846</v>
      </c>
      <c r="AS245">
        <v>4.1103065644315251</v>
      </c>
      <c r="AT245">
        <v>4.4360976587886256</v>
      </c>
      <c r="AU245">
        <v>3.6023935133985958</v>
      </c>
      <c r="AV245">
        <v>7.2519295180730268</v>
      </c>
      <c r="AW245">
        <v>7.5073883752495192</v>
      </c>
      <c r="AX245">
        <v>7.5175505903672928</v>
      </c>
      <c r="AY245">
        <v>7.625924614176995</v>
      </c>
      <c r="AZ245">
        <v>7.2330297304960709</v>
      </c>
      <c r="BA245">
        <v>3.2641022702088947</v>
      </c>
      <c r="BB245">
        <v>6.9282488718791484</v>
      </c>
      <c r="BC245">
        <v>7.4687736588261231</v>
      </c>
      <c r="BD245">
        <v>5.1102441269134999</v>
      </c>
      <c r="BE245">
        <v>5.4679784636059878</v>
      </c>
      <c r="BF245">
        <v>6.0337854633858683</v>
      </c>
      <c r="BG245">
        <v>6.9386211920120076</v>
      </c>
      <c r="BH245">
        <v>7.3360719196774511</v>
      </c>
      <c r="BI245">
        <v>7.6822405823338045</v>
      </c>
      <c r="BJ245">
        <v>6.5270092439526195</v>
      </c>
      <c r="BK245">
        <v>6.334238352958792</v>
      </c>
      <c r="BL245">
        <v>3.8353719730894227</v>
      </c>
      <c r="BM245">
        <v>-5.2273739799017562</v>
      </c>
      <c r="BN245">
        <v>7.9643621733324892</v>
      </c>
    </row>
    <row r="246" spans="1:66" x14ac:dyDescent="0.2">
      <c r="A246" t="s">
        <v>701</v>
      </c>
      <c r="B246" t="s">
        <v>702</v>
      </c>
      <c r="C246" t="s">
        <v>235</v>
      </c>
      <c r="D246" t="s">
        <v>236</v>
      </c>
      <c r="F246">
        <v>0.95760071895627163</v>
      </c>
      <c r="G246">
        <v>6.0584531871119509</v>
      </c>
      <c r="H246">
        <v>6.1120893570780765</v>
      </c>
      <c r="I246">
        <v>4.9496786490658167</v>
      </c>
      <c r="J246">
        <v>4.7504138346329654</v>
      </c>
      <c r="K246">
        <v>1.3319510295702486</v>
      </c>
      <c r="L246">
        <v>-1.2468696410127649</v>
      </c>
      <c r="M246">
        <v>2.981060160795252</v>
      </c>
      <c r="N246">
        <v>9.3786545852227334</v>
      </c>
      <c r="O246">
        <v>10.287669903445646</v>
      </c>
      <c r="P246">
        <v>7.8372170724451991</v>
      </c>
      <c r="Q246">
        <v>2.6147020928535056</v>
      </c>
      <c r="R246">
        <v>4.3419822566489046</v>
      </c>
      <c r="S246">
        <v>7.9221974767215642</v>
      </c>
      <c r="T246">
        <v>-0.13065043199226523</v>
      </c>
      <c r="U246">
        <v>5.5202227689530474</v>
      </c>
      <c r="V246">
        <v>2.9093036621603545</v>
      </c>
      <c r="W246">
        <v>-0.54173955762325932</v>
      </c>
      <c r="X246">
        <v>3.9668113735202013</v>
      </c>
      <c r="Y246">
        <v>3.772326308141686</v>
      </c>
      <c r="Z246">
        <v>-0.75831167523213594</v>
      </c>
      <c r="AA246">
        <v>-1.0917360962789502</v>
      </c>
      <c r="AB246">
        <v>-2.5284450265705516</v>
      </c>
      <c r="AC246">
        <v>2.0688361970792215</v>
      </c>
      <c r="AD246">
        <v>1.8209898980181549</v>
      </c>
      <c r="AE246">
        <v>1.9460782933574166</v>
      </c>
      <c r="AF246">
        <v>3.1513470343262924</v>
      </c>
      <c r="AG246">
        <v>4.3415773170145258</v>
      </c>
      <c r="AH246">
        <v>2.6664135885115599</v>
      </c>
      <c r="AI246">
        <v>2.4799212429637691</v>
      </c>
      <c r="AJ246">
        <v>0.50858740310084727</v>
      </c>
      <c r="AK246">
        <v>-0.11168685241779031</v>
      </c>
      <c r="AL246">
        <v>-0.70485182548461012</v>
      </c>
      <c r="AM246">
        <v>1.0785896752691713</v>
      </c>
      <c r="AN246">
        <v>3.345448013479114</v>
      </c>
      <c r="AO246">
        <v>5.1157240749463568</v>
      </c>
      <c r="AP246">
        <v>4.351480154970929</v>
      </c>
      <c r="AQ246">
        <v>2.4936391254074977</v>
      </c>
      <c r="AR246">
        <v>2.1630620961493321</v>
      </c>
      <c r="AS246">
        <v>3.5069414153019522</v>
      </c>
      <c r="AT246">
        <v>4.2712948904770656</v>
      </c>
      <c r="AU246">
        <v>6.3098867161565693</v>
      </c>
      <c r="AV246">
        <v>4.1001692808303005</v>
      </c>
      <c r="AW246">
        <v>6.5584525806154943</v>
      </c>
      <c r="AX246">
        <v>6.0050794732634074</v>
      </c>
      <c r="AY246">
        <v>6.0615274866785143</v>
      </c>
      <c r="AZ246">
        <v>6.1360414509418177</v>
      </c>
      <c r="BA246">
        <v>5.1301766166250218</v>
      </c>
      <c r="BB246">
        <v>2.9917819703280486</v>
      </c>
      <c r="BC246">
        <v>5.9559317242775052</v>
      </c>
      <c r="BD246">
        <v>4.1991759131881423</v>
      </c>
      <c r="BE246">
        <v>2.6760406613170744</v>
      </c>
      <c r="BF246">
        <v>5.0695751118196739</v>
      </c>
      <c r="BG246">
        <v>4.890637423827755</v>
      </c>
      <c r="BH246">
        <v>2.8272552487424321</v>
      </c>
      <c r="BI246">
        <v>1.4004395365558651</v>
      </c>
      <c r="BJ246">
        <v>2.4886821489549931</v>
      </c>
      <c r="BK246">
        <v>2.762042590931685</v>
      </c>
      <c r="BL246">
        <v>2.5590105599023047</v>
      </c>
      <c r="BM246">
        <v>-2.0688563120545069</v>
      </c>
      <c r="BN246">
        <v>4.2014104507432961</v>
      </c>
    </row>
    <row r="247" spans="1:66" x14ac:dyDescent="0.2">
      <c r="A247" t="s">
        <v>703</v>
      </c>
      <c r="B247" t="s">
        <v>704</v>
      </c>
      <c r="C247" t="s">
        <v>235</v>
      </c>
      <c r="D247" t="s">
        <v>236</v>
      </c>
      <c r="F247">
        <v>14.037070864503036</v>
      </c>
      <c r="G247">
        <v>2.7424631464336215</v>
      </c>
      <c r="H247">
        <v>5.6045972464346505</v>
      </c>
      <c r="I247">
        <v>7.6304997721024819</v>
      </c>
      <c r="J247">
        <v>0.69385028119455683</v>
      </c>
      <c r="K247">
        <v>4.0568215606766813</v>
      </c>
      <c r="L247">
        <v>2.0425177148052143</v>
      </c>
      <c r="M247">
        <v>5.2151416149003467</v>
      </c>
      <c r="N247">
        <v>2.7306846100350697</v>
      </c>
      <c r="O247">
        <v>3.5336356779722422</v>
      </c>
      <c r="P247">
        <v>1.040335827819618</v>
      </c>
      <c r="Q247">
        <v>5.7803468191393534</v>
      </c>
      <c r="R247">
        <v>1.6564207664204531</v>
      </c>
      <c r="S247">
        <v>3.8076040085693705</v>
      </c>
      <c r="T247">
        <v>1.477965371235527</v>
      </c>
      <c r="U247">
        <v>6.4051453786650541</v>
      </c>
      <c r="V247">
        <v>9.1217903876579669</v>
      </c>
      <c r="W247">
        <v>10.01648049790127</v>
      </c>
      <c r="X247">
        <v>3.599367509756064</v>
      </c>
      <c r="Y247">
        <v>10.390810137282998</v>
      </c>
      <c r="Z247">
        <v>4.5772085584299589</v>
      </c>
      <c r="AA247">
        <v>3.7993180714448442</v>
      </c>
      <c r="AB247">
        <v>-10.300328484294198</v>
      </c>
      <c r="AC247">
        <v>-5.7509061700585136</v>
      </c>
      <c r="AD247">
        <v>-4.1194195543723993</v>
      </c>
      <c r="AE247">
        <v>-3.2791630479926681</v>
      </c>
      <c r="AF247">
        <v>-4.5617785381139413</v>
      </c>
      <c r="AG247">
        <v>-3.9197240505039446</v>
      </c>
      <c r="AH247">
        <v>-0.82991421223169937</v>
      </c>
      <c r="AI247">
        <v>1.5091678429517685</v>
      </c>
      <c r="AJ247">
        <v>3.112407865755884</v>
      </c>
      <c r="AK247">
        <v>10.092979512968995</v>
      </c>
      <c r="AL247">
        <v>-0.66911476645933021</v>
      </c>
      <c r="AM247">
        <v>3.5671806058195159</v>
      </c>
      <c r="AN247">
        <v>3.8099131436476483</v>
      </c>
      <c r="AO247">
        <v>7.134477464808711</v>
      </c>
      <c r="AP247">
        <v>7.5228546262751763</v>
      </c>
      <c r="AQ247">
        <v>8.1245639965458025</v>
      </c>
      <c r="AR247">
        <v>8.0248176435006258</v>
      </c>
      <c r="AS247">
        <v>6.9013595907280347</v>
      </c>
      <c r="AT247">
        <v>4.1685239818542357</v>
      </c>
      <c r="AU247">
        <v>7.9367096871533249</v>
      </c>
      <c r="AV247">
        <v>14.44098953897344</v>
      </c>
      <c r="AW247">
        <v>7.9500515106997227</v>
      </c>
      <c r="AX247">
        <v>6.2089378795417502</v>
      </c>
      <c r="AY247">
        <v>13.208058605173491</v>
      </c>
      <c r="AZ247">
        <v>4.7542097009272197</v>
      </c>
      <c r="BA247">
        <v>3.3917370780738736</v>
      </c>
      <c r="BB247">
        <v>-4.3917292474613987</v>
      </c>
      <c r="BC247">
        <v>3.3232247102737063</v>
      </c>
      <c r="BD247">
        <v>-0.29435440904376264</v>
      </c>
      <c r="BE247">
        <v>6.6101197282902859</v>
      </c>
      <c r="BF247">
        <v>3.8438013234197541</v>
      </c>
      <c r="BG247">
        <v>3.3229444081872543</v>
      </c>
      <c r="BH247">
        <v>-0.75562196239398816</v>
      </c>
      <c r="BI247">
        <v>-6.7644391908088295</v>
      </c>
      <c r="BJ247">
        <v>-4.706998899219613</v>
      </c>
      <c r="BK247">
        <v>-0.87096784594248788</v>
      </c>
      <c r="BL247">
        <v>0.11039404653769225</v>
      </c>
      <c r="BM247">
        <v>-7.6783311605235127</v>
      </c>
      <c r="BN247">
        <v>-1.0265401622321804</v>
      </c>
    </row>
    <row r="248" spans="1:66" x14ac:dyDescent="0.2">
      <c r="A248" t="s">
        <v>705</v>
      </c>
      <c r="B248" t="s">
        <v>706</v>
      </c>
      <c r="C248" t="s">
        <v>235</v>
      </c>
      <c r="D248" t="s">
        <v>236</v>
      </c>
      <c r="K248">
        <v>3.4548678937449608</v>
      </c>
      <c r="L248">
        <v>0.16195247133987323</v>
      </c>
      <c r="M248">
        <v>10.40972858617306</v>
      </c>
      <c r="N248">
        <v>4.7478154036322451</v>
      </c>
      <c r="O248">
        <v>4.669631772670499</v>
      </c>
      <c r="P248">
        <v>10.560197480686284</v>
      </c>
      <c r="Q248">
        <v>17.74271826103319</v>
      </c>
      <c r="R248">
        <v>-0.65464350226631041</v>
      </c>
      <c r="S248">
        <v>8.0747823343126015</v>
      </c>
      <c r="T248">
        <v>7.1560999091236255</v>
      </c>
      <c r="U248">
        <v>7.8768526527242813</v>
      </c>
      <c r="V248">
        <v>3.4110958495494685</v>
      </c>
      <c r="W248">
        <v>6.4404735329312501</v>
      </c>
      <c r="X248">
        <v>6.5675211764401666</v>
      </c>
      <c r="Y248">
        <v>7.4187395949798542</v>
      </c>
      <c r="Z248">
        <v>5.5140728290394208</v>
      </c>
      <c r="AA248">
        <v>-0.49373760402227163</v>
      </c>
      <c r="AB248">
        <v>4.6819173852731097</v>
      </c>
      <c r="AC248">
        <v>5.7488432625296895</v>
      </c>
      <c r="AD248">
        <v>5.648573236598196</v>
      </c>
      <c r="AE248">
        <v>-1.446988414179728</v>
      </c>
      <c r="AF248">
        <v>6.7013710957768922</v>
      </c>
      <c r="AG248">
        <v>7.2159077396420912E-2</v>
      </c>
      <c r="AH248">
        <v>1.7466991282435202</v>
      </c>
      <c r="AI248">
        <v>7.9498194366546073</v>
      </c>
      <c r="AJ248">
        <v>3.9045453031319823</v>
      </c>
      <c r="AK248">
        <v>7.8057288772239701</v>
      </c>
      <c r="AL248">
        <v>2.1898288614582384</v>
      </c>
      <c r="AM248">
        <v>3.178411322094405</v>
      </c>
      <c r="AN248">
        <v>2.3516698508654059</v>
      </c>
      <c r="AO248">
        <v>7.146080967820609</v>
      </c>
      <c r="AP248">
        <v>5.4409435010746705</v>
      </c>
      <c r="AQ248">
        <v>4.7837624782566479</v>
      </c>
      <c r="AR248">
        <v>6.0546344789815834</v>
      </c>
      <c r="AS248">
        <v>4.7099729138049042</v>
      </c>
      <c r="AT248">
        <v>3.79627166202512</v>
      </c>
      <c r="AU248">
        <v>1.3225571482894622</v>
      </c>
      <c r="AV248">
        <v>4.7023995328524109</v>
      </c>
      <c r="AW248">
        <v>6.2357907222264686</v>
      </c>
      <c r="AX248">
        <v>3.4865455430439027</v>
      </c>
      <c r="AY248">
        <v>5.2440998324691606</v>
      </c>
      <c r="AZ248">
        <v>6.7095209745355362</v>
      </c>
      <c r="BA248">
        <v>4.2377814750281857</v>
      </c>
      <c r="BB248">
        <v>3.043450123715516</v>
      </c>
      <c r="BC248">
        <v>2.9711327506651202</v>
      </c>
      <c r="BD248">
        <v>-2.046633895356436</v>
      </c>
      <c r="BE248">
        <v>4.216677115356319</v>
      </c>
      <c r="BF248">
        <v>2.4299309644642904</v>
      </c>
      <c r="BG248">
        <v>3.0903280307077523</v>
      </c>
      <c r="BH248">
        <v>0.96749690525210497</v>
      </c>
      <c r="BI248">
        <v>1.1180151889712988</v>
      </c>
      <c r="BJ248">
        <v>2.2443450873290232</v>
      </c>
      <c r="BK248">
        <v>2.5903666365085627</v>
      </c>
      <c r="BL248">
        <v>1.5034278575103173</v>
      </c>
      <c r="BM248">
        <v>-8.6211354868071339</v>
      </c>
      <c r="BN248">
        <v>4.3227763565979274</v>
      </c>
    </row>
    <row r="249" spans="1:66" x14ac:dyDescent="0.2">
      <c r="A249" t="s">
        <v>707</v>
      </c>
      <c r="B249" t="s">
        <v>708</v>
      </c>
      <c r="C249" t="s">
        <v>235</v>
      </c>
      <c r="D249" t="s">
        <v>236</v>
      </c>
      <c r="F249">
        <v>1.1560693853969894</v>
      </c>
      <c r="G249">
        <v>5.5714285818048381</v>
      </c>
      <c r="H249">
        <v>9.0663055524087497</v>
      </c>
      <c r="I249">
        <v>5.4590567983809706</v>
      </c>
      <c r="J249">
        <v>2.8235295434383687</v>
      </c>
      <c r="K249">
        <v>11.212815035351383</v>
      </c>
      <c r="L249">
        <v>4.732510243937412</v>
      </c>
      <c r="M249">
        <v>6.777996010381159</v>
      </c>
      <c r="N249">
        <v>4.0811456208947021</v>
      </c>
      <c r="O249">
        <v>3.2335089729325972</v>
      </c>
      <c r="P249">
        <v>5.5666945005878858</v>
      </c>
      <c r="Q249">
        <v>7.4257883256424293</v>
      </c>
      <c r="R249">
        <v>3.2623345184051118</v>
      </c>
      <c r="S249">
        <v>5.5944744026933648</v>
      </c>
      <c r="T249">
        <v>7.1741126897710643</v>
      </c>
      <c r="U249">
        <v>10.461179556323842</v>
      </c>
      <c r="V249">
        <v>3.4066698044915569</v>
      </c>
      <c r="W249">
        <v>1.5029330112232913</v>
      </c>
      <c r="X249">
        <v>-0.62411357022288882</v>
      </c>
      <c r="Y249">
        <v>-2.4473504258015595</v>
      </c>
      <c r="Z249">
        <v>4.8566487665203937</v>
      </c>
      <c r="AA249">
        <v>3.563227812183456</v>
      </c>
      <c r="AB249">
        <v>4.97108077727097</v>
      </c>
      <c r="AC249">
        <v>6.7120157120600794</v>
      </c>
      <c r="AD249">
        <v>4.2413357163994476</v>
      </c>
      <c r="AE249">
        <v>7.0120311105439868</v>
      </c>
      <c r="AF249">
        <v>9.4855388424673066</v>
      </c>
      <c r="AG249">
        <v>2.3207367939483987</v>
      </c>
      <c r="AH249">
        <v>0.29024406877960018</v>
      </c>
      <c r="AI249">
        <v>9.2661466714932317</v>
      </c>
      <c r="AJ249">
        <v>0.72027903561004791</v>
      </c>
      <c r="AK249">
        <v>5.0356349389680304</v>
      </c>
      <c r="AL249">
        <v>7.6512652030150861</v>
      </c>
      <c r="AM249">
        <v>-4.6681473639483784</v>
      </c>
      <c r="AN249">
        <v>7.8782668761899117</v>
      </c>
      <c r="AO249">
        <v>7.3796644737568613</v>
      </c>
      <c r="AP249">
        <v>7.5776636440760825</v>
      </c>
      <c r="AQ249">
        <v>2.4041502568693716</v>
      </c>
      <c r="AR249">
        <v>-3.2631684059710437</v>
      </c>
      <c r="AS249">
        <v>6.9332397045590426</v>
      </c>
      <c r="AT249">
        <v>-5.7500065546425674</v>
      </c>
      <c r="AU249">
        <v>6.4477220468159402</v>
      </c>
      <c r="AV249">
        <v>5.7632060665471414</v>
      </c>
      <c r="AW249">
        <v>9.7959363892028222</v>
      </c>
      <c r="AX249">
        <v>8.992304936265171</v>
      </c>
      <c r="AY249">
        <v>6.9479880857199277</v>
      </c>
      <c r="AZ249">
        <v>5.0435079315710425</v>
      </c>
      <c r="BA249">
        <v>0.81502457300770459</v>
      </c>
      <c r="BB249">
        <v>-4.8231539530176946</v>
      </c>
      <c r="BC249">
        <v>8.427104322761906</v>
      </c>
      <c r="BD249">
        <v>11.200110583350352</v>
      </c>
      <c r="BE249">
        <v>4.7884927110800817</v>
      </c>
      <c r="BF249">
        <v>8.4858169965302608</v>
      </c>
      <c r="BG249">
        <v>4.9397151613657968</v>
      </c>
      <c r="BH249">
        <v>6.0844869044366305</v>
      </c>
      <c r="BI249">
        <v>3.323084208457459</v>
      </c>
      <c r="BJ249">
        <v>7.5019974891749115</v>
      </c>
      <c r="BK249">
        <v>2.9798852581302242</v>
      </c>
      <c r="BL249">
        <v>0.78361019838455093</v>
      </c>
      <c r="BM249">
        <v>1.940032245490201</v>
      </c>
      <c r="BN249">
        <v>11.353496408077163</v>
      </c>
    </row>
    <row r="250" spans="1:66" x14ac:dyDescent="0.2">
      <c r="A250" t="s">
        <v>709</v>
      </c>
      <c r="B250" t="s">
        <v>710</v>
      </c>
      <c r="C250" t="s">
        <v>235</v>
      </c>
      <c r="D250" t="s">
        <v>236</v>
      </c>
      <c r="AJ250">
        <v>3.6091649849598042</v>
      </c>
      <c r="AK250">
        <v>2.7888665836729274</v>
      </c>
      <c r="AL250">
        <v>4.1106910143993645</v>
      </c>
      <c r="AM250">
        <v>10.283487010422718</v>
      </c>
      <c r="AN250">
        <v>-5.0044373170579917</v>
      </c>
      <c r="AO250">
        <v>-5.9613611685891215</v>
      </c>
      <c r="AP250">
        <v>10.003224316575682</v>
      </c>
      <c r="AQ250">
        <v>15.501219975917351</v>
      </c>
      <c r="AR250">
        <v>-1.5637913710266957</v>
      </c>
      <c r="AS250">
        <v>-0.97059981396256489</v>
      </c>
      <c r="AT250">
        <v>0</v>
      </c>
      <c r="AU250">
        <v>9.5238095238095326</v>
      </c>
      <c r="AV250">
        <v>-4.3478260869565162</v>
      </c>
      <c r="AW250">
        <v>-2.2727272727272663</v>
      </c>
      <c r="AX250">
        <v>-4.6511627906976685</v>
      </c>
      <c r="AY250">
        <v>2.4390243902439011</v>
      </c>
      <c r="AZ250">
        <v>7.1428571428571388</v>
      </c>
      <c r="BA250">
        <v>6.6666666666666714</v>
      </c>
      <c r="BB250">
        <v>-6.25</v>
      </c>
      <c r="BC250">
        <v>-2.2222222222222285</v>
      </c>
      <c r="BD250">
        <v>6.818181818181813</v>
      </c>
      <c r="BE250">
        <v>-2.1276595744680833</v>
      </c>
      <c r="BF250">
        <v>4.3478260869565162</v>
      </c>
      <c r="BG250">
        <v>0</v>
      </c>
      <c r="BH250">
        <v>10.416666666666671</v>
      </c>
      <c r="BI250">
        <v>5.6603773584905639</v>
      </c>
      <c r="BJ250">
        <v>1.7857142857142776</v>
      </c>
      <c r="BK250">
        <v>1.7543859649122879</v>
      </c>
      <c r="BL250">
        <v>13.793103448275872</v>
      </c>
      <c r="BM250">
        <v>1.5151515151515156</v>
      </c>
      <c r="BN250">
        <v>2.985074626865682</v>
      </c>
    </row>
    <row r="251" spans="1:66" x14ac:dyDescent="0.2">
      <c r="A251" t="s">
        <v>711</v>
      </c>
      <c r="B251" t="s">
        <v>712</v>
      </c>
      <c r="C251" t="s">
        <v>235</v>
      </c>
      <c r="D251" t="s">
        <v>236</v>
      </c>
      <c r="AH251">
        <v>3.7644434090616983</v>
      </c>
      <c r="AI251">
        <v>7.0450716420538555</v>
      </c>
      <c r="AJ251">
        <v>2.071988211922033</v>
      </c>
      <c r="AK251">
        <v>0.58432213408326561</v>
      </c>
      <c r="AL251">
        <v>1.2058008083940308</v>
      </c>
      <c r="AM251">
        <v>1.567661765625644</v>
      </c>
      <c r="AN251">
        <v>3.5699118684430005</v>
      </c>
      <c r="AO251">
        <v>4.544366801874375</v>
      </c>
      <c r="AP251">
        <v>3.5252781913522426</v>
      </c>
      <c r="AQ251">
        <v>3.7085115960772299</v>
      </c>
      <c r="AR251">
        <v>4.8638637551705131</v>
      </c>
      <c r="AS251">
        <v>4.5207846348832135</v>
      </c>
      <c r="AT251">
        <v>6.0708082884781618</v>
      </c>
      <c r="AU251">
        <v>7.0931949835368613</v>
      </c>
      <c r="AV251">
        <v>6.6727898290831433</v>
      </c>
      <c r="AW251">
        <v>7.5038146604771612</v>
      </c>
      <c r="AX251">
        <v>7.4763192578229223</v>
      </c>
      <c r="AY251">
        <v>6.5322213903017001</v>
      </c>
      <c r="AZ251">
        <v>6.7685352018066283</v>
      </c>
      <c r="BA251">
        <v>5.6864168597641935</v>
      </c>
      <c r="BB251">
        <v>5.2691052479185316</v>
      </c>
      <c r="BC251">
        <v>6.336523427474944</v>
      </c>
      <c r="BD251">
        <v>7.6721554349938401</v>
      </c>
      <c r="BE251">
        <v>4.500153559821257</v>
      </c>
      <c r="BF251">
        <v>6.781585600653159</v>
      </c>
      <c r="BG251">
        <v>6.7324618683248332</v>
      </c>
      <c r="BH251">
        <v>6.1606287740668222</v>
      </c>
      <c r="BI251">
        <v>6.8671161964455081</v>
      </c>
      <c r="BJ251">
        <v>6.7856801140519849</v>
      </c>
      <c r="BK251">
        <v>5.4449676008757137</v>
      </c>
      <c r="BL251">
        <v>5.7999999770991479</v>
      </c>
      <c r="BM251">
        <v>1.9963435062770145</v>
      </c>
      <c r="BN251">
        <v>4.2790845417621313</v>
      </c>
    </row>
    <row r="252" spans="1:66" x14ac:dyDescent="0.2">
      <c r="A252" t="s">
        <v>713</v>
      </c>
      <c r="B252" t="s">
        <v>714</v>
      </c>
      <c r="C252" t="s">
        <v>235</v>
      </c>
      <c r="D252" t="s">
        <v>236</v>
      </c>
      <c r="AB252">
        <v>5.7445577130793737</v>
      </c>
      <c r="AC252">
        <v>-0.34467668015847153</v>
      </c>
      <c r="AD252">
        <v>-3.3063800067749298</v>
      </c>
      <c r="AE252">
        <v>0.39008694306272673</v>
      </c>
      <c r="AF252">
        <v>3.9619027894613197</v>
      </c>
      <c r="AG252">
        <v>8.2670735457780467</v>
      </c>
      <c r="AH252">
        <v>6.3619412439543765</v>
      </c>
      <c r="AI252">
        <v>6.474140152555961</v>
      </c>
      <c r="AJ252">
        <v>5.5540954960718381</v>
      </c>
      <c r="AK252">
        <v>3.4183568913604319</v>
      </c>
      <c r="AL252">
        <v>8.3262925204893321</v>
      </c>
      <c r="AM252">
        <v>6.4036357430931474</v>
      </c>
      <c r="AN252">
        <v>11.523243808615419</v>
      </c>
      <c r="AO252">
        <v>9.0721145816977469</v>
      </c>
      <c r="AP252">
        <v>5.1000018634161108</v>
      </c>
      <c r="AQ252">
        <v>4.9052654842222267</v>
      </c>
      <c r="AR252">
        <v>8.0539483764069644</v>
      </c>
      <c r="AS252">
        <v>3.1419073385019516</v>
      </c>
      <c r="AT252">
        <v>5.1836611262765899</v>
      </c>
      <c r="AU252">
        <v>8.7326857638775834</v>
      </c>
      <c r="AV252">
        <v>6.4732586714496279</v>
      </c>
      <c r="AW252">
        <v>6.8072333442984956</v>
      </c>
      <c r="AX252">
        <v>6.3325651162187171</v>
      </c>
      <c r="AY252">
        <v>10.78474438629722</v>
      </c>
      <c r="AZ252">
        <v>8.4124259654527549</v>
      </c>
      <c r="BA252">
        <v>8.7087519013307428</v>
      </c>
      <c r="BB252">
        <v>6.801517347989531</v>
      </c>
      <c r="BC252">
        <v>5.6376116380526469</v>
      </c>
      <c r="BD252">
        <v>9.3916554928106706</v>
      </c>
      <c r="BE252">
        <v>3.8374556059156788</v>
      </c>
      <c r="BF252">
        <v>3.5869058263320142</v>
      </c>
      <c r="BG252">
        <v>5.1063073243846446</v>
      </c>
      <c r="BH252">
        <v>5.1878598624609822</v>
      </c>
      <c r="BI252">
        <v>4.7810002914633287</v>
      </c>
      <c r="BJ252">
        <v>3.1314055178774254</v>
      </c>
      <c r="BK252">
        <v>6.3039237808841193</v>
      </c>
      <c r="BL252">
        <v>6.4387450336479901</v>
      </c>
      <c r="BM252">
        <v>2.9513064215940688</v>
      </c>
      <c r="BN252">
        <v>3.53658034070898</v>
      </c>
    </row>
    <row r="253" spans="1:66" x14ac:dyDescent="0.2">
      <c r="A253" t="s">
        <v>715</v>
      </c>
      <c r="B253" t="s">
        <v>716</v>
      </c>
      <c r="C253" t="s">
        <v>235</v>
      </c>
      <c r="D253" t="s">
        <v>236</v>
      </c>
      <c r="AG253">
        <v>2.566463269603787</v>
      </c>
      <c r="AH253">
        <v>3.8731032116234445</v>
      </c>
      <c r="AI253">
        <v>-6.3452351283116286</v>
      </c>
      <c r="AJ253">
        <v>-8.699999999721598</v>
      </c>
      <c r="AK253">
        <v>-9.9000000020416792</v>
      </c>
      <c r="AL253">
        <v>-14.199999999364337</v>
      </c>
      <c r="AM253">
        <v>-22.899999999228271</v>
      </c>
      <c r="AN253">
        <v>-12.20000000073847</v>
      </c>
      <c r="AO253">
        <v>-10</v>
      </c>
      <c r="AP253">
        <v>-2.9999999984236467</v>
      </c>
      <c r="AQ253">
        <v>-1.9000000021416383</v>
      </c>
      <c r="AR253">
        <v>-0.20000000010649899</v>
      </c>
      <c r="AS253">
        <v>5.9000000002489941</v>
      </c>
      <c r="AT253">
        <v>8.8000000036722241</v>
      </c>
      <c r="AU253">
        <v>5.339647207190751</v>
      </c>
      <c r="AV253">
        <v>9.5166098643636445</v>
      </c>
      <c r="AW253">
        <v>11.795352528113611</v>
      </c>
      <c r="AX253">
        <v>3.0712303924520938</v>
      </c>
      <c r="AY253">
        <v>7.5714207632296677</v>
      </c>
      <c r="AZ253">
        <v>8.2158444516571478</v>
      </c>
      <c r="BA253">
        <v>2.2434915962828796</v>
      </c>
      <c r="BB253">
        <v>-15.136467910150159</v>
      </c>
      <c r="BC253">
        <v>4.0920043666808681</v>
      </c>
      <c r="BD253">
        <v>5.4452808104847605</v>
      </c>
      <c r="BE253">
        <v>0.15231496720065252</v>
      </c>
      <c r="BF253">
        <v>4.5439094492707E-2</v>
      </c>
      <c r="BG253">
        <v>-10.078894984095271</v>
      </c>
      <c r="BH253">
        <v>-9.772987212867605</v>
      </c>
      <c r="BI253">
        <v>2.4409819449206651</v>
      </c>
      <c r="BJ253">
        <v>2.35997228099491</v>
      </c>
      <c r="BK253">
        <v>3.4883623402265869</v>
      </c>
      <c r="BL253">
        <v>3.199503863541338</v>
      </c>
      <c r="BM253">
        <v>-3.7528040999494863</v>
      </c>
      <c r="BN253">
        <v>3.4000000000000057</v>
      </c>
    </row>
    <row r="254" spans="1:66" x14ac:dyDescent="0.2">
      <c r="A254" t="s">
        <v>717</v>
      </c>
      <c r="B254" t="s">
        <v>718</v>
      </c>
      <c r="C254" t="s">
        <v>235</v>
      </c>
      <c r="D254" t="s">
        <v>236</v>
      </c>
      <c r="F254">
        <v>-0.20271515632322235</v>
      </c>
      <c r="G254">
        <v>3.3197949531522397</v>
      </c>
      <c r="H254">
        <v>3.8512075894961271</v>
      </c>
      <c r="I254">
        <v>8.7522207785768273</v>
      </c>
      <c r="J254">
        <v>7.212813327648476</v>
      </c>
      <c r="K254">
        <v>6.1837769210586657</v>
      </c>
      <c r="L254">
        <v>3.2031874827692945</v>
      </c>
      <c r="M254">
        <v>5.541987204962922</v>
      </c>
      <c r="N254">
        <v>7.8090775696635575</v>
      </c>
      <c r="O254">
        <v>8.3289319128816146</v>
      </c>
      <c r="P254">
        <v>6.7395698727295184</v>
      </c>
      <c r="Q254">
        <v>6.6281101968556584</v>
      </c>
      <c r="R254">
        <v>7.9863135611516469</v>
      </c>
      <c r="S254">
        <v>6.0803046641996161</v>
      </c>
      <c r="T254">
        <v>5.0171854009521297</v>
      </c>
      <c r="U254">
        <v>4.9988093690040785</v>
      </c>
      <c r="V254">
        <v>4.7841738495514079</v>
      </c>
      <c r="W254">
        <v>5.2009578089118946</v>
      </c>
      <c r="X254">
        <v>6.9334903889588304</v>
      </c>
      <c r="Y254">
        <v>6.5963553266206816</v>
      </c>
      <c r="Z254">
        <v>2.1869049333067494</v>
      </c>
      <c r="AA254">
        <v>2.033218697152364</v>
      </c>
      <c r="AB254">
        <v>0.9774084425430658</v>
      </c>
      <c r="AC254">
        <v>6.2424525334109831</v>
      </c>
      <c r="AD254">
        <v>4.9831699528565707</v>
      </c>
      <c r="AE254">
        <v>4.8595745897570595</v>
      </c>
      <c r="AF254">
        <v>5.5695743120848249</v>
      </c>
      <c r="AG254">
        <v>3.8582437741989253</v>
      </c>
      <c r="AH254">
        <v>2.3915618530687937</v>
      </c>
      <c r="AI254">
        <v>1.0194204704701662</v>
      </c>
      <c r="AJ254">
        <v>1.1112859727427491</v>
      </c>
      <c r="AK254">
        <v>1.1351230032956607</v>
      </c>
      <c r="AL254">
        <v>4.244618092211411</v>
      </c>
      <c r="AM254">
        <v>3.7583369141446212</v>
      </c>
      <c r="AN254">
        <v>3.5303248954511162</v>
      </c>
      <c r="AO254">
        <v>5.2739418665811399</v>
      </c>
      <c r="AP254">
        <v>5.8493234704905888</v>
      </c>
      <c r="AQ254">
        <v>3.0761554347747477</v>
      </c>
      <c r="AR254">
        <v>3.6699046443515044</v>
      </c>
      <c r="AS254">
        <v>6.4361069437311613</v>
      </c>
      <c r="AT254">
        <v>3.6148898861510617</v>
      </c>
      <c r="AU254">
        <v>4.7429815356424143</v>
      </c>
      <c r="AV254">
        <v>5.9914202740952334</v>
      </c>
      <c r="AW254">
        <v>8.1372730992565181</v>
      </c>
      <c r="AX254">
        <v>7.7456002587764914</v>
      </c>
      <c r="AY254">
        <v>8.8956681485333746</v>
      </c>
      <c r="AZ254">
        <v>9.6451612874945454</v>
      </c>
      <c r="BA254">
        <v>6.4820655533235367</v>
      </c>
      <c r="BB254">
        <v>2.7071853176604321</v>
      </c>
      <c r="BC254">
        <v>8.4198688242556727</v>
      </c>
      <c r="BD254">
        <v>6.9222531952453608</v>
      </c>
      <c r="BE254">
        <v>5.9179713175629161</v>
      </c>
      <c r="BF254">
        <v>5.5757351751434214</v>
      </c>
      <c r="BG254">
        <v>4.7240061151630215</v>
      </c>
      <c r="BH254">
        <v>4.3053852768437935</v>
      </c>
      <c r="BI254">
        <v>4.2301693562273925</v>
      </c>
      <c r="BJ254">
        <v>5.2314831545220812</v>
      </c>
      <c r="BK254">
        <v>4.942901104233016</v>
      </c>
      <c r="BL254">
        <v>4.0919744132585976</v>
      </c>
      <c r="BM254">
        <v>-0.57850126074616526</v>
      </c>
      <c r="BN254">
        <v>7.4021227003216268</v>
      </c>
    </row>
    <row r="255" spans="1:66" x14ac:dyDescent="0.2">
      <c r="A255" t="s">
        <v>719</v>
      </c>
      <c r="B255" t="s">
        <v>720</v>
      </c>
      <c r="C255" t="s">
        <v>235</v>
      </c>
      <c r="D255" t="s">
        <v>236</v>
      </c>
      <c r="F255">
        <v>2.4930379180568423</v>
      </c>
      <c r="G255">
        <v>-1.5745488500242146</v>
      </c>
      <c r="H255">
        <v>0.17045885573479325</v>
      </c>
      <c r="I255">
        <v>2.4405207789358343</v>
      </c>
      <c r="J255">
        <v>1.0456040543126051</v>
      </c>
      <c r="K255">
        <v>3.0628559349364224</v>
      </c>
      <c r="L255">
        <v>-3.6568341128165258</v>
      </c>
      <c r="M255">
        <v>1.8889117447274515</v>
      </c>
      <c r="N255">
        <v>5.8647406331107987</v>
      </c>
      <c r="O255">
        <v>2.3332133807452351</v>
      </c>
      <c r="P255">
        <v>-0.25171153103019606</v>
      </c>
      <c r="Q255">
        <v>-1.3195698616393088</v>
      </c>
      <c r="R255">
        <v>0.27519961741681698</v>
      </c>
      <c r="S255">
        <v>2.8953445983487285</v>
      </c>
      <c r="T255">
        <v>6.0969143129893126</v>
      </c>
      <c r="U255">
        <v>3.9354701753627523</v>
      </c>
      <c r="V255">
        <v>1.4554611784725466</v>
      </c>
      <c r="W255">
        <v>5.3739853476764807</v>
      </c>
      <c r="X255">
        <v>6.1991167323612046</v>
      </c>
      <c r="Y255">
        <v>5.8434009011346149</v>
      </c>
      <c r="Z255">
        <v>1.5595598293749475</v>
      </c>
      <c r="AA255">
        <v>-9.7578714608850419</v>
      </c>
      <c r="AB255">
        <v>-10.274399195032018</v>
      </c>
      <c r="AC255">
        <v>-1.1426174497519952</v>
      </c>
      <c r="AD255">
        <v>1.4665360288728095</v>
      </c>
      <c r="AE255">
        <v>8.8098082946938376</v>
      </c>
      <c r="AF255">
        <v>7.9931372051043752</v>
      </c>
      <c r="AG255">
        <v>1.48093746177193</v>
      </c>
      <c r="AH255">
        <v>1.1039010238152969</v>
      </c>
      <c r="AI255">
        <v>0.29734837868156205</v>
      </c>
      <c r="AJ255">
        <v>3.538808504513085</v>
      </c>
      <c r="AK255">
        <v>7.9315884139544295</v>
      </c>
      <c r="AL255">
        <v>2.6575461069854498</v>
      </c>
      <c r="AM255">
        <v>7.2813426441012723</v>
      </c>
      <c r="AN255">
        <v>-1.447598968944078</v>
      </c>
      <c r="AO255">
        <v>5.5779577638586773</v>
      </c>
      <c r="AP255">
        <v>8.5476832011159587</v>
      </c>
      <c r="AQ255">
        <v>4.518890096790912</v>
      </c>
      <c r="AR255">
        <v>-1.9392121536065758</v>
      </c>
      <c r="AS255">
        <v>-1.9299306377203465</v>
      </c>
      <c r="AT255">
        <v>-3.8441299493225074</v>
      </c>
      <c r="AU255">
        <v>-7.7320072059307421</v>
      </c>
      <c r="AV255">
        <v>0.80528391523932896</v>
      </c>
      <c r="AW255">
        <v>5.0041603342368575</v>
      </c>
      <c r="AX255">
        <v>7.4601321377591319</v>
      </c>
      <c r="AY255">
        <v>4.0985773641570233</v>
      </c>
      <c r="AZ255">
        <v>6.541510841689842</v>
      </c>
      <c r="BA255">
        <v>7.1761446678717817</v>
      </c>
      <c r="BB255">
        <v>4.2434941753021036</v>
      </c>
      <c r="BC255">
        <v>7.8034096656469245</v>
      </c>
      <c r="BD255">
        <v>5.1621330293569088</v>
      </c>
      <c r="BE255">
        <v>3.5381787065877006</v>
      </c>
      <c r="BF255">
        <v>4.6375386412851043</v>
      </c>
      <c r="BG255">
        <v>3.2387912174465612</v>
      </c>
      <c r="BH255">
        <v>0.37074126500149873</v>
      </c>
      <c r="BI255">
        <v>1.6897981642922844</v>
      </c>
      <c r="BJ255">
        <v>1.6277539732249409</v>
      </c>
      <c r="BK255">
        <v>0.47790718389906317</v>
      </c>
      <c r="BL255">
        <v>0.3504471530861224</v>
      </c>
      <c r="BM255">
        <v>-6.1214762799900058</v>
      </c>
      <c r="BN255">
        <v>4.3670093164499093</v>
      </c>
    </row>
    <row r="256" spans="1:66" x14ac:dyDescent="0.2">
      <c r="A256" t="s">
        <v>721</v>
      </c>
      <c r="B256" t="s">
        <v>722</v>
      </c>
      <c r="C256" t="s">
        <v>235</v>
      </c>
      <c r="D256" t="s">
        <v>236</v>
      </c>
      <c r="F256">
        <v>2.2999999999996845</v>
      </c>
      <c r="G256">
        <v>6.1000000000001222</v>
      </c>
      <c r="H256">
        <v>4.3999999999999204</v>
      </c>
      <c r="I256">
        <v>5.8000000000002956</v>
      </c>
      <c r="J256">
        <v>6.3999999999997641</v>
      </c>
      <c r="K256">
        <v>6.5000000000002842</v>
      </c>
      <c r="L256">
        <v>2.5000000000000284</v>
      </c>
      <c r="M256">
        <v>4.799999999999585</v>
      </c>
      <c r="N256">
        <v>3.0999999999999943</v>
      </c>
      <c r="O256">
        <v>-0.28349126321482743</v>
      </c>
      <c r="P256">
        <v>3.2933516392178461</v>
      </c>
      <c r="Q256">
        <v>5.2589073570513278</v>
      </c>
      <c r="R256">
        <v>5.6457225561830029</v>
      </c>
      <c r="S256">
        <v>-0.5405516515831863</v>
      </c>
      <c r="T256">
        <v>-0.20545606501300995</v>
      </c>
      <c r="U256">
        <v>5.3881392872629448</v>
      </c>
      <c r="V256">
        <v>4.6241530648236733</v>
      </c>
      <c r="W256">
        <v>5.5353049583976883</v>
      </c>
      <c r="X256">
        <v>3.1661453077800275</v>
      </c>
      <c r="Y256">
        <v>-0.25674967387315917</v>
      </c>
      <c r="Z256">
        <v>2.5377193071482793</v>
      </c>
      <c r="AA256">
        <v>-1.8028874088510918</v>
      </c>
      <c r="AB256">
        <v>4.5839133553016893</v>
      </c>
      <c r="AC256">
        <v>7.2366331501862078</v>
      </c>
      <c r="AD256">
        <v>4.169656223377288</v>
      </c>
      <c r="AE256">
        <v>3.4626459710687953</v>
      </c>
      <c r="AF256">
        <v>3.4592519897330192</v>
      </c>
      <c r="AG256">
        <v>4.1770612914040015</v>
      </c>
      <c r="AH256">
        <v>3.6726481495078787</v>
      </c>
      <c r="AI256">
        <v>1.8859649566803256</v>
      </c>
      <c r="AJ256">
        <v>-0.10826479085554297</v>
      </c>
      <c r="AK256">
        <v>3.5224405274050241</v>
      </c>
      <c r="AL256">
        <v>2.7517810509664287</v>
      </c>
      <c r="AM256">
        <v>4.028793259919027</v>
      </c>
      <c r="AN256">
        <v>2.6842172720778592</v>
      </c>
      <c r="AO256">
        <v>3.7725654992141386</v>
      </c>
      <c r="AP256">
        <v>4.4471749452452514</v>
      </c>
      <c r="AQ256">
        <v>4.4813944315531558</v>
      </c>
      <c r="AR256">
        <v>4.7944990446750779</v>
      </c>
      <c r="AS256">
        <v>4.0771594794161814</v>
      </c>
      <c r="AT256">
        <v>0.95433872870837888</v>
      </c>
      <c r="AU256">
        <v>1.6959429227495662</v>
      </c>
      <c r="AV256">
        <v>2.7962091006717031</v>
      </c>
      <c r="AW256">
        <v>3.8525526006435058</v>
      </c>
      <c r="AX256">
        <v>3.4832203202525847</v>
      </c>
      <c r="AY256">
        <v>2.7828106258432683</v>
      </c>
      <c r="AZ256">
        <v>2.0105075516332818</v>
      </c>
      <c r="BA256">
        <v>0.1221884429746467</v>
      </c>
      <c r="BB256">
        <v>-2.5998883510855819</v>
      </c>
      <c r="BC256">
        <v>2.7088566941968111</v>
      </c>
      <c r="BD256">
        <v>1.5498949501704544</v>
      </c>
      <c r="BE256">
        <v>2.2806876031918506</v>
      </c>
      <c r="BF256">
        <v>1.8418753951868752</v>
      </c>
      <c r="BG256">
        <v>2.2877759325535862</v>
      </c>
      <c r="BH256">
        <v>2.7063695817639939</v>
      </c>
      <c r="BI256">
        <v>1.667472075961868</v>
      </c>
      <c r="BJ256">
        <v>2.2419212159774844</v>
      </c>
      <c r="BK256">
        <v>2.9453848312678019</v>
      </c>
      <c r="BL256">
        <v>2.2944390776931129</v>
      </c>
      <c r="BM256">
        <v>-2.767802511405776</v>
      </c>
      <c r="BN256">
        <v>5.9454847612217208</v>
      </c>
    </row>
    <row r="257" spans="1:66" x14ac:dyDescent="0.2">
      <c r="A257" t="s">
        <v>723</v>
      </c>
      <c r="B257" t="s">
        <v>724</v>
      </c>
      <c r="C257" t="s">
        <v>235</v>
      </c>
      <c r="D257" t="s">
        <v>236</v>
      </c>
      <c r="AG257">
        <v>9.1385822751578871</v>
      </c>
      <c r="AH257">
        <v>3.0912939730977769</v>
      </c>
      <c r="AI257">
        <v>1.6000000058370176</v>
      </c>
      <c r="AJ257">
        <v>-0.49200000444254499</v>
      </c>
      <c r="AK257">
        <v>-11.199999997476269</v>
      </c>
      <c r="AL257">
        <v>-2.3000000054644687</v>
      </c>
      <c r="AM257">
        <v>-5.1999999922613682</v>
      </c>
      <c r="AN257">
        <v>-0.90000000604574382</v>
      </c>
      <c r="AO257">
        <v>1.7000000036593121</v>
      </c>
      <c r="AP257">
        <v>5.1999999971312718</v>
      </c>
      <c r="AQ257">
        <v>4.3000000001967891</v>
      </c>
      <c r="AR257">
        <v>4.3000000028554837</v>
      </c>
      <c r="AS257">
        <v>3.8349999993379811</v>
      </c>
      <c r="AT257">
        <v>4.1638382499786957</v>
      </c>
      <c r="AU257">
        <v>3.9734881923478866</v>
      </c>
      <c r="AV257">
        <v>4.2326273815340727</v>
      </c>
      <c r="AW257">
        <v>7.449000605146324</v>
      </c>
      <c r="AX257">
        <v>6.95000719671512</v>
      </c>
      <c r="AY257">
        <v>7.4514184757836119</v>
      </c>
      <c r="AZ257">
        <v>9.4730053048847083</v>
      </c>
      <c r="BA257">
        <v>9.0291610172199626</v>
      </c>
      <c r="BB257">
        <v>8.0509333282826105</v>
      </c>
      <c r="BC257">
        <v>7.5971679608549465</v>
      </c>
      <c r="BD257">
        <v>7.5251398942297669</v>
      </c>
      <c r="BE257">
        <v>7.1024448870631716</v>
      </c>
      <c r="BF257">
        <v>7.2965503696989913</v>
      </c>
      <c r="BG257">
        <v>6.8738384408163995</v>
      </c>
      <c r="BH257">
        <v>7.2187735082080309</v>
      </c>
      <c r="BI257">
        <v>5.932150799932927</v>
      </c>
      <c r="BJ257">
        <v>4.3952746334926331</v>
      </c>
      <c r="BK257">
        <v>5.3549968882164336</v>
      </c>
      <c r="BL257">
        <v>5.7096322218005469</v>
      </c>
      <c r="BM257">
        <v>1.886245258790197</v>
      </c>
      <c r="BN257">
        <v>7.4201102416275688</v>
      </c>
    </row>
    <row r="258" spans="1:66" x14ac:dyDescent="0.2">
      <c r="A258" t="s">
        <v>725</v>
      </c>
      <c r="B258" t="s">
        <v>726</v>
      </c>
      <c r="C258" t="s">
        <v>235</v>
      </c>
      <c r="D258" t="s">
        <v>236</v>
      </c>
      <c r="F258">
        <v>4.5272832783310264</v>
      </c>
      <c r="G258">
        <v>3.694261800950585</v>
      </c>
      <c r="H258">
        <v>-6.2653385264846406</v>
      </c>
      <c r="I258">
        <v>3.6697255646114542</v>
      </c>
      <c r="J258">
        <v>0.88493506710317149</v>
      </c>
      <c r="K258">
        <v>0</v>
      </c>
      <c r="L258">
        <v>-9.5238134641396783</v>
      </c>
      <c r="M258">
        <v>6.5097058890779067</v>
      </c>
      <c r="N258">
        <v>2.8608449698002545</v>
      </c>
      <c r="O258">
        <v>10.745889553105229</v>
      </c>
      <c r="P258">
        <v>2.9680505843762859</v>
      </c>
      <c r="Q258">
        <v>25.831488942193758</v>
      </c>
      <c r="R258">
        <v>-11.101335049714081</v>
      </c>
      <c r="S258">
        <v>-8.8205915311867784</v>
      </c>
      <c r="T258">
        <v>-7.6087094348542337</v>
      </c>
      <c r="U258">
        <v>10.376820315912937</v>
      </c>
      <c r="V258">
        <v>13.22941109525442</v>
      </c>
      <c r="W258">
        <v>9.7774738935852099</v>
      </c>
      <c r="X258">
        <v>3.3822169375082467</v>
      </c>
      <c r="Y258">
        <v>2.442720219078069</v>
      </c>
      <c r="Z258">
        <v>4.6139040863971417</v>
      </c>
      <c r="AA258">
        <v>4.4768491703859326</v>
      </c>
      <c r="AB258">
        <v>2.1685961193543761</v>
      </c>
      <c r="AC258">
        <v>6.5863389722310899</v>
      </c>
      <c r="AD258">
        <v>6.1793462799646619</v>
      </c>
      <c r="AE258">
        <v>5.5997405307838051</v>
      </c>
      <c r="AF258">
        <v>0.43800494090939424</v>
      </c>
      <c r="AG258">
        <v>14.074694534189902</v>
      </c>
      <c r="AH258">
        <v>1.4056107880040116</v>
      </c>
      <c r="AI258">
        <v>4.149186828343062</v>
      </c>
      <c r="AJ258">
        <v>1.1355751883269818</v>
      </c>
      <c r="AK258">
        <v>6.3779406270829213</v>
      </c>
      <c r="AL258">
        <v>4.2507307739710285</v>
      </c>
      <c r="AM258">
        <v>-1.2476233644714796</v>
      </c>
      <c r="AN258">
        <v>7.7666502445524799</v>
      </c>
      <c r="AO258">
        <v>1.2879120031408888</v>
      </c>
      <c r="AP258">
        <v>3.5051508727062668</v>
      </c>
      <c r="AQ258">
        <v>4.0901949332585019</v>
      </c>
      <c r="AR258">
        <v>2.7103107128915553</v>
      </c>
      <c r="AS258">
        <v>1.6390319039446695</v>
      </c>
      <c r="AT258">
        <v>1.7482310202889835</v>
      </c>
      <c r="AU258">
        <v>5.342127074367184</v>
      </c>
      <c r="AV258">
        <v>6.6913366535279692</v>
      </c>
      <c r="AW258">
        <v>4.1146988044473716</v>
      </c>
      <c r="AX258">
        <v>2.4885573393813161</v>
      </c>
      <c r="AY258">
        <v>6.9969262675882504</v>
      </c>
      <c r="AZ258">
        <v>3.3229685982929027</v>
      </c>
      <c r="BA258">
        <v>0.40464080863888796</v>
      </c>
      <c r="BB258">
        <v>-1.3781936056056026</v>
      </c>
      <c r="BC258">
        <v>-4.4704679350780197</v>
      </c>
      <c r="BD258">
        <v>-0.60627665148327026</v>
      </c>
      <c r="BE258">
        <v>1.1691121837647813</v>
      </c>
      <c r="BF258">
        <v>2.4624841721544044</v>
      </c>
      <c r="BG258">
        <v>1.1457556951753389</v>
      </c>
      <c r="BH258">
        <v>2.7852239628648903</v>
      </c>
      <c r="BI258">
        <v>4.1495650633581675</v>
      </c>
      <c r="BJ258">
        <v>1.6693646541220346</v>
      </c>
      <c r="BK258">
        <v>3.0523429708285477</v>
      </c>
      <c r="BL258">
        <v>0.40401039315847243</v>
      </c>
      <c r="BM258">
        <v>-5.3126462302310387</v>
      </c>
      <c r="BN258">
        <v>1.3521142554816237</v>
      </c>
    </row>
    <row r="259" spans="1:66" x14ac:dyDescent="0.2">
      <c r="A259" t="s">
        <v>727</v>
      </c>
      <c r="B259" t="s">
        <v>728</v>
      </c>
      <c r="C259" t="s">
        <v>235</v>
      </c>
      <c r="D259" t="s">
        <v>236</v>
      </c>
      <c r="F259">
        <v>3.1925194388935836</v>
      </c>
      <c r="G259">
        <v>8.5329337629071347</v>
      </c>
      <c r="H259">
        <v>3.9009511638181635</v>
      </c>
      <c r="I259">
        <v>11.129345293262546</v>
      </c>
      <c r="J259">
        <v>4.1628666647640244</v>
      </c>
      <c r="K259">
        <v>1.5102501110188626</v>
      </c>
      <c r="L259">
        <v>2.8338690309889643</v>
      </c>
      <c r="M259">
        <v>7.3372326582167489</v>
      </c>
      <c r="N259">
        <v>0.70603679615604165</v>
      </c>
      <c r="O259">
        <v>7.7119143812438153</v>
      </c>
      <c r="P259">
        <v>1.479291209989924</v>
      </c>
      <c r="Q259">
        <v>1.2828050361939631</v>
      </c>
      <c r="R259">
        <v>7.1099578949557696</v>
      </c>
      <c r="S259">
        <v>2.0693332016928423</v>
      </c>
      <c r="T259">
        <v>2.896257780071565</v>
      </c>
      <c r="U259">
        <v>7.7277398467983573</v>
      </c>
      <c r="V259">
        <v>6.2707835129883307</v>
      </c>
      <c r="W259">
        <v>2.3468963719124361</v>
      </c>
      <c r="X259">
        <v>0.76435514542563965</v>
      </c>
      <c r="Y259">
        <v>-4.4213223644177617</v>
      </c>
      <c r="Z259">
        <v>-0.36281090307269892</v>
      </c>
      <c r="AA259">
        <v>-2.0710060706990419</v>
      </c>
      <c r="AB259">
        <v>-3.7648171234142183</v>
      </c>
      <c r="AC259">
        <v>1.4421646334598108</v>
      </c>
      <c r="AD259">
        <v>0.19330016136507311</v>
      </c>
      <c r="AE259">
        <v>6.5103450282765891</v>
      </c>
      <c r="AF259">
        <v>3.5816499384792024</v>
      </c>
      <c r="AG259">
        <v>5.8213684197814217</v>
      </c>
      <c r="AH259">
        <v>-8.5698820132998463</v>
      </c>
      <c r="AI259">
        <v>6.4679408530580815</v>
      </c>
      <c r="AJ259">
        <v>9.7298879771459497</v>
      </c>
      <c r="AK259">
        <v>6.0604732624884861</v>
      </c>
      <c r="AL259">
        <v>0.2753881575618351</v>
      </c>
      <c r="AM259">
        <v>-2.3495079282346865</v>
      </c>
      <c r="AN259">
        <v>3.9516627239124062</v>
      </c>
      <c r="AO259">
        <v>-0.19783725666346186</v>
      </c>
      <c r="AP259">
        <v>6.3709314010188081</v>
      </c>
      <c r="AQ259">
        <v>0.29405516051951963</v>
      </c>
      <c r="AR259">
        <v>-5.9704581464099959</v>
      </c>
      <c r="AS259">
        <v>3.6869441668768275</v>
      </c>
      <c r="AT259">
        <v>3.3942361077907037</v>
      </c>
      <c r="AU259">
        <v>-8.8556473528677913</v>
      </c>
      <c r="AV259">
        <v>-7.75530004959883</v>
      </c>
      <c r="AW259">
        <v>18.286606689124454</v>
      </c>
      <c r="AX259">
        <v>10.317913804314841</v>
      </c>
      <c r="AY259">
        <v>9.8721491085103708</v>
      </c>
      <c r="AZ259">
        <v>8.7535788078585028</v>
      </c>
      <c r="BA259">
        <v>5.2778541239878223</v>
      </c>
      <c r="BB259">
        <v>-3.2023026574900229</v>
      </c>
      <c r="BC259">
        <v>-1.4887912507834784</v>
      </c>
      <c r="BD259">
        <v>4.1764253592392748</v>
      </c>
      <c r="BE259">
        <v>5.6259569750864102</v>
      </c>
      <c r="BF259">
        <v>1.3430940360747599</v>
      </c>
      <c r="BG259">
        <v>-3.8943864745066179</v>
      </c>
    </row>
    <row r="260" spans="1:66" x14ac:dyDescent="0.2">
      <c r="A260" t="s">
        <v>729</v>
      </c>
      <c r="B260" t="s">
        <v>730</v>
      </c>
      <c r="C260" t="s">
        <v>235</v>
      </c>
      <c r="D260" t="s">
        <v>236</v>
      </c>
    </row>
    <row r="261" spans="1:66" x14ac:dyDescent="0.2">
      <c r="A261" t="s">
        <v>731</v>
      </c>
      <c r="B261" t="s">
        <v>732</v>
      </c>
      <c r="C261" t="s">
        <v>235</v>
      </c>
      <c r="D261" t="s">
        <v>236</v>
      </c>
      <c r="AV261">
        <v>-0.39608088388575879</v>
      </c>
      <c r="AW261">
        <v>3.2858936793637668</v>
      </c>
      <c r="AX261">
        <v>3.4853090172238979</v>
      </c>
      <c r="AY261">
        <v>3.5049931466614339</v>
      </c>
      <c r="AZ261">
        <v>4.0105940219447689</v>
      </c>
      <c r="BA261">
        <v>1.2186249545289058</v>
      </c>
      <c r="BB261">
        <v>-6.5947888589398076</v>
      </c>
      <c r="BC261">
        <v>0.59638322431705149</v>
      </c>
      <c r="BD261">
        <v>-8.2042455536431476</v>
      </c>
      <c r="BE261">
        <v>-14.8125</v>
      </c>
      <c r="BF261">
        <v>-6.2851552946930838</v>
      </c>
      <c r="BG261">
        <v>-1.7745302713987456</v>
      </c>
      <c r="BH261">
        <v>-0.4250797024442079</v>
      </c>
      <c r="BI261">
        <v>1.6008537886873029</v>
      </c>
      <c r="BJ261">
        <v>-0.73529411764705799</v>
      </c>
      <c r="BK261">
        <v>1.904761904761898</v>
      </c>
      <c r="BL261">
        <v>2.7777777777777715</v>
      </c>
      <c r="BM261">
        <v>-2.1470068199040213</v>
      </c>
    </row>
    <row r="262" spans="1:66" x14ac:dyDescent="0.2">
      <c r="A262" t="s">
        <v>733</v>
      </c>
      <c r="B262" t="s">
        <v>734</v>
      </c>
      <c r="C262" t="s">
        <v>235</v>
      </c>
      <c r="D262" t="s">
        <v>236</v>
      </c>
      <c r="AD262">
        <v>3.8058556681094728</v>
      </c>
      <c r="AE262">
        <v>2.7892915747944329</v>
      </c>
      <c r="AF262">
        <v>3.5834696313071959</v>
      </c>
      <c r="AG262">
        <v>5.1350116715780842</v>
      </c>
      <c r="AH262">
        <v>7.3645128939581923</v>
      </c>
      <c r="AI262">
        <v>5.1009181390836886</v>
      </c>
      <c r="AJ262">
        <v>5.9608439326056555</v>
      </c>
      <c r="AK262">
        <v>8.6460474595532872</v>
      </c>
      <c r="AL262">
        <v>8.0727306571225483</v>
      </c>
      <c r="AM262">
        <v>8.8389809523975913</v>
      </c>
      <c r="AN262">
        <v>9.5404801749024273</v>
      </c>
      <c r="AO262">
        <v>9.3400174959870128</v>
      </c>
      <c r="AP262">
        <v>8.15208414330084</v>
      </c>
      <c r="AQ262">
        <v>5.7644554639467742</v>
      </c>
      <c r="AR262">
        <v>4.773586880570619</v>
      </c>
      <c r="AS262">
        <v>6.7873164082251805</v>
      </c>
      <c r="AT262">
        <v>6.1928933118104794</v>
      </c>
      <c r="AU262">
        <v>6.3208209877134323</v>
      </c>
      <c r="AV262">
        <v>6.8990634917379907</v>
      </c>
      <c r="AW262">
        <v>7.5364106118252892</v>
      </c>
      <c r="AX262">
        <v>7.5472477272239473</v>
      </c>
      <c r="AY262">
        <v>6.9779548118340102</v>
      </c>
      <c r="AZ262">
        <v>7.1295044839644106</v>
      </c>
      <c r="BA262">
        <v>5.6617712080230262</v>
      </c>
      <c r="BB262">
        <v>5.3978975427693854</v>
      </c>
      <c r="BC262">
        <v>6.4232382171731928</v>
      </c>
      <c r="BD262">
        <v>6.4131776893785428</v>
      </c>
      <c r="BE262">
        <v>5.5045456198033094</v>
      </c>
      <c r="BF262">
        <v>5.553500244795103</v>
      </c>
      <c r="BG262">
        <v>6.4222466560102589</v>
      </c>
      <c r="BH262">
        <v>6.9871667237754878</v>
      </c>
      <c r="BI262">
        <v>6.6900092133089402</v>
      </c>
      <c r="BJ262">
        <v>6.9401877821904918</v>
      </c>
      <c r="BK262">
        <v>7.4649912574460018</v>
      </c>
      <c r="BL262">
        <v>7.3592809998546045</v>
      </c>
      <c r="BM262">
        <v>2.8654119461210428</v>
      </c>
      <c r="BN262">
        <v>2.5615511423249444</v>
      </c>
    </row>
    <row r="263" spans="1:66" x14ac:dyDescent="0.2">
      <c r="A263" t="s">
        <v>735</v>
      </c>
      <c r="B263" t="s">
        <v>736</v>
      </c>
      <c r="C263" t="s">
        <v>235</v>
      </c>
      <c r="D263" t="s">
        <v>236</v>
      </c>
      <c r="Y263">
        <v>-11.39980670776967</v>
      </c>
      <c r="Z263">
        <v>4.3779566769026417</v>
      </c>
      <c r="AA263">
        <v>1.9798831153341467</v>
      </c>
      <c r="AB263">
        <v>3.0096292542201013</v>
      </c>
      <c r="AC263">
        <v>9.5749914846913668</v>
      </c>
      <c r="AD263">
        <v>1.0016233205540033</v>
      </c>
      <c r="AE263">
        <v>-0.15046335875251771</v>
      </c>
      <c r="AF263">
        <v>-2.8939347237919151</v>
      </c>
      <c r="AG263">
        <v>-1.692882838400223</v>
      </c>
      <c r="AH263">
        <v>1.5318935208437949</v>
      </c>
      <c r="AI263">
        <v>11.695699798593679</v>
      </c>
      <c r="AJ263">
        <v>3.1476384802758588</v>
      </c>
      <c r="AK263">
        <v>2.5854137275347995</v>
      </c>
      <c r="AL263">
        <v>0.73544799545577177</v>
      </c>
      <c r="AM263">
        <v>9.0814660928921143</v>
      </c>
      <c r="AN263">
        <v>1.003945041490951</v>
      </c>
      <c r="AO263">
        <v>2.327335416442196</v>
      </c>
      <c r="AP263">
        <v>4.9068126776876824</v>
      </c>
      <c r="AQ263">
        <v>1.1768543611362077</v>
      </c>
      <c r="AR263">
        <v>0.33729322189431343</v>
      </c>
      <c r="AS263">
        <v>5.924809056529142</v>
      </c>
      <c r="AT263">
        <v>-3.3975824893825575</v>
      </c>
      <c r="AU263">
        <v>-5.1983187593603475</v>
      </c>
      <c r="AV263">
        <v>4.2883351169545847</v>
      </c>
      <c r="AW263">
        <v>3.987392802169623</v>
      </c>
      <c r="AX263">
        <v>5.3053264725922702</v>
      </c>
      <c r="AY263">
        <v>8.4606974720542638</v>
      </c>
      <c r="AZ263">
        <v>2.8758922877537998</v>
      </c>
      <c r="BA263">
        <v>5.6009918214721353</v>
      </c>
      <c r="BB263">
        <v>3.037303540996021</v>
      </c>
      <c r="BC263">
        <v>1.2588672032932635</v>
      </c>
      <c r="BD263">
        <v>3.1398029002341161</v>
      </c>
      <c r="BE263">
        <v>1.0100476869204158</v>
      </c>
      <c r="BF263">
        <v>0.46339041513509471</v>
      </c>
      <c r="BG263">
        <v>3.1368672943869313</v>
      </c>
      <c r="BH263">
        <v>0.36652207538921289</v>
      </c>
      <c r="BI263">
        <v>4.6887563655856326</v>
      </c>
      <c r="BJ263">
        <v>6.3173053844307674</v>
      </c>
      <c r="BK263">
        <v>2.9002302725644569</v>
      </c>
      <c r="BL263">
        <v>3.241187655404417</v>
      </c>
      <c r="BM263">
        <v>-5.3962542147168051</v>
      </c>
      <c r="BN263">
        <v>0.44925648052473832</v>
      </c>
    </row>
    <row r="264" spans="1:66" x14ac:dyDescent="0.2">
      <c r="A264" t="s">
        <v>737</v>
      </c>
      <c r="B264" t="s">
        <v>738</v>
      </c>
      <c r="C264" t="s">
        <v>235</v>
      </c>
      <c r="D264" t="s">
        <v>236</v>
      </c>
      <c r="F264">
        <v>3.789978748974093</v>
      </c>
      <c r="G264">
        <v>5.3160374522345251</v>
      </c>
      <c r="H264">
        <v>5.1853961427205348</v>
      </c>
      <c r="I264">
        <v>6.5582845542261055</v>
      </c>
      <c r="J264">
        <v>5.5491305479206403</v>
      </c>
      <c r="K264">
        <v>5.712633240513469</v>
      </c>
      <c r="L264">
        <v>4.152581513510853</v>
      </c>
      <c r="M264">
        <v>5.9422857292783249</v>
      </c>
      <c r="N264">
        <v>5.8149005514884067</v>
      </c>
      <c r="O264">
        <v>3.9685580966833669</v>
      </c>
      <c r="P264">
        <v>4.2762662134285421</v>
      </c>
      <c r="Q264">
        <v>5.6160724020169113</v>
      </c>
      <c r="R264">
        <v>6.4074335139088419</v>
      </c>
      <c r="S264">
        <v>1.7953937195195948</v>
      </c>
      <c r="T264">
        <v>0.6338718656180049</v>
      </c>
      <c r="U264">
        <v>5.3031947970358999</v>
      </c>
      <c r="V264">
        <v>4.09947863813629</v>
      </c>
      <c r="W264">
        <v>4.1370543205420489</v>
      </c>
      <c r="X264">
        <v>4.1758075836976616</v>
      </c>
      <c r="Y264">
        <v>1.8771683118520315</v>
      </c>
      <c r="Z264">
        <v>1.9321436603070339</v>
      </c>
      <c r="AA264">
        <v>0.39371003326982645</v>
      </c>
      <c r="AB264">
        <v>2.6491133195101924</v>
      </c>
      <c r="AC264">
        <v>4.6744922345119733</v>
      </c>
      <c r="AD264">
        <v>3.6986066838911711</v>
      </c>
      <c r="AE264">
        <v>3.4428663814238973</v>
      </c>
      <c r="AF264">
        <v>3.7321767399856896</v>
      </c>
      <c r="AG264">
        <v>4.6382800313057118</v>
      </c>
      <c r="AH264">
        <v>3.7542297666276738</v>
      </c>
      <c r="AI264">
        <v>2.8659377306359204</v>
      </c>
      <c r="AJ264">
        <v>1.4598049277956306</v>
      </c>
      <c r="AK264">
        <v>2.0697661827705502</v>
      </c>
      <c r="AL264">
        <v>1.8081610850504148</v>
      </c>
      <c r="AM264">
        <v>3.305388335516767</v>
      </c>
      <c r="AN264">
        <v>3.0920632376474373</v>
      </c>
      <c r="AO264">
        <v>3.5932067884773033</v>
      </c>
      <c r="AP264">
        <v>3.8777349000990426</v>
      </c>
      <c r="AQ264">
        <v>2.8191753660966583</v>
      </c>
      <c r="AR264">
        <v>3.5528398703006019</v>
      </c>
      <c r="AS264">
        <v>4.5149566697501768</v>
      </c>
      <c r="AT264">
        <v>2.0092032057255125</v>
      </c>
      <c r="AU264">
        <v>2.3048276718123759</v>
      </c>
      <c r="AV264">
        <v>3.1096265356164139</v>
      </c>
      <c r="AW264">
        <v>4.4712406748179063</v>
      </c>
      <c r="AX264">
        <v>4.0045971439801633</v>
      </c>
      <c r="AY264">
        <v>4.4204254001090959</v>
      </c>
      <c r="AZ264">
        <v>4.3819007711500149</v>
      </c>
      <c r="BA264">
        <v>2.0691757706455149</v>
      </c>
      <c r="BB264">
        <v>-1.3414481452581981</v>
      </c>
      <c r="BC264">
        <v>4.5408382874965696</v>
      </c>
      <c r="BD264">
        <v>3.310323683736442</v>
      </c>
      <c r="BE264">
        <v>2.7084026800879144</v>
      </c>
      <c r="BF264">
        <v>2.8078921324039356</v>
      </c>
      <c r="BG264">
        <v>3.0906475605099217</v>
      </c>
      <c r="BH264">
        <v>3.0775775365954132</v>
      </c>
      <c r="BI264">
        <v>2.8052579961467501</v>
      </c>
      <c r="BJ264">
        <v>3.3862418195027146</v>
      </c>
      <c r="BK264">
        <v>3.2868640155736557</v>
      </c>
      <c r="BL264">
        <v>2.5914198609057451</v>
      </c>
      <c r="BM264">
        <v>-3.1147419811297823</v>
      </c>
      <c r="BN264">
        <v>5.8742252925719498</v>
      </c>
    </row>
    <row r="265" spans="1:66" x14ac:dyDescent="0.2">
      <c r="A265" t="s">
        <v>739</v>
      </c>
      <c r="B265" t="s">
        <v>740</v>
      </c>
      <c r="C265" t="s">
        <v>235</v>
      </c>
      <c r="D265" t="s">
        <v>236</v>
      </c>
      <c r="AB265">
        <v>0.43103597567682073</v>
      </c>
      <c r="AC265">
        <v>1.2875580884613527</v>
      </c>
      <c r="AD265">
        <v>3.9194963602891875</v>
      </c>
      <c r="AE265">
        <v>5.504578341318151</v>
      </c>
      <c r="AF265">
        <v>0.48309603354834962</v>
      </c>
      <c r="AG265">
        <v>-1.4422997223475136</v>
      </c>
      <c r="AH265">
        <v>3.7073137000617038</v>
      </c>
      <c r="AI265">
        <v>-4.4214509455624835</v>
      </c>
      <c r="AJ265">
        <v>-2.3000123568196074</v>
      </c>
      <c r="AK265">
        <v>-0.1999871450703381</v>
      </c>
      <c r="AL265">
        <v>4.0999910101388934</v>
      </c>
      <c r="AM265">
        <v>-2.5421004809094825</v>
      </c>
      <c r="AN265">
        <v>6.6736431464967012</v>
      </c>
      <c r="AO265">
        <v>7.1789688178318727</v>
      </c>
      <c r="AP265">
        <v>0.64342500432313443</v>
      </c>
      <c r="AQ265">
        <v>2.1948897178647826</v>
      </c>
      <c r="AR265">
        <v>2.1854343739738766</v>
      </c>
      <c r="AS265">
        <v>5.093044692444181</v>
      </c>
      <c r="AT265">
        <v>7.390129061729894</v>
      </c>
      <c r="AU265">
        <v>5.6519591989034836</v>
      </c>
      <c r="AV265">
        <v>5.2126289263414947</v>
      </c>
      <c r="AW265">
        <v>3.0872602379674987</v>
      </c>
      <c r="AX265">
        <v>6.6392036130073393</v>
      </c>
      <c r="AY265">
        <v>2.132127146773513</v>
      </c>
      <c r="AZ265">
        <v>0.48598255001725477</v>
      </c>
      <c r="BA265">
        <v>3.5561046739500028</v>
      </c>
      <c r="BB265">
        <v>-0.54167760183459279</v>
      </c>
      <c r="BC265">
        <v>6.1247199226124991</v>
      </c>
      <c r="BD265">
        <v>3.8490779466039555</v>
      </c>
      <c r="BE265">
        <v>-3.7321302089026602</v>
      </c>
      <c r="BF265">
        <v>0.10729327648893161</v>
      </c>
      <c r="BG265">
        <v>0.65992376878286052</v>
      </c>
      <c r="BH265">
        <v>3.8503618166493965</v>
      </c>
      <c r="BI265">
        <v>7.9838628784712995</v>
      </c>
      <c r="BJ265">
        <v>1.4062823997130067</v>
      </c>
      <c r="BK265">
        <v>-0.60964710338014072</v>
      </c>
      <c r="BL265">
        <v>4.4518589168869056</v>
      </c>
      <c r="BM265">
        <v>-3.108444010531386</v>
      </c>
      <c r="BN265">
        <v>-7.0845879974740456</v>
      </c>
    </row>
    <row r="266" spans="1:66" x14ac:dyDescent="0.2">
      <c r="A266" t="s">
        <v>741</v>
      </c>
      <c r="B266" t="s">
        <v>742</v>
      </c>
      <c r="C266" t="s">
        <v>235</v>
      </c>
      <c r="D266" t="s">
        <v>236</v>
      </c>
      <c r="BB266">
        <v>5.0348838293995328</v>
      </c>
      <c r="BC266">
        <v>4.9399240468787582</v>
      </c>
      <c r="BD266">
        <v>6.3198862227007595</v>
      </c>
      <c r="BE266">
        <v>1.7121951741946475</v>
      </c>
      <c r="BF266">
        <v>5.3409081746341514</v>
      </c>
      <c r="BG266">
        <v>3.3488043110687897</v>
      </c>
      <c r="BH266">
        <v>5.9162704435136106</v>
      </c>
      <c r="BI266">
        <v>5.5717565072744861</v>
      </c>
      <c r="BJ266">
        <v>4.8256904268714038</v>
      </c>
      <c r="BK266">
        <v>3.4066310083784543</v>
      </c>
      <c r="BL266">
        <v>4.7568306194579009</v>
      </c>
      <c r="BM266">
        <v>-5.3402753022979113</v>
      </c>
      <c r="BN266">
        <v>10.745611606637098</v>
      </c>
    </row>
    <row r="267" spans="1:66" x14ac:dyDescent="0.2">
      <c r="A267" t="s">
        <v>743</v>
      </c>
      <c r="B267" t="s">
        <v>744</v>
      </c>
      <c r="C267" t="s">
        <v>235</v>
      </c>
      <c r="D267" t="s">
        <v>236</v>
      </c>
      <c r="AJ267">
        <v>6.2934938622540244</v>
      </c>
      <c r="AK267">
        <v>8.2075981372268672</v>
      </c>
      <c r="AL267">
        <v>4.001966381266314</v>
      </c>
      <c r="AM267">
        <v>6.721949122316957</v>
      </c>
      <c r="AN267">
        <v>5.6693713222843343</v>
      </c>
      <c r="AO267">
        <v>4.6349673166895116</v>
      </c>
      <c r="AP267">
        <v>5.2311120404037865</v>
      </c>
      <c r="AQ267">
        <v>6.0066945987187665</v>
      </c>
      <c r="AR267">
        <v>3.7755304961263363</v>
      </c>
      <c r="AS267">
        <v>6.1819155928913005</v>
      </c>
      <c r="AT267">
        <v>3.8036458718812725</v>
      </c>
      <c r="AU267">
        <v>3.9352315052777982</v>
      </c>
      <c r="AV267">
        <v>3.7473981848911109</v>
      </c>
      <c r="AW267">
        <v>3.9726964011830006</v>
      </c>
      <c r="AX267">
        <v>5.5917480756326796</v>
      </c>
      <c r="AY267">
        <v>3.1704093592236404</v>
      </c>
      <c r="AZ267">
        <v>3.338427956050964</v>
      </c>
      <c r="BA267">
        <v>3.6475694701263279</v>
      </c>
      <c r="BB267">
        <v>3.8662295158774214</v>
      </c>
      <c r="BC267">
        <v>7.7023070396186455</v>
      </c>
      <c r="BD267">
        <v>-12.714896895411698</v>
      </c>
      <c r="BE267">
        <v>2.3929902093532007</v>
      </c>
      <c r="BF267">
        <v>4.8235190665053267</v>
      </c>
      <c r="BG267">
        <v>-0.18869023245090943</v>
      </c>
      <c r="BH267">
        <v>-27.994546253687517</v>
      </c>
      <c r="BI267">
        <v>-9.375123817616938</v>
      </c>
      <c r="BJ267">
        <v>-5.0717956388386654</v>
      </c>
      <c r="BK267">
        <v>0.75244758757912678</v>
      </c>
    </row>
    <row r="268" spans="1:66" x14ac:dyDescent="0.2">
      <c r="A268" t="s">
        <v>745</v>
      </c>
      <c r="B268" t="s">
        <v>746</v>
      </c>
      <c r="C268" t="s">
        <v>235</v>
      </c>
      <c r="D268" t="s">
        <v>236</v>
      </c>
      <c r="F268">
        <v>3.8447341417408865</v>
      </c>
      <c r="G268">
        <v>6.1779308504274582</v>
      </c>
      <c r="H268">
        <v>7.3737092487722293</v>
      </c>
      <c r="I268">
        <v>7.9396086448067678</v>
      </c>
      <c r="J268">
        <v>6.1227980960144208</v>
      </c>
      <c r="K268">
        <v>4.4383860894688922</v>
      </c>
      <c r="L268">
        <v>7.196523065141065</v>
      </c>
      <c r="M268">
        <v>4.1533729829334618</v>
      </c>
      <c r="N268">
        <v>4.715902867222411</v>
      </c>
      <c r="O268">
        <v>5.2486614311829243</v>
      </c>
      <c r="P268">
        <v>4.2789344029698242</v>
      </c>
      <c r="Q268">
        <v>1.6548297088469894</v>
      </c>
      <c r="R268">
        <v>4.5719447463727079</v>
      </c>
      <c r="S268">
        <v>6.1111221037218826</v>
      </c>
      <c r="T268">
        <v>1.6954337793109886</v>
      </c>
      <c r="U268">
        <v>2.2498603291933392</v>
      </c>
      <c r="V268">
        <v>-9.3979116125581186E-2</v>
      </c>
      <c r="W268">
        <v>3.0144797791292319</v>
      </c>
      <c r="X268">
        <v>3.7905192640578207</v>
      </c>
      <c r="Y268">
        <v>6.62058342724157</v>
      </c>
      <c r="Z268">
        <v>5.360791059640448</v>
      </c>
      <c r="AA268">
        <v>-0.3834191083754348</v>
      </c>
      <c r="AB268">
        <v>-1.8465577459506335</v>
      </c>
      <c r="AC268">
        <v>5.0991516300147737</v>
      </c>
      <c r="AD268">
        <v>-1.2115408824038667</v>
      </c>
      <c r="AE268">
        <v>1.7849240165219271E-2</v>
      </c>
      <c r="AF268">
        <v>2.1007290205367468</v>
      </c>
      <c r="AG268">
        <v>4.2001096483818685</v>
      </c>
      <c r="AH268">
        <v>2.3947951153840563</v>
      </c>
      <c r="AI268">
        <v>-0.3177604265403744</v>
      </c>
      <c r="AJ268">
        <v>-1.0182449675445042</v>
      </c>
      <c r="AK268">
        <v>-2.1370328450052085</v>
      </c>
      <c r="AL268">
        <v>1.233557938647408</v>
      </c>
      <c r="AM268">
        <v>3.2000000029717199</v>
      </c>
      <c r="AN268">
        <v>3.1000000005441137</v>
      </c>
      <c r="AO268">
        <v>4.2999999972679177</v>
      </c>
      <c r="AP268">
        <v>2.6000000014634708</v>
      </c>
      <c r="AQ268">
        <v>0.50000000034143</v>
      </c>
      <c r="AR268">
        <v>2.3999999974633823</v>
      </c>
      <c r="AS268">
        <v>4.2000000006782585</v>
      </c>
      <c r="AT268">
        <v>2.7000000001910394</v>
      </c>
      <c r="AU268">
        <v>3.7003744040666788</v>
      </c>
      <c r="AV268">
        <v>2.94907546754213</v>
      </c>
      <c r="AW268">
        <v>4.5545599072177367</v>
      </c>
      <c r="AX268">
        <v>5.2770519729546663</v>
      </c>
      <c r="AY268">
        <v>5.6038064589588856</v>
      </c>
      <c r="AZ268">
        <v>5.3604740539416156</v>
      </c>
      <c r="BA268">
        <v>3.1910438863287993</v>
      </c>
      <c r="BB268">
        <v>-1.5380891352558308</v>
      </c>
      <c r="BC268">
        <v>3.0397328812795621</v>
      </c>
      <c r="BD268">
        <v>3.1685562785881842</v>
      </c>
      <c r="BE268">
        <v>2.396232384657452</v>
      </c>
      <c r="BF268">
        <v>2.4854680082658831</v>
      </c>
      <c r="BG268">
        <v>1.4138264522379274</v>
      </c>
      <c r="BH268">
        <v>1.3218622367822945</v>
      </c>
      <c r="BI268">
        <v>0.66455230785811636</v>
      </c>
      <c r="BJ268">
        <v>1.1579469518173511</v>
      </c>
      <c r="BK268">
        <v>1.5223293874313981</v>
      </c>
      <c r="BL268">
        <v>0.30345323451508932</v>
      </c>
      <c r="BM268">
        <v>-6.3424711482827831</v>
      </c>
      <c r="BN268">
        <v>4.913096681880404</v>
      </c>
    </row>
    <row r="269" spans="1:66" x14ac:dyDescent="0.2">
      <c r="A269" t="s">
        <v>747</v>
      </c>
      <c r="B269" t="s">
        <v>748</v>
      </c>
      <c r="C269" t="s">
        <v>235</v>
      </c>
      <c r="D269" t="s">
        <v>236</v>
      </c>
      <c r="F269">
        <v>1.3613819914748859</v>
      </c>
      <c r="G269">
        <v>-2.4908394745487072</v>
      </c>
      <c r="H269">
        <v>3.2723928927252359</v>
      </c>
      <c r="I269">
        <v>12.214048017932271</v>
      </c>
      <c r="J269">
        <v>16.647455963212579</v>
      </c>
      <c r="K269">
        <v>-5.5703098086046623</v>
      </c>
      <c r="L269">
        <v>7.919696511998751</v>
      </c>
      <c r="M269">
        <v>1.2483299822279719</v>
      </c>
      <c r="N269">
        <v>-0.43691582308821353</v>
      </c>
      <c r="O269">
        <v>4.7971129031889603</v>
      </c>
      <c r="P269">
        <v>-8.6039550867440084E-2</v>
      </c>
      <c r="Q269">
        <v>9.2088651423127885</v>
      </c>
      <c r="R269">
        <v>-0.96204875642632715</v>
      </c>
      <c r="S269">
        <v>6.4281585489209618</v>
      </c>
      <c r="T269">
        <v>-2.2693289241895229</v>
      </c>
      <c r="U269">
        <v>6.2209752670717506</v>
      </c>
      <c r="V269">
        <v>-4.564236174365405</v>
      </c>
      <c r="W269">
        <v>0.55376384424840808</v>
      </c>
      <c r="X269">
        <v>-3.0239310312180265</v>
      </c>
      <c r="Y269">
        <v>3.0356223506610576</v>
      </c>
      <c r="Z269">
        <v>6.1679574065058915</v>
      </c>
      <c r="AA269">
        <v>-2.8127826286889075</v>
      </c>
      <c r="AB269">
        <v>-1.9666892976213433</v>
      </c>
      <c r="AC269">
        <v>-0.33683489925601862</v>
      </c>
      <c r="AD269">
        <v>1.6153103675931106</v>
      </c>
      <c r="AE269">
        <v>0.72389395592391281</v>
      </c>
      <c r="AF269">
        <v>2.6756617134113299</v>
      </c>
      <c r="AG269">
        <v>6.280749008976926</v>
      </c>
      <c r="AH269">
        <v>-1.023501788698681</v>
      </c>
      <c r="AI269">
        <v>-0.48107202778166425</v>
      </c>
      <c r="AJ269">
        <v>-3.6133383882329895E-2</v>
      </c>
      <c r="AK269">
        <v>-1.7309221735256557</v>
      </c>
      <c r="AL269">
        <v>6.7972740490711772</v>
      </c>
      <c r="AM269">
        <v>-8.6254419523127694</v>
      </c>
      <c r="AN269">
        <v>2.8976688934169772</v>
      </c>
      <c r="AO269">
        <v>6.218546488942934</v>
      </c>
      <c r="AP269">
        <v>3.8140074971835531</v>
      </c>
      <c r="AQ269">
        <v>-0.38574614579034971</v>
      </c>
      <c r="AR269">
        <v>4.650189746374096</v>
      </c>
      <c r="AS269">
        <v>3.8973229434189562</v>
      </c>
      <c r="AT269">
        <v>5.3168682741841877</v>
      </c>
      <c r="AU269">
        <v>4.5060142803260419</v>
      </c>
      <c r="AV269">
        <v>6.9449739822122325</v>
      </c>
      <c r="AW269">
        <v>7.032395115152184</v>
      </c>
      <c r="AX269">
        <v>7.2355990065554323</v>
      </c>
      <c r="AY269">
        <v>7.9036944448007915</v>
      </c>
      <c r="AZ269">
        <v>8.3524362444740632</v>
      </c>
      <c r="BA269">
        <v>7.7738958154236286</v>
      </c>
      <c r="BB269">
        <v>9.2203484058663037</v>
      </c>
      <c r="BC269">
        <v>10.298223324121267</v>
      </c>
      <c r="BD269">
        <v>5.564602336707523</v>
      </c>
      <c r="BE269">
        <v>7.5975932105319117</v>
      </c>
      <c r="BF269">
        <v>5.057231739797345</v>
      </c>
      <c r="BG269">
        <v>4.6979923625298596</v>
      </c>
      <c r="BH269">
        <v>2.9203751121796131</v>
      </c>
      <c r="BI269">
        <v>3.7766791462673126</v>
      </c>
      <c r="BJ269">
        <v>3.5043360955868224</v>
      </c>
      <c r="BK269">
        <v>4.0344938966716484</v>
      </c>
      <c r="BL269">
        <v>1.4413060260378501</v>
      </c>
      <c r="BM269">
        <v>-2.7850550654516724</v>
      </c>
      <c r="BN269">
        <v>4.5987340387843858</v>
      </c>
    </row>
    <row r="270" spans="1:66" x14ac:dyDescent="0.2">
      <c r="A270" t="s">
        <v>749</v>
      </c>
      <c r="B270" t="s">
        <v>750</v>
      </c>
      <c r="C270" t="s">
        <v>235</v>
      </c>
      <c r="D270" t="s">
        <v>236</v>
      </c>
      <c r="F270">
        <v>6.3161572678227742</v>
      </c>
      <c r="G270">
        <v>1.4344708878062846</v>
      </c>
      <c r="H270">
        <v>6.2443445079049837</v>
      </c>
      <c r="I270">
        <v>-1.1061718594435774</v>
      </c>
      <c r="J270">
        <v>4.91057058723419</v>
      </c>
      <c r="K270">
        <v>1.5231300267618479</v>
      </c>
      <c r="L270">
        <v>8.3670089288249301</v>
      </c>
      <c r="M270">
        <v>1.9701349693312267</v>
      </c>
      <c r="N270">
        <v>12.428235836086742</v>
      </c>
      <c r="O270">
        <v>22.565150838617882</v>
      </c>
      <c r="P270">
        <v>8.9175866423527168</v>
      </c>
      <c r="Q270">
        <v>8.3297747273866349</v>
      </c>
      <c r="R270">
        <v>2.6047146971927191</v>
      </c>
      <c r="S270">
        <v>6.6251536176150267</v>
      </c>
      <c r="T270">
        <v>-1.9312232386643586</v>
      </c>
      <c r="U270">
        <v>0.46483890518531723</v>
      </c>
      <c r="V270">
        <v>-6.8607031933501332</v>
      </c>
      <c r="W270">
        <v>-2.7069224845759834</v>
      </c>
      <c r="X270">
        <v>3.2970353989752397</v>
      </c>
      <c r="Y270">
        <v>14.420683908672061</v>
      </c>
      <c r="Z270">
        <v>12.525424852158224</v>
      </c>
      <c r="AA270">
        <v>2.6342971467197884</v>
      </c>
      <c r="AB270">
        <v>1.585305461878292</v>
      </c>
      <c r="AC270">
        <v>-1.9073601098144763</v>
      </c>
      <c r="AD270">
        <v>6.9443877676094559</v>
      </c>
      <c r="AE270">
        <v>2.0990291250721356</v>
      </c>
      <c r="AF270">
        <v>1.1507372031593945</v>
      </c>
      <c r="AG270">
        <v>7.5523745101544648</v>
      </c>
      <c r="AH270">
        <v>5.1997664442376959</v>
      </c>
      <c r="AI270">
        <v>6.9885529325352422</v>
      </c>
      <c r="AJ270">
        <v>5.5317823739553518</v>
      </c>
      <c r="AK270">
        <v>-9.0155700749896397</v>
      </c>
      <c r="AL270">
        <v>1.0514586472234839</v>
      </c>
      <c r="AM270">
        <v>9.235198825207533</v>
      </c>
      <c r="AN270">
        <v>0.15802568718044085</v>
      </c>
      <c r="AO270">
        <v>10.360696766262606</v>
      </c>
      <c r="AP270">
        <v>2.6805941787162908</v>
      </c>
      <c r="AQ270">
        <v>2.8852117961966286</v>
      </c>
      <c r="AR270">
        <v>-0.81782103304510656</v>
      </c>
      <c r="AS270">
        <v>-3.0591897491863449</v>
      </c>
      <c r="AT270">
        <v>1.4396153957673619</v>
      </c>
      <c r="AU270">
        <v>-8.8940236314130914</v>
      </c>
      <c r="AV270">
        <v>-16.995074727662242</v>
      </c>
      <c r="AW270">
        <v>-5.807538022739493</v>
      </c>
      <c r="AX270">
        <v>-5.7110837065035298</v>
      </c>
      <c r="AY270">
        <v>-3.4614951878137816</v>
      </c>
      <c r="AZ270">
        <v>-3.6533268353550596</v>
      </c>
      <c r="BA270">
        <v>-17.668946330105427</v>
      </c>
      <c r="BB270">
        <v>12.019559974842281</v>
      </c>
      <c r="BC270">
        <v>21.452060918497054</v>
      </c>
      <c r="BD270">
        <v>14.620207255198665</v>
      </c>
      <c r="BE270">
        <v>15.744877080337645</v>
      </c>
      <c r="BF270">
        <v>3.1967308868620989</v>
      </c>
      <c r="BG270">
        <v>1.4845426216219266</v>
      </c>
      <c r="BH270">
        <v>2.0236499959287073</v>
      </c>
      <c r="BI270">
        <v>0.90095539630850396</v>
      </c>
      <c r="BJ270">
        <v>4.0802639033305326</v>
      </c>
      <c r="BK270">
        <v>5.0098667833022148</v>
      </c>
      <c r="BL270">
        <v>-6.3324464070335154</v>
      </c>
      <c r="BM270">
        <v>-7.8169506468136518</v>
      </c>
      <c r="BN270">
        <v>8.4680168975953052</v>
      </c>
    </row>
    <row r="275" spans="1:62" x14ac:dyDescent="0.2">
      <c r="B275">
        <v>1961</v>
      </c>
      <c r="C275">
        <v>1962</v>
      </c>
      <c r="D275">
        <v>1963</v>
      </c>
      <c r="E275">
        <v>1964</v>
      </c>
      <c r="F275">
        <v>1965</v>
      </c>
      <c r="G275">
        <v>1966</v>
      </c>
      <c r="H275">
        <v>1967</v>
      </c>
      <c r="I275">
        <v>1968</v>
      </c>
      <c r="J275">
        <v>1969</v>
      </c>
      <c r="K275">
        <v>1970</v>
      </c>
      <c r="L275">
        <v>1971</v>
      </c>
      <c r="M275">
        <v>1972</v>
      </c>
      <c r="N275">
        <v>1973</v>
      </c>
      <c r="O275">
        <v>1974</v>
      </c>
      <c r="P275">
        <v>1975</v>
      </c>
      <c r="Q275">
        <v>1976</v>
      </c>
      <c r="R275">
        <v>1977</v>
      </c>
      <c r="S275">
        <v>1978</v>
      </c>
      <c r="T275">
        <v>1979</v>
      </c>
      <c r="U275">
        <v>1980</v>
      </c>
      <c r="V275">
        <v>1981</v>
      </c>
      <c r="W275">
        <v>1982</v>
      </c>
      <c r="X275">
        <v>1983</v>
      </c>
      <c r="Y275">
        <v>1984</v>
      </c>
      <c r="Z275">
        <v>1985</v>
      </c>
      <c r="AA275">
        <v>1986</v>
      </c>
      <c r="AB275">
        <v>1987</v>
      </c>
      <c r="AC275">
        <v>1988</v>
      </c>
      <c r="AD275">
        <v>1989</v>
      </c>
      <c r="AE275">
        <v>1990</v>
      </c>
      <c r="AF275">
        <v>1991</v>
      </c>
      <c r="AG275">
        <v>1992</v>
      </c>
      <c r="AH275">
        <v>1993</v>
      </c>
      <c r="AI275">
        <v>1994</v>
      </c>
      <c r="AJ275">
        <v>1995</v>
      </c>
      <c r="AK275">
        <v>1996</v>
      </c>
      <c r="AL275">
        <v>1997</v>
      </c>
      <c r="AM275">
        <v>1998</v>
      </c>
      <c r="AN275">
        <v>1999</v>
      </c>
      <c r="AO275">
        <v>2000</v>
      </c>
      <c r="AP275">
        <v>2001</v>
      </c>
      <c r="AQ275">
        <v>2002</v>
      </c>
      <c r="AR275">
        <v>2003</v>
      </c>
      <c r="AS275">
        <v>2004</v>
      </c>
      <c r="AT275">
        <v>2005</v>
      </c>
      <c r="AU275">
        <v>2006</v>
      </c>
      <c r="AV275">
        <v>2007</v>
      </c>
      <c r="AW275">
        <v>2008</v>
      </c>
      <c r="AX275">
        <v>2009</v>
      </c>
      <c r="AY275">
        <v>2010</v>
      </c>
      <c r="AZ275">
        <v>2011</v>
      </c>
      <c r="BA275">
        <v>2012</v>
      </c>
      <c r="BB275">
        <v>2013</v>
      </c>
      <c r="BC275">
        <v>2014</v>
      </c>
      <c r="BD275">
        <v>2015</v>
      </c>
      <c r="BE275">
        <v>2016</v>
      </c>
      <c r="BF275">
        <v>2017</v>
      </c>
      <c r="BG275">
        <v>2018</v>
      </c>
      <c r="BH275">
        <v>2019</v>
      </c>
      <c r="BI275">
        <v>2020</v>
      </c>
      <c r="BJ275">
        <v>2021</v>
      </c>
    </row>
    <row r="276" spans="1:62" x14ac:dyDescent="0.2">
      <c r="A276" t="s">
        <v>4</v>
      </c>
      <c r="B276">
        <v>8.2072459138477143</v>
      </c>
      <c r="C276">
        <v>6.2036504578714613</v>
      </c>
      <c r="D276">
        <v>5.6097279781981371</v>
      </c>
      <c r="E276">
        <v>2.7977022791150716</v>
      </c>
      <c r="F276">
        <v>3.2680237196416329</v>
      </c>
      <c r="G276">
        <v>5.984794225197291</v>
      </c>
      <c r="H276">
        <v>7.178612465561713</v>
      </c>
      <c r="I276">
        <v>6.5445546547054647</v>
      </c>
      <c r="J276">
        <v>6.0980599955860129</v>
      </c>
      <c r="K276">
        <v>5.2686929792099306</v>
      </c>
      <c r="L276">
        <v>1.818107933668017</v>
      </c>
      <c r="M276">
        <v>3.6904858247869896</v>
      </c>
      <c r="N276">
        <v>7.1258623043649152</v>
      </c>
      <c r="O276">
        <v>5.5001411013222707</v>
      </c>
      <c r="P276">
        <v>-2.0901629153585191</v>
      </c>
      <c r="Q276">
        <v>7.1253851371209294</v>
      </c>
      <c r="R276">
        <v>2.5605008447669775</v>
      </c>
      <c r="S276">
        <v>3.2401397518489148</v>
      </c>
      <c r="T276">
        <v>5.9591594262573722</v>
      </c>
      <c r="U276">
        <v>3.430016414422596</v>
      </c>
      <c r="V276">
        <v>0.84422760724814339</v>
      </c>
      <c r="W276">
        <v>0.41358569462796879</v>
      </c>
      <c r="X276">
        <v>1.1692034945393885</v>
      </c>
      <c r="Y276">
        <v>3.2258523152798517</v>
      </c>
      <c r="Z276">
        <v>2.7980857672086756</v>
      </c>
      <c r="AA276">
        <v>2.8599718638460843</v>
      </c>
      <c r="AB276">
        <v>3.1919606284801461</v>
      </c>
      <c r="AC276">
        <v>4.194377307530047</v>
      </c>
      <c r="AD276">
        <v>3.3883834540892224</v>
      </c>
      <c r="AE276">
        <v>1.9857749428717142</v>
      </c>
      <c r="AF276">
        <v>1.538447557766176</v>
      </c>
      <c r="AG276">
        <v>0.83427545355489485</v>
      </c>
      <c r="AH276">
        <v>-0.85280576383186713</v>
      </c>
      <c r="AI276">
        <v>2.1510236380256629</v>
      </c>
      <c r="AJ276">
        <v>2.8868367592455257</v>
      </c>
      <c r="AK276">
        <v>1.2667848019171544</v>
      </c>
      <c r="AL276">
        <v>1.8302122338843816</v>
      </c>
      <c r="AM276">
        <v>1.8106151619762301</v>
      </c>
      <c r="AN276">
        <v>1.6257275993546045</v>
      </c>
      <c r="AO276">
        <v>3.7869551432397941</v>
      </c>
      <c r="AP276">
        <v>1.9513715560523792</v>
      </c>
      <c r="AQ276">
        <v>0.25394299896845496</v>
      </c>
      <c r="AR276">
        <v>0.13862689077650714</v>
      </c>
      <c r="AS276">
        <v>1.4235941581790712</v>
      </c>
      <c r="AT276">
        <v>0.81784897365059805</v>
      </c>
      <c r="AU276">
        <v>1.7906396808179608</v>
      </c>
      <c r="AV276">
        <v>1.4870729803678557</v>
      </c>
      <c r="AW276">
        <v>-0.96201284057929115</v>
      </c>
      <c r="AX276">
        <v>-5.2809372082930963</v>
      </c>
      <c r="AY276">
        <v>1.7132958391692199</v>
      </c>
      <c r="AZ276">
        <v>0.70733334703443518</v>
      </c>
      <c r="BA276">
        <v>-2.9809057682377187</v>
      </c>
      <c r="BB276">
        <v>-1.841065450882482</v>
      </c>
      <c r="BC276">
        <v>-4.5475423638379198E-3</v>
      </c>
      <c r="BD276">
        <v>0.77830435071658144</v>
      </c>
      <c r="BE276">
        <v>1.2934627315590745</v>
      </c>
      <c r="BF276">
        <v>1.6678590410685672</v>
      </c>
      <c r="BG276">
        <v>0.92581094101274175</v>
      </c>
      <c r="BH276">
        <v>0.48319831659715362</v>
      </c>
      <c r="BI276">
        <v>-9.0399534112288507</v>
      </c>
      <c r="BJ276">
        <v>6.7372771229892408</v>
      </c>
    </row>
    <row r="277" spans="1:62" x14ac:dyDescent="0.2">
      <c r="A277" t="s">
        <v>22</v>
      </c>
      <c r="B277">
        <v>4.9784230631919684</v>
      </c>
      <c r="C277">
        <v>5.2120035092552826</v>
      </c>
      <c r="D277">
        <v>4.3515842816705117</v>
      </c>
      <c r="E277">
        <v>6.9566847334410227</v>
      </c>
      <c r="F277">
        <v>3.5606598398603637</v>
      </c>
      <c r="G277">
        <v>3.1558949817340789</v>
      </c>
      <c r="H277">
        <v>3.8681469469011205</v>
      </c>
      <c r="I277">
        <v>4.1941296249473226</v>
      </c>
      <c r="J277">
        <v>6.629799795294673</v>
      </c>
      <c r="K277">
        <v>5.582858284314753</v>
      </c>
      <c r="L277">
        <v>3.9858271104884722</v>
      </c>
      <c r="M277">
        <v>5.2956047428402542</v>
      </c>
      <c r="N277">
        <v>6.3817019575000131</v>
      </c>
      <c r="O277">
        <v>4.5652579728430567</v>
      </c>
      <c r="P277">
        <v>-1.9659415658482118</v>
      </c>
      <c r="Q277">
        <v>5.6527459331799292</v>
      </c>
      <c r="R277">
        <v>0.62615485402130844</v>
      </c>
      <c r="S277">
        <v>2.8418964908226911</v>
      </c>
      <c r="T277">
        <v>2.3410729555681371</v>
      </c>
      <c r="U277">
        <v>4.4440538763934825</v>
      </c>
      <c r="V277">
        <v>-0.27928327936213293</v>
      </c>
      <c r="W277">
        <v>0.59498677200100758</v>
      </c>
      <c r="X277">
        <v>0.31184270258519575</v>
      </c>
      <c r="Y277">
        <v>2.4663828052800056</v>
      </c>
      <c r="Z277">
        <v>1.6517928990972024</v>
      </c>
      <c r="AA277">
        <v>1.8227618310179423</v>
      </c>
      <c r="AB277">
        <v>2.3066595658391691</v>
      </c>
      <c r="AC277">
        <v>4.7232088803285706</v>
      </c>
      <c r="AD277">
        <v>3.4691669836833796</v>
      </c>
      <c r="AE277">
        <v>3.1374023155744482</v>
      </c>
      <c r="AF277">
        <v>1.833074277287011</v>
      </c>
      <c r="AG277">
        <v>1.5306549438590196</v>
      </c>
      <c r="AH277">
        <v>-0.96187330977659258</v>
      </c>
      <c r="AI277">
        <v>3.2269715248893505</v>
      </c>
      <c r="AJ277">
        <v>2.3847572796124865</v>
      </c>
      <c r="AK277">
        <v>1.3214509304132491</v>
      </c>
      <c r="AL277">
        <v>3.7936576295018796</v>
      </c>
      <c r="AM277">
        <v>1.9618082719842675</v>
      </c>
      <c r="AN277">
        <v>3.5427434636306572</v>
      </c>
      <c r="AO277">
        <v>3.7166793842087458</v>
      </c>
      <c r="AP277">
        <v>1.0996188877784903</v>
      </c>
      <c r="AQ277">
        <v>1.7068845845335403</v>
      </c>
      <c r="AR277">
        <v>1.0379825490290528</v>
      </c>
      <c r="AS277">
        <v>3.5712043433582039</v>
      </c>
      <c r="AT277">
        <v>2.3217370538192625</v>
      </c>
      <c r="AU277">
        <v>2.5523499436635149</v>
      </c>
      <c r="AV277">
        <v>3.6768811359497278</v>
      </c>
      <c r="AW277">
        <v>0.44692873527590393</v>
      </c>
      <c r="AX277">
        <v>-2.0207430616940769</v>
      </c>
      <c r="AY277">
        <v>2.8642927076415532</v>
      </c>
      <c r="AZ277">
        <v>1.694513898613323</v>
      </c>
      <c r="BA277">
        <v>0.73921728305867873</v>
      </c>
      <c r="BB277">
        <v>0.45924219290770907</v>
      </c>
      <c r="BC277">
        <v>1.5785331432261387</v>
      </c>
      <c r="BD277">
        <v>2.0414590091996132</v>
      </c>
      <c r="BE277">
        <v>1.2666864090209486</v>
      </c>
      <c r="BF277">
        <v>1.6195802783878008</v>
      </c>
      <c r="BG277">
        <v>1.7929451930207563</v>
      </c>
      <c r="BH277">
        <v>2.2408582404128907</v>
      </c>
      <c r="BI277">
        <v>-5.3613866333485589</v>
      </c>
      <c r="BJ277">
        <v>6.1338659635644461</v>
      </c>
    </row>
    <row r="278" spans="1:62" x14ac:dyDescent="0.2">
      <c r="A278" t="s">
        <v>573</v>
      </c>
      <c r="B278">
        <v>0.29554667271661117</v>
      </c>
      <c r="C278">
        <v>6.8435073210287243</v>
      </c>
      <c r="D278">
        <v>3.6246215304735756</v>
      </c>
      <c r="E278">
        <v>8.2749039306045944</v>
      </c>
      <c r="F278">
        <v>8.6430949357500992</v>
      </c>
      <c r="G278">
        <v>2.7411043345546346</v>
      </c>
      <c r="H278">
        <v>5.2800147469768319</v>
      </c>
      <c r="I278">
        <v>6.4161340399009106</v>
      </c>
      <c r="J278">
        <v>6.4294490775908884</v>
      </c>
      <c r="K278">
        <v>6.1401816481438232</v>
      </c>
      <c r="L278">
        <v>4.316980365114361</v>
      </c>
      <c r="M278">
        <v>3.5338744094053993</v>
      </c>
      <c r="N278">
        <v>5.444222984832578</v>
      </c>
      <c r="O278">
        <v>3.4387178607190378</v>
      </c>
      <c r="P278">
        <v>2.0288622837512094E-3</v>
      </c>
      <c r="Q278">
        <v>4.4563096516099705</v>
      </c>
      <c r="R278">
        <v>2.5204402791895859</v>
      </c>
      <c r="S278">
        <v>2.6962469637160495</v>
      </c>
      <c r="T278">
        <v>2.0141661280197667</v>
      </c>
      <c r="U278">
        <v>1.341914135954994</v>
      </c>
      <c r="V278">
        <v>-0.78361170741607111</v>
      </c>
      <c r="W278">
        <v>-1.2407565927083795</v>
      </c>
      <c r="X278">
        <v>2.0699578879006282</v>
      </c>
      <c r="Y278">
        <v>3.061679182172611</v>
      </c>
      <c r="Z278">
        <v>2.5801797705026246</v>
      </c>
      <c r="AA278">
        <v>2.7869757369201977</v>
      </c>
      <c r="AB278">
        <v>1.9312486849542267</v>
      </c>
      <c r="AC278">
        <v>3.4412188612939616</v>
      </c>
      <c r="AD278">
        <v>4.4201178960851877</v>
      </c>
      <c r="AE278">
        <v>4.1832229863407235</v>
      </c>
      <c r="AF278">
        <v>2.4391344083439179</v>
      </c>
      <c r="AG278">
        <v>1.706070897200533</v>
      </c>
      <c r="AH278">
        <v>1.2575521578357325</v>
      </c>
      <c r="AI278">
        <v>2.961092569146345</v>
      </c>
      <c r="AJ278">
        <v>3.1160359856591526</v>
      </c>
      <c r="AK278">
        <v>3.4987421205792941</v>
      </c>
      <c r="AL278">
        <v>4.3290534045254958</v>
      </c>
      <c r="AM278">
        <v>4.6639171601524652</v>
      </c>
      <c r="AN278">
        <v>5.0340481518183537</v>
      </c>
      <c r="AO278">
        <v>4.1956424978691018</v>
      </c>
      <c r="AP278">
        <v>2.3269550869925837</v>
      </c>
      <c r="AQ278">
        <v>0.21727359494956033</v>
      </c>
      <c r="AR278">
        <v>0.15564589801701345</v>
      </c>
      <c r="AS278">
        <v>1.9849457142215243</v>
      </c>
      <c r="AT278">
        <v>2.0508761081388087</v>
      </c>
      <c r="AU278">
        <v>3.4609889541150238</v>
      </c>
      <c r="AV278">
        <v>3.7728425207388199</v>
      </c>
      <c r="AW278">
        <v>2.1703248513360336</v>
      </c>
      <c r="AX278">
        <v>-3.66688393735825</v>
      </c>
      <c r="AY278">
        <v>1.3427393363655256</v>
      </c>
      <c r="AZ278">
        <v>1.5511893124465104</v>
      </c>
      <c r="BA278">
        <v>-1.0303539914843611</v>
      </c>
      <c r="BB278">
        <v>-0.13017528844991944</v>
      </c>
      <c r="BC278">
        <v>1.4233953951008402</v>
      </c>
      <c r="BD278">
        <v>1.95916972105708</v>
      </c>
      <c r="BE278">
        <v>2.1917137192612302</v>
      </c>
      <c r="BF278">
        <v>2.9109025131500488</v>
      </c>
      <c r="BG278">
        <v>2.3609150947851276</v>
      </c>
      <c r="BH278">
        <v>1.9555884157404648</v>
      </c>
      <c r="BI278">
        <v>-3.8860839181960927</v>
      </c>
      <c r="BJ278">
        <v>4.8632191493384767</v>
      </c>
    </row>
    <row r="279" spans="1:62" x14ac:dyDescent="0.2">
      <c r="A279" t="s">
        <v>3</v>
      </c>
      <c r="L279">
        <v>3.1326997381124784</v>
      </c>
      <c r="M279">
        <v>4.3003413342023151</v>
      </c>
      <c r="N279">
        <v>4.7774868921738545</v>
      </c>
      <c r="O279">
        <v>0.89006874058721053</v>
      </c>
      <c r="P279">
        <v>-0.86673889422772277</v>
      </c>
      <c r="Q279">
        <v>4.9492583766545692</v>
      </c>
      <c r="R279">
        <v>3.3472181200167199</v>
      </c>
      <c r="S279">
        <v>3.0084928567384566</v>
      </c>
      <c r="T279">
        <v>4.1503633406673686</v>
      </c>
      <c r="U279">
        <v>1.4088286357214486</v>
      </c>
      <c r="V279">
        <v>0.52924055653606672</v>
      </c>
      <c r="W279">
        <v>-0.39484077479596635</v>
      </c>
      <c r="X279">
        <v>1.572410169521163</v>
      </c>
      <c r="Y279">
        <v>2.8229478099795529</v>
      </c>
      <c r="Z279">
        <v>2.3279352622636651</v>
      </c>
      <c r="AA279">
        <v>2.2873392212703578</v>
      </c>
      <c r="AB279">
        <v>1.402151627420551</v>
      </c>
      <c r="AC279">
        <v>3.7072356594959075</v>
      </c>
      <c r="AD279">
        <v>3.8965516921444703</v>
      </c>
      <c r="AE279">
        <v>5.2550060827801133</v>
      </c>
      <c r="AF279">
        <v>5.1082615219021363</v>
      </c>
      <c r="AG279">
        <v>1.923076559053996</v>
      </c>
      <c r="AH279">
        <v>-0.97684981816051675</v>
      </c>
      <c r="AI279">
        <v>2.3918920705133075</v>
      </c>
      <c r="AJ279">
        <v>1.5441464955644477</v>
      </c>
      <c r="AK279">
        <v>0.80582289149000985</v>
      </c>
      <c r="AL279">
        <v>1.7921608209459094</v>
      </c>
      <c r="AM279">
        <v>2.013932785193262</v>
      </c>
      <c r="AN279">
        <v>1.8872611539944444</v>
      </c>
      <c r="AO279">
        <v>2.9125029636670803</v>
      </c>
      <c r="AP279">
        <v>1.6814684809707927</v>
      </c>
      <c r="AQ279">
        <v>-0.19797383477136066</v>
      </c>
      <c r="AR279">
        <v>-0.70011668611435596</v>
      </c>
      <c r="AS279">
        <v>1.1750881316098685</v>
      </c>
      <c r="AT279">
        <v>0.73170716355419074</v>
      </c>
      <c r="AU279">
        <v>3.8164419129879974</v>
      </c>
      <c r="AV279">
        <v>2.9764551313159728</v>
      </c>
      <c r="AW279">
        <v>0.95987913356484</v>
      </c>
      <c r="AX279">
        <v>-5.6938363364028532</v>
      </c>
      <c r="AY279">
        <v>4.1798824987365748</v>
      </c>
      <c r="AZ279">
        <v>3.9251927046341137</v>
      </c>
      <c r="BA279">
        <v>0.41849759421759813</v>
      </c>
      <c r="BB279">
        <v>0.43759130314467143</v>
      </c>
      <c r="BC279">
        <v>2.2095434313487203</v>
      </c>
      <c r="BD279">
        <v>1.4919315276077185</v>
      </c>
      <c r="BE279">
        <v>2.2299998678201547</v>
      </c>
      <c r="BF279">
        <v>2.6802311140589126</v>
      </c>
      <c r="BG279">
        <v>0.98123260600473827</v>
      </c>
      <c r="BH279">
        <v>1.0566038982828871</v>
      </c>
      <c r="BI279">
        <v>-3.6967887053804276</v>
      </c>
      <c r="BJ279">
        <v>2.6269872667252372</v>
      </c>
    </row>
    <row r="280" spans="1:62" x14ac:dyDescent="0.2">
      <c r="A280" t="s">
        <v>1</v>
      </c>
      <c r="B280">
        <v>4.980111849138396</v>
      </c>
      <c r="C280">
        <v>6.8434699852358563</v>
      </c>
      <c r="D280">
        <v>6.2336799520917907</v>
      </c>
      <c r="E280">
        <v>6.6520995076007239</v>
      </c>
      <c r="F280">
        <v>4.861507695806381</v>
      </c>
      <c r="G280">
        <v>5.2518370456608636</v>
      </c>
      <c r="H280">
        <v>4.9211489152846326</v>
      </c>
      <c r="I280">
        <v>4.4913088857900618</v>
      </c>
      <c r="J280">
        <v>7.1094753448523562</v>
      </c>
      <c r="K280">
        <v>6.1086798128515198</v>
      </c>
      <c r="L280">
        <v>5.3167158968814903</v>
      </c>
      <c r="M280">
        <v>4.5113740186173885</v>
      </c>
      <c r="N280">
        <v>6.3445806746978946</v>
      </c>
      <c r="O280">
        <v>4.3009191430828366</v>
      </c>
      <c r="P280">
        <v>-0.95988474622309639</v>
      </c>
      <c r="Q280">
        <v>4.3567589027683624</v>
      </c>
      <c r="R280">
        <v>3.4643120042878763</v>
      </c>
      <c r="S280">
        <v>3.9785437223583813</v>
      </c>
      <c r="T280">
        <v>3.5499891566924191</v>
      </c>
      <c r="U280">
        <v>1.578745259905844</v>
      </c>
      <c r="V280">
        <v>1.0690198385372724</v>
      </c>
      <c r="W280">
        <v>2.5053966163757906</v>
      </c>
      <c r="X280">
        <v>1.2408648621155862</v>
      </c>
      <c r="Y280">
        <v>1.5137216034431589</v>
      </c>
      <c r="Z280">
        <v>1.6227813671579412</v>
      </c>
      <c r="AA280">
        <v>2.3372763497996942</v>
      </c>
      <c r="AB280">
        <v>2.561900334501189</v>
      </c>
      <c r="AC280">
        <v>4.7431421935648359</v>
      </c>
      <c r="AD280">
        <v>4.343861062676126</v>
      </c>
      <c r="AE280">
        <v>2.9239350812307379</v>
      </c>
      <c r="AF280">
        <v>1.0481758470443481</v>
      </c>
      <c r="AG280">
        <v>1.5993426768712737</v>
      </c>
      <c r="AH280">
        <v>-0.62866635190543718</v>
      </c>
      <c r="AI280">
        <v>2.3583421811189851</v>
      </c>
      <c r="AJ280">
        <v>2.106695253259744</v>
      </c>
      <c r="AK280">
        <v>1.4129936725000221</v>
      </c>
      <c r="AL280">
        <v>2.3362965293794389</v>
      </c>
      <c r="AM280">
        <v>3.5886594253542654</v>
      </c>
      <c r="AN280">
        <v>3.421373798824547</v>
      </c>
      <c r="AO280">
        <v>3.9236692270406337</v>
      </c>
      <c r="AP280">
        <v>1.9837214186329248</v>
      </c>
      <c r="AQ280">
        <v>1.135531482146007</v>
      </c>
      <c r="AR280">
        <v>0.8231607566841177</v>
      </c>
      <c r="AS280">
        <v>2.8297529286989089</v>
      </c>
      <c r="AT280">
        <v>1.663219980300795</v>
      </c>
      <c r="AU280">
        <v>2.4493236011188486</v>
      </c>
      <c r="AV280">
        <v>2.4247362433730473</v>
      </c>
      <c r="AW280">
        <v>0.2549459601240045</v>
      </c>
      <c r="AX280">
        <v>-2.8733138284963076</v>
      </c>
      <c r="AY280">
        <v>1.9494376231266273</v>
      </c>
      <c r="AZ280">
        <v>2.1927006326665435</v>
      </c>
      <c r="BA280">
        <v>0.31313475107717181</v>
      </c>
      <c r="BB280">
        <v>0.57632667477179211</v>
      </c>
      <c r="BC280">
        <v>0.9561830523715571</v>
      </c>
      <c r="BD280">
        <v>1.1129123405746952</v>
      </c>
      <c r="BE280">
        <v>1.0954644037204844</v>
      </c>
      <c r="BF280">
        <v>2.2914199941702122</v>
      </c>
      <c r="BG280">
        <v>1.8650660708199922</v>
      </c>
      <c r="BH280">
        <v>1.8429718144589629</v>
      </c>
      <c r="BI280">
        <v>-7.7845864916787093</v>
      </c>
      <c r="BJ280">
        <v>6.8165891364987345</v>
      </c>
    </row>
    <row r="284" spans="1:62" x14ac:dyDescent="0.2">
      <c r="BF284">
        <f>AVERAGE(AI276:AV276)</f>
        <v>1.6586608983182987</v>
      </c>
    </row>
    <row r="285" spans="1:62" x14ac:dyDescent="0.2">
      <c r="AN285">
        <f>AVERAGE(AI279:AV279)</f>
        <v>1.6307706772086834</v>
      </c>
    </row>
    <row r="286" spans="1:62" x14ac:dyDescent="0.2">
      <c r="AN286">
        <f>AVERAGE(AI280:AV280)</f>
        <v>2.3183911784594491</v>
      </c>
      <c r="BF286">
        <f>AVERAGE(AW276:BH276)</f>
        <v>-0.29168368693322105</v>
      </c>
    </row>
    <row r="287" spans="1:62" x14ac:dyDescent="0.2">
      <c r="AN287">
        <f>AVERAGE(AI278:AV278)</f>
        <v>2.9834328404945389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2317D-170D-4256-A334-2AEB8A01BF94}">
  <dimension ref="C4:D27"/>
  <sheetViews>
    <sheetView topLeftCell="A17" workbookViewId="0">
      <selection activeCell="D27" sqref="D27"/>
    </sheetView>
  </sheetViews>
  <sheetFormatPr baseColWidth="10" defaultColWidth="8.83203125" defaultRowHeight="15" x14ac:dyDescent="0.2"/>
  <sheetData>
    <row r="4" spans="3:4" x14ac:dyDescent="0.2">
      <c r="C4" t="s">
        <v>7</v>
      </c>
    </row>
    <row r="6" spans="3:4" x14ac:dyDescent="0.2">
      <c r="C6" t="s">
        <v>8</v>
      </c>
      <c r="D6">
        <v>276.3</v>
      </c>
    </row>
    <row r="7" spans="3:4" x14ac:dyDescent="0.2">
      <c r="C7" t="s">
        <v>9</v>
      </c>
      <c r="D7">
        <v>237.2</v>
      </c>
    </row>
    <row r="8" spans="3:4" x14ac:dyDescent="0.2">
      <c r="C8" t="s">
        <v>10</v>
      </c>
      <c r="D8">
        <v>200.5</v>
      </c>
    </row>
    <row r="9" spans="3:4" x14ac:dyDescent="0.2">
      <c r="C9" t="s">
        <v>11</v>
      </c>
      <c r="D9">
        <v>129.6</v>
      </c>
    </row>
    <row r="10" spans="3:4" x14ac:dyDescent="0.2">
      <c r="C10" t="s">
        <v>12</v>
      </c>
      <c r="D10">
        <v>112.4</v>
      </c>
    </row>
    <row r="11" spans="3:4" x14ac:dyDescent="0.2">
      <c r="C11" t="s">
        <v>13</v>
      </c>
      <c r="D11">
        <v>96.5</v>
      </c>
    </row>
    <row r="12" spans="3:4" x14ac:dyDescent="0.2">
      <c r="C12" t="s">
        <v>14</v>
      </c>
      <c r="D12">
        <v>85.5</v>
      </c>
    </row>
    <row r="13" spans="3:4" x14ac:dyDescent="0.2">
      <c r="C13" t="s">
        <v>15</v>
      </c>
      <c r="D13">
        <v>72.7</v>
      </c>
    </row>
    <row r="14" spans="3:4" x14ac:dyDescent="0.2">
      <c r="C14" t="s">
        <v>16</v>
      </c>
      <c r="D14">
        <v>69.3</v>
      </c>
    </row>
    <row r="15" spans="3:4" x14ac:dyDescent="0.2">
      <c r="C15" t="s">
        <v>17</v>
      </c>
      <c r="D15">
        <v>63</v>
      </c>
    </row>
    <row r="16" spans="3:4" x14ac:dyDescent="0.2">
      <c r="C16" t="s">
        <v>18</v>
      </c>
      <c r="D16">
        <v>38.700000000000003</v>
      </c>
    </row>
    <row r="17" spans="3:4" x14ac:dyDescent="0.2">
      <c r="C17" t="s">
        <v>19</v>
      </c>
      <c r="D17">
        <v>38.200000000000003</v>
      </c>
    </row>
    <row r="18" spans="3:4" x14ac:dyDescent="0.2">
      <c r="C18" t="s">
        <v>3</v>
      </c>
      <c r="D18">
        <v>33.700000000000003</v>
      </c>
    </row>
    <row r="19" spans="3:4" x14ac:dyDescent="0.2">
      <c r="C19" t="s">
        <v>20</v>
      </c>
      <c r="D19">
        <v>31.8</v>
      </c>
    </row>
    <row r="20" spans="3:4" x14ac:dyDescent="0.2">
      <c r="C20" t="s">
        <v>1</v>
      </c>
      <c r="D20">
        <v>31.1</v>
      </c>
    </row>
    <row r="21" spans="3:4" x14ac:dyDescent="0.2">
      <c r="C21" t="s">
        <v>21</v>
      </c>
      <c r="D21">
        <v>30.5</v>
      </c>
    </row>
    <row r="22" spans="3:4" x14ac:dyDescent="0.2">
      <c r="C22" t="s">
        <v>22</v>
      </c>
      <c r="D22">
        <v>25.5</v>
      </c>
    </row>
    <row r="23" spans="3:4" x14ac:dyDescent="0.2">
      <c r="C23" t="s">
        <v>23</v>
      </c>
      <c r="D23">
        <v>24.9</v>
      </c>
    </row>
    <row r="24" spans="3:4" x14ac:dyDescent="0.2">
      <c r="C24" t="s">
        <v>24</v>
      </c>
      <c r="D24">
        <v>15.5</v>
      </c>
    </row>
    <row r="25" spans="3:4" x14ac:dyDescent="0.2">
      <c r="C25" t="s">
        <v>25</v>
      </c>
      <c r="D25">
        <v>13.7</v>
      </c>
    </row>
    <row r="26" spans="3:4" x14ac:dyDescent="0.2">
      <c r="C26" t="s">
        <v>5</v>
      </c>
      <c r="D26">
        <v>6.2</v>
      </c>
    </row>
    <row r="27" spans="3:4" x14ac:dyDescent="0.2">
      <c r="C27" t="s">
        <v>4</v>
      </c>
      <c r="D27">
        <v>-2.9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98AD4-8C25-40AA-ADD8-EEBED71CA207}">
  <dimension ref="B1:AF535"/>
  <sheetViews>
    <sheetView tabSelected="1" topLeftCell="A246" workbookViewId="0">
      <selection activeCell="B271" sqref="B271"/>
    </sheetView>
  </sheetViews>
  <sheetFormatPr baseColWidth="10" defaultColWidth="8.83203125" defaultRowHeight="15" x14ac:dyDescent="0.2"/>
  <sheetData>
    <row r="1" spans="3:32" x14ac:dyDescent="0.2">
      <c r="N1" t="s">
        <v>751</v>
      </c>
      <c r="T1" t="s">
        <v>751</v>
      </c>
      <c r="Z1" t="s">
        <v>751</v>
      </c>
      <c r="AF1" t="s">
        <v>751</v>
      </c>
    </row>
    <row r="2" spans="3:32" x14ac:dyDescent="0.2">
      <c r="C2" s="3" t="s">
        <v>752</v>
      </c>
      <c r="D2">
        <v>2001</v>
      </c>
      <c r="E2">
        <v>1</v>
      </c>
      <c r="F2">
        <v>4.8000000000000001E-2</v>
      </c>
      <c r="J2" s="3" t="s">
        <v>753</v>
      </c>
      <c r="K2">
        <v>2001</v>
      </c>
      <c r="L2">
        <v>1</v>
      </c>
      <c r="M2">
        <v>5.0790000000000002E-2</v>
      </c>
      <c r="N2">
        <f>M2-F2</f>
        <v>2.7900000000000008E-3</v>
      </c>
      <c r="P2" s="3" t="s">
        <v>754</v>
      </c>
      <c r="Q2">
        <v>2001</v>
      </c>
      <c r="R2">
        <v>1</v>
      </c>
      <c r="S2">
        <v>5.3499999999999999E-2</v>
      </c>
      <c r="T2">
        <f>S2-F2</f>
        <v>5.4999999999999979E-3</v>
      </c>
      <c r="V2" s="3" t="s">
        <v>755</v>
      </c>
      <c r="W2">
        <v>2001</v>
      </c>
      <c r="X2">
        <v>1</v>
      </c>
      <c r="Y2">
        <v>5.1830000000000001E-2</v>
      </c>
      <c r="Z2">
        <f>Y2-F2</f>
        <v>3.8300000000000001E-3</v>
      </c>
      <c r="AB2" s="3" t="s">
        <v>756</v>
      </c>
      <c r="AC2">
        <v>2001</v>
      </c>
      <c r="AD2">
        <v>1</v>
      </c>
      <c r="AE2">
        <v>5.1580000000000001E-2</v>
      </c>
      <c r="AF2">
        <f>AE2-F2</f>
        <v>3.5799999999999998E-3</v>
      </c>
    </row>
    <row r="3" spans="3:32" x14ac:dyDescent="0.2">
      <c r="C3" s="3" t="s">
        <v>752</v>
      </c>
      <c r="D3">
        <v>2001</v>
      </c>
      <c r="E3">
        <v>2</v>
      </c>
      <c r="F3">
        <v>4.7800000000000002E-2</v>
      </c>
      <c r="J3" s="3" t="s">
        <v>753</v>
      </c>
      <c r="K3">
        <v>2001</v>
      </c>
      <c r="L3">
        <v>2</v>
      </c>
      <c r="M3">
        <v>5.117E-2</v>
      </c>
      <c r="N3">
        <f t="shared" ref="N3:N66" si="0">M3-F3</f>
        <v>3.369999999999998E-3</v>
      </c>
      <c r="P3" s="3" t="s">
        <v>754</v>
      </c>
      <c r="Q3">
        <v>2001</v>
      </c>
      <c r="R3">
        <v>2</v>
      </c>
      <c r="S3">
        <v>5.3499999999999999E-2</v>
      </c>
      <c r="T3">
        <f t="shared" ref="T3:T66" si="1">S3-F3</f>
        <v>5.6999999999999967E-3</v>
      </c>
      <c r="V3" s="3" t="s">
        <v>755</v>
      </c>
      <c r="W3">
        <v>2001</v>
      </c>
      <c r="X3">
        <v>2</v>
      </c>
      <c r="Y3">
        <v>5.1839999999999997E-2</v>
      </c>
      <c r="Z3">
        <f t="shared" ref="Z3:Z66" si="2">Y3-F3</f>
        <v>4.039999999999995E-3</v>
      </c>
      <c r="AB3" s="3" t="s">
        <v>756</v>
      </c>
      <c r="AC3">
        <v>2001</v>
      </c>
      <c r="AD3">
        <v>2</v>
      </c>
      <c r="AE3">
        <v>5.1409999999999997E-2</v>
      </c>
      <c r="AF3">
        <f t="shared" ref="AF3:AF66" si="3">AE3-F3</f>
        <v>3.6099999999999952E-3</v>
      </c>
    </row>
    <row r="4" spans="3:32" x14ac:dyDescent="0.2">
      <c r="C4" s="3" t="s">
        <v>752</v>
      </c>
      <c r="D4">
        <v>2001</v>
      </c>
      <c r="E4">
        <v>3</v>
      </c>
      <c r="F4">
        <v>4.6699999999999998E-2</v>
      </c>
      <c r="J4" s="3" t="s">
        <v>753</v>
      </c>
      <c r="K4">
        <v>2001</v>
      </c>
      <c r="L4">
        <v>3</v>
      </c>
      <c r="M4">
        <v>5.0410000000000003E-2</v>
      </c>
      <c r="N4">
        <f t="shared" si="0"/>
        <v>3.710000000000005E-3</v>
      </c>
      <c r="P4" s="3" t="s">
        <v>754</v>
      </c>
      <c r="Q4">
        <v>2001</v>
      </c>
      <c r="R4">
        <v>3</v>
      </c>
      <c r="S4">
        <v>5.28E-2</v>
      </c>
      <c r="T4">
        <f t="shared" si="1"/>
        <v>6.1000000000000013E-3</v>
      </c>
      <c r="V4" s="3" t="s">
        <v>755</v>
      </c>
      <c r="W4">
        <v>2001</v>
      </c>
      <c r="X4">
        <v>3</v>
      </c>
      <c r="Y4">
        <v>5.1299999999999998E-2</v>
      </c>
      <c r="Z4">
        <f t="shared" si="2"/>
        <v>4.5999999999999999E-3</v>
      </c>
      <c r="AB4" s="3" t="s">
        <v>756</v>
      </c>
      <c r="AC4">
        <v>2001</v>
      </c>
      <c r="AD4">
        <v>3</v>
      </c>
      <c r="AE4">
        <v>5.0880000000000002E-2</v>
      </c>
      <c r="AF4">
        <f t="shared" si="3"/>
        <v>4.1800000000000032E-3</v>
      </c>
    </row>
    <row r="5" spans="3:32" x14ac:dyDescent="0.2">
      <c r="C5" s="3" t="s">
        <v>752</v>
      </c>
      <c r="D5">
        <v>2001</v>
      </c>
      <c r="E5">
        <v>4</v>
      </c>
      <c r="F5">
        <v>4.8300000000000003E-2</v>
      </c>
      <c r="J5" s="3" t="s">
        <v>753</v>
      </c>
      <c r="K5">
        <v>2001</v>
      </c>
      <c r="L5">
        <v>4</v>
      </c>
      <c r="M5">
        <v>5.1790000000000003E-2</v>
      </c>
      <c r="N5">
        <f t="shared" si="0"/>
        <v>3.49E-3</v>
      </c>
      <c r="P5" s="3" t="s">
        <v>754</v>
      </c>
      <c r="Q5">
        <v>2001</v>
      </c>
      <c r="R5">
        <v>4</v>
      </c>
      <c r="S5">
        <v>5.3900000000000003E-2</v>
      </c>
      <c r="T5">
        <f t="shared" si="1"/>
        <v>5.6000000000000008E-3</v>
      </c>
      <c r="V5" s="3" t="s">
        <v>755</v>
      </c>
      <c r="W5">
        <v>2001</v>
      </c>
      <c r="X5">
        <v>4</v>
      </c>
      <c r="Y5">
        <v>5.2819999999999999E-2</v>
      </c>
      <c r="Z5">
        <f t="shared" si="2"/>
        <v>4.5199999999999962E-3</v>
      </c>
      <c r="AB5" s="3" t="s">
        <v>756</v>
      </c>
      <c r="AC5">
        <v>2001</v>
      </c>
      <c r="AD5">
        <v>4</v>
      </c>
      <c r="AE5">
        <v>5.2650000000000002E-2</v>
      </c>
      <c r="AF5">
        <f t="shared" si="3"/>
        <v>4.3499999999999997E-3</v>
      </c>
    </row>
    <row r="6" spans="3:32" x14ac:dyDescent="0.2">
      <c r="C6" s="3" t="s">
        <v>752</v>
      </c>
      <c r="D6">
        <v>2001</v>
      </c>
      <c r="E6">
        <v>5</v>
      </c>
      <c r="F6">
        <v>5.0500000000000003E-2</v>
      </c>
      <c r="J6" s="3" t="s">
        <v>753</v>
      </c>
      <c r="K6">
        <v>2001</v>
      </c>
      <c r="L6">
        <v>5</v>
      </c>
      <c r="M6">
        <v>5.3629999999999997E-2</v>
      </c>
      <c r="N6">
        <f t="shared" si="0"/>
        <v>3.1299999999999939E-3</v>
      </c>
      <c r="P6" s="3" t="s">
        <v>754</v>
      </c>
      <c r="Q6">
        <v>2001</v>
      </c>
      <c r="R6">
        <v>5</v>
      </c>
      <c r="S6">
        <v>5.5399999999999998E-2</v>
      </c>
      <c r="T6">
        <f t="shared" si="1"/>
        <v>4.8999999999999946E-3</v>
      </c>
      <c r="V6" s="3" t="s">
        <v>755</v>
      </c>
      <c r="W6">
        <v>2001</v>
      </c>
      <c r="X6">
        <v>5</v>
      </c>
      <c r="Y6">
        <v>5.4489999999999997E-2</v>
      </c>
      <c r="Z6">
        <f t="shared" si="2"/>
        <v>3.9899999999999936E-3</v>
      </c>
      <c r="AB6" s="3" t="s">
        <v>756</v>
      </c>
      <c r="AC6">
        <v>2001</v>
      </c>
      <c r="AD6">
        <v>5</v>
      </c>
      <c r="AE6">
        <v>5.4239999999999997E-2</v>
      </c>
      <c r="AF6">
        <f t="shared" si="3"/>
        <v>3.7399999999999933E-3</v>
      </c>
    </row>
    <row r="7" spans="3:32" x14ac:dyDescent="0.2">
      <c r="C7" s="3" t="s">
        <v>752</v>
      </c>
      <c r="D7">
        <v>2001</v>
      </c>
      <c r="E7">
        <v>6</v>
      </c>
      <c r="F7">
        <v>0.05</v>
      </c>
      <c r="J7" s="3" t="s">
        <v>753</v>
      </c>
      <c r="K7">
        <v>2001</v>
      </c>
      <c r="L7">
        <v>6</v>
      </c>
      <c r="M7">
        <v>5.3269999999999998E-2</v>
      </c>
      <c r="N7">
        <f t="shared" si="0"/>
        <v>3.2699999999999951E-3</v>
      </c>
      <c r="P7" s="3" t="s">
        <v>754</v>
      </c>
      <c r="Q7">
        <v>2001</v>
      </c>
      <c r="R7">
        <v>6</v>
      </c>
      <c r="S7">
        <v>5.4800000000000001E-2</v>
      </c>
      <c r="T7">
        <f t="shared" si="1"/>
        <v>4.7999999999999987E-3</v>
      </c>
      <c r="V7" s="3" t="s">
        <v>755</v>
      </c>
      <c r="W7">
        <v>2001</v>
      </c>
      <c r="X7">
        <v>6</v>
      </c>
      <c r="Y7">
        <v>5.3990000000000003E-2</v>
      </c>
      <c r="Z7">
        <f t="shared" si="2"/>
        <v>3.9900000000000005E-3</v>
      </c>
      <c r="AB7" s="3" t="s">
        <v>756</v>
      </c>
      <c r="AC7">
        <v>2001</v>
      </c>
      <c r="AD7">
        <v>6</v>
      </c>
      <c r="AE7">
        <v>5.3789999999999998E-2</v>
      </c>
      <c r="AF7">
        <f t="shared" si="3"/>
        <v>3.7899999999999948E-3</v>
      </c>
    </row>
    <row r="8" spans="3:32" x14ac:dyDescent="0.2">
      <c r="C8" s="3" t="s">
        <v>752</v>
      </c>
      <c r="D8">
        <v>2001</v>
      </c>
      <c r="E8">
        <v>7</v>
      </c>
      <c r="F8">
        <v>5.0200000000000002E-2</v>
      </c>
      <c r="J8" s="3" t="s">
        <v>753</v>
      </c>
      <c r="K8">
        <v>2001</v>
      </c>
      <c r="L8">
        <v>7</v>
      </c>
      <c r="M8">
        <v>5.3469999999999997E-2</v>
      </c>
      <c r="N8">
        <f t="shared" si="0"/>
        <v>3.2699999999999951E-3</v>
      </c>
      <c r="P8" s="3" t="s">
        <v>754</v>
      </c>
      <c r="Q8">
        <v>2001</v>
      </c>
      <c r="R8">
        <v>7</v>
      </c>
      <c r="S8">
        <v>5.5100000000000003E-2</v>
      </c>
      <c r="T8">
        <f t="shared" si="1"/>
        <v>4.9000000000000016E-3</v>
      </c>
      <c r="V8" s="3" t="s">
        <v>755</v>
      </c>
      <c r="W8">
        <v>2001</v>
      </c>
      <c r="X8">
        <v>7</v>
      </c>
      <c r="Y8">
        <v>5.416E-2</v>
      </c>
      <c r="Z8">
        <f t="shared" si="2"/>
        <v>3.9599999999999982E-3</v>
      </c>
      <c r="AB8" s="3" t="s">
        <v>756</v>
      </c>
      <c r="AC8">
        <v>2001</v>
      </c>
      <c r="AD8">
        <v>7</v>
      </c>
      <c r="AE8">
        <v>5.391E-2</v>
      </c>
      <c r="AF8">
        <f t="shared" si="3"/>
        <v>3.709999999999998E-3</v>
      </c>
    </row>
    <row r="9" spans="3:32" x14ac:dyDescent="0.2">
      <c r="C9" s="3" t="s">
        <v>752</v>
      </c>
      <c r="D9">
        <v>2001</v>
      </c>
      <c r="E9">
        <v>8</v>
      </c>
      <c r="F9">
        <v>4.82E-2</v>
      </c>
      <c r="J9" s="3" t="s">
        <v>753</v>
      </c>
      <c r="K9">
        <v>2001</v>
      </c>
      <c r="L9">
        <v>8</v>
      </c>
      <c r="M9">
        <v>5.1549999999999999E-2</v>
      </c>
      <c r="N9">
        <f t="shared" si="0"/>
        <v>3.3499999999999988E-3</v>
      </c>
      <c r="P9" s="3" t="s">
        <v>754</v>
      </c>
      <c r="Q9">
        <v>2001</v>
      </c>
      <c r="R9">
        <v>8</v>
      </c>
      <c r="S9">
        <v>5.33E-2</v>
      </c>
      <c r="T9">
        <f t="shared" si="1"/>
        <v>5.1000000000000004E-3</v>
      </c>
      <c r="V9" s="3" t="s">
        <v>755</v>
      </c>
      <c r="W9">
        <v>2001</v>
      </c>
      <c r="X9">
        <v>8</v>
      </c>
      <c r="Y9">
        <v>5.2150000000000002E-2</v>
      </c>
      <c r="Z9">
        <f t="shared" si="2"/>
        <v>3.9500000000000021E-3</v>
      </c>
      <c r="AB9" s="3" t="s">
        <v>756</v>
      </c>
      <c r="AC9">
        <v>2001</v>
      </c>
      <c r="AD9">
        <v>8</v>
      </c>
      <c r="AE9">
        <v>5.1900000000000002E-2</v>
      </c>
      <c r="AF9">
        <f t="shared" si="3"/>
        <v>3.7000000000000019E-3</v>
      </c>
    </row>
    <row r="10" spans="3:32" x14ac:dyDescent="0.2">
      <c r="C10" s="3" t="s">
        <v>752</v>
      </c>
      <c r="D10">
        <v>2001</v>
      </c>
      <c r="E10">
        <v>9</v>
      </c>
      <c r="F10">
        <v>4.8099999999999997E-2</v>
      </c>
      <c r="J10" s="3" t="s">
        <v>753</v>
      </c>
      <c r="K10">
        <v>2001</v>
      </c>
      <c r="L10">
        <v>9</v>
      </c>
      <c r="M10">
        <v>5.1389999999999998E-2</v>
      </c>
      <c r="N10">
        <f t="shared" si="0"/>
        <v>3.2900000000000013E-3</v>
      </c>
      <c r="P10" s="3" t="s">
        <v>754</v>
      </c>
      <c r="Q10">
        <v>2001</v>
      </c>
      <c r="R10">
        <v>9</v>
      </c>
      <c r="S10">
        <v>5.3100000000000001E-2</v>
      </c>
      <c r="T10">
        <f t="shared" si="1"/>
        <v>5.0000000000000044E-3</v>
      </c>
      <c r="V10" s="3" t="s">
        <v>755</v>
      </c>
      <c r="W10">
        <v>2001</v>
      </c>
      <c r="X10">
        <v>9</v>
      </c>
      <c r="Y10">
        <v>5.1959999999999999E-2</v>
      </c>
      <c r="Z10">
        <f t="shared" si="2"/>
        <v>3.8600000000000023E-3</v>
      </c>
      <c r="AB10" s="3" t="s">
        <v>756</v>
      </c>
      <c r="AC10">
        <v>2001</v>
      </c>
      <c r="AD10">
        <v>9</v>
      </c>
      <c r="AE10">
        <v>5.1709999999999999E-2</v>
      </c>
      <c r="AF10">
        <f t="shared" si="3"/>
        <v>3.6100000000000021E-3</v>
      </c>
    </row>
    <row r="11" spans="3:32" x14ac:dyDescent="0.2">
      <c r="C11" s="3" t="s">
        <v>752</v>
      </c>
      <c r="D11">
        <v>2001</v>
      </c>
      <c r="E11">
        <v>10</v>
      </c>
      <c r="F11">
        <v>4.5999999999999999E-2</v>
      </c>
      <c r="J11" s="3" t="s">
        <v>753</v>
      </c>
      <c r="K11">
        <v>2001</v>
      </c>
      <c r="L11">
        <v>10</v>
      </c>
      <c r="M11">
        <v>4.9090000000000002E-2</v>
      </c>
      <c r="N11">
        <f t="shared" si="0"/>
        <v>3.0900000000000025E-3</v>
      </c>
      <c r="P11" s="3" t="s">
        <v>754</v>
      </c>
      <c r="Q11">
        <v>2001</v>
      </c>
      <c r="R11">
        <v>10</v>
      </c>
      <c r="S11">
        <v>5.0700000000000002E-2</v>
      </c>
      <c r="T11">
        <f t="shared" si="1"/>
        <v>4.7000000000000028E-3</v>
      </c>
      <c r="V11" s="3" t="s">
        <v>755</v>
      </c>
      <c r="W11">
        <v>2001</v>
      </c>
      <c r="X11">
        <v>10</v>
      </c>
      <c r="Y11">
        <v>4.9639999999999997E-2</v>
      </c>
      <c r="Z11">
        <f t="shared" si="2"/>
        <v>3.6399999999999974E-3</v>
      </c>
      <c r="AB11" s="3" t="s">
        <v>756</v>
      </c>
      <c r="AC11">
        <v>2001</v>
      </c>
      <c r="AD11">
        <v>10</v>
      </c>
      <c r="AE11">
        <v>4.9180000000000001E-2</v>
      </c>
      <c r="AF11">
        <f t="shared" si="3"/>
        <v>3.1800000000000023E-3</v>
      </c>
    </row>
    <row r="12" spans="3:32" x14ac:dyDescent="0.2">
      <c r="C12" s="3" t="s">
        <v>752</v>
      </c>
      <c r="D12">
        <v>2001</v>
      </c>
      <c r="E12">
        <v>11</v>
      </c>
      <c r="F12">
        <v>4.4499999999999998E-2</v>
      </c>
      <c r="J12" s="3" t="s">
        <v>753</v>
      </c>
      <c r="K12">
        <v>2001</v>
      </c>
      <c r="L12">
        <v>11</v>
      </c>
      <c r="M12">
        <v>4.7629999999999999E-2</v>
      </c>
      <c r="N12">
        <f t="shared" si="0"/>
        <v>3.1300000000000008E-3</v>
      </c>
      <c r="P12" s="3" t="s">
        <v>754</v>
      </c>
      <c r="Q12">
        <v>2001</v>
      </c>
      <c r="R12">
        <v>11</v>
      </c>
      <c r="S12">
        <v>4.9000000000000002E-2</v>
      </c>
      <c r="T12">
        <f t="shared" si="1"/>
        <v>4.500000000000004E-3</v>
      </c>
      <c r="V12" s="3" t="s">
        <v>755</v>
      </c>
      <c r="W12">
        <v>2001</v>
      </c>
      <c r="X12">
        <v>11</v>
      </c>
      <c r="Y12">
        <v>4.8000000000000001E-2</v>
      </c>
      <c r="Z12">
        <f t="shared" si="2"/>
        <v>3.5000000000000031E-3</v>
      </c>
      <c r="AB12" s="3" t="s">
        <v>756</v>
      </c>
      <c r="AC12">
        <v>2001</v>
      </c>
      <c r="AD12">
        <v>11</v>
      </c>
      <c r="AE12">
        <v>4.7570000000000001E-2</v>
      </c>
      <c r="AF12">
        <f t="shared" si="3"/>
        <v>3.0700000000000033E-3</v>
      </c>
    </row>
    <row r="13" spans="3:32" x14ac:dyDescent="0.2">
      <c r="C13" s="3" t="s">
        <v>752</v>
      </c>
      <c r="D13">
        <v>2001</v>
      </c>
      <c r="E13">
        <v>12</v>
      </c>
      <c r="F13">
        <v>4.7399999999999998E-2</v>
      </c>
      <c r="J13" s="3" t="s">
        <v>753</v>
      </c>
      <c r="K13">
        <v>2001</v>
      </c>
      <c r="L13">
        <v>12</v>
      </c>
      <c r="M13">
        <v>4.9689999999999998E-2</v>
      </c>
      <c r="N13">
        <f t="shared" si="0"/>
        <v>2.2900000000000004E-3</v>
      </c>
      <c r="P13" s="3" t="s">
        <v>754</v>
      </c>
      <c r="Q13">
        <v>2001</v>
      </c>
      <c r="R13">
        <v>12</v>
      </c>
      <c r="S13">
        <v>5.1299999999999998E-2</v>
      </c>
      <c r="T13">
        <f t="shared" si="1"/>
        <v>3.9000000000000007E-3</v>
      </c>
      <c r="V13" s="3" t="s">
        <v>755</v>
      </c>
      <c r="W13">
        <v>2001</v>
      </c>
      <c r="X13">
        <v>12</v>
      </c>
      <c r="Y13">
        <v>5.0470000000000001E-2</v>
      </c>
      <c r="Z13">
        <f t="shared" si="2"/>
        <v>3.0700000000000033E-3</v>
      </c>
      <c r="AB13" s="3" t="s">
        <v>756</v>
      </c>
      <c r="AC13">
        <v>2001</v>
      </c>
      <c r="AD13">
        <v>12</v>
      </c>
      <c r="AE13">
        <v>5.008E-2</v>
      </c>
      <c r="AF13">
        <f t="shared" si="3"/>
        <v>2.6800000000000018E-3</v>
      </c>
    </row>
    <row r="14" spans="3:32" x14ac:dyDescent="0.2">
      <c r="C14" s="3" t="s">
        <v>752</v>
      </c>
      <c r="D14">
        <v>2002</v>
      </c>
      <c r="E14">
        <v>1</v>
      </c>
      <c r="F14">
        <v>4.8599999999999997E-2</v>
      </c>
      <c r="J14" s="3" t="s">
        <v>753</v>
      </c>
      <c r="K14">
        <v>2002</v>
      </c>
      <c r="L14">
        <v>1</v>
      </c>
      <c r="M14">
        <v>5.0470000000000001E-2</v>
      </c>
      <c r="N14">
        <f t="shared" si="0"/>
        <v>1.8700000000000036E-3</v>
      </c>
      <c r="P14" s="3" t="s">
        <v>754</v>
      </c>
      <c r="Q14">
        <v>2002</v>
      </c>
      <c r="R14">
        <v>1</v>
      </c>
      <c r="S14">
        <v>5.2400000000000002E-2</v>
      </c>
      <c r="T14">
        <f t="shared" si="1"/>
        <v>3.8000000000000048E-3</v>
      </c>
      <c r="V14" s="3" t="s">
        <v>755</v>
      </c>
      <c r="W14">
        <v>2002</v>
      </c>
      <c r="X14">
        <v>1</v>
      </c>
      <c r="Y14">
        <v>5.142E-2</v>
      </c>
      <c r="Z14">
        <f t="shared" si="2"/>
        <v>2.8200000000000031E-3</v>
      </c>
      <c r="AB14" s="3" t="s">
        <v>756</v>
      </c>
      <c r="AC14">
        <v>2002</v>
      </c>
      <c r="AD14">
        <v>1</v>
      </c>
      <c r="AE14">
        <v>5.0770000000000003E-2</v>
      </c>
      <c r="AF14">
        <f t="shared" si="3"/>
        <v>2.1700000000000053E-3</v>
      </c>
    </row>
    <row r="15" spans="3:32" x14ac:dyDescent="0.2">
      <c r="C15" s="3" t="s">
        <v>752</v>
      </c>
      <c r="D15">
        <v>2002</v>
      </c>
      <c r="E15">
        <v>2</v>
      </c>
      <c r="F15">
        <v>4.9200000000000001E-2</v>
      </c>
      <c r="J15" s="3" t="s">
        <v>753</v>
      </c>
      <c r="K15">
        <v>2002</v>
      </c>
      <c r="L15">
        <v>2</v>
      </c>
      <c r="M15">
        <v>5.1069999999999997E-2</v>
      </c>
      <c r="N15">
        <f t="shared" si="0"/>
        <v>1.8699999999999967E-3</v>
      </c>
      <c r="P15" s="3" t="s">
        <v>754</v>
      </c>
      <c r="Q15">
        <v>2002</v>
      </c>
      <c r="R15">
        <v>2</v>
      </c>
      <c r="S15">
        <v>5.3100000000000001E-2</v>
      </c>
      <c r="T15">
        <f t="shared" si="1"/>
        <v>3.9000000000000007E-3</v>
      </c>
      <c r="V15" s="3" t="s">
        <v>755</v>
      </c>
      <c r="W15">
        <v>2002</v>
      </c>
      <c r="X15">
        <v>2</v>
      </c>
      <c r="Y15">
        <v>5.1990000000000001E-2</v>
      </c>
      <c r="Z15">
        <f t="shared" si="2"/>
        <v>2.7900000000000008E-3</v>
      </c>
      <c r="AB15" s="3" t="s">
        <v>756</v>
      </c>
      <c r="AC15">
        <v>2002</v>
      </c>
      <c r="AD15">
        <v>2</v>
      </c>
      <c r="AE15">
        <v>5.1479999999999998E-2</v>
      </c>
      <c r="AF15">
        <f t="shared" si="3"/>
        <v>2.2799999999999973E-3</v>
      </c>
    </row>
    <row r="16" spans="3:32" x14ac:dyDescent="0.2">
      <c r="C16" s="3" t="s">
        <v>752</v>
      </c>
      <c r="D16">
        <v>2002</v>
      </c>
      <c r="E16">
        <v>3</v>
      </c>
      <c r="F16">
        <v>5.16E-2</v>
      </c>
      <c r="J16" s="3" t="s">
        <v>753</v>
      </c>
      <c r="K16">
        <v>2002</v>
      </c>
      <c r="L16">
        <v>3</v>
      </c>
      <c r="M16">
        <v>5.3379999999999997E-2</v>
      </c>
      <c r="N16">
        <f t="shared" si="0"/>
        <v>1.7799999999999969E-3</v>
      </c>
      <c r="P16" s="3" t="s">
        <v>754</v>
      </c>
      <c r="Q16">
        <v>2002</v>
      </c>
      <c r="R16">
        <v>3</v>
      </c>
      <c r="S16">
        <v>5.5E-2</v>
      </c>
      <c r="T16">
        <f t="shared" si="1"/>
        <v>3.4000000000000002E-3</v>
      </c>
      <c r="V16" s="3" t="s">
        <v>755</v>
      </c>
      <c r="W16">
        <v>2002</v>
      </c>
      <c r="X16">
        <v>3</v>
      </c>
      <c r="Y16">
        <v>5.4109999999999998E-2</v>
      </c>
      <c r="Z16">
        <f t="shared" si="2"/>
        <v>2.5099999999999983E-3</v>
      </c>
      <c r="AB16" s="3" t="s">
        <v>756</v>
      </c>
      <c r="AC16">
        <v>2002</v>
      </c>
      <c r="AD16">
        <v>3</v>
      </c>
      <c r="AE16">
        <v>5.3900000000000003E-2</v>
      </c>
      <c r="AF16">
        <f t="shared" si="3"/>
        <v>2.3000000000000034E-3</v>
      </c>
    </row>
    <row r="17" spans="3:32" x14ac:dyDescent="0.2">
      <c r="C17" s="3" t="s">
        <v>752</v>
      </c>
      <c r="D17">
        <v>2002</v>
      </c>
      <c r="E17">
        <v>4</v>
      </c>
      <c r="F17">
        <v>5.1499999999999997E-2</v>
      </c>
      <c r="J17" s="3" t="s">
        <v>753</v>
      </c>
      <c r="K17">
        <v>2002</v>
      </c>
      <c r="L17">
        <v>4</v>
      </c>
      <c r="M17">
        <v>5.3350000000000002E-2</v>
      </c>
      <c r="N17">
        <f t="shared" si="0"/>
        <v>1.8500000000000044E-3</v>
      </c>
      <c r="P17" s="3" t="s">
        <v>754</v>
      </c>
      <c r="Q17">
        <v>2002</v>
      </c>
      <c r="R17">
        <v>4</v>
      </c>
      <c r="S17">
        <v>5.5100000000000003E-2</v>
      </c>
      <c r="T17">
        <f t="shared" si="1"/>
        <v>3.600000000000006E-3</v>
      </c>
      <c r="V17" s="3" t="s">
        <v>755</v>
      </c>
      <c r="W17">
        <v>2002</v>
      </c>
      <c r="X17">
        <v>4</v>
      </c>
      <c r="Y17">
        <v>5.4039999999999998E-2</v>
      </c>
      <c r="Z17">
        <f t="shared" si="2"/>
        <v>2.5400000000000006E-3</v>
      </c>
      <c r="AB17" s="3" t="s">
        <v>756</v>
      </c>
      <c r="AC17">
        <v>2002</v>
      </c>
      <c r="AD17">
        <v>4</v>
      </c>
      <c r="AE17">
        <v>5.3900000000000003E-2</v>
      </c>
      <c r="AF17">
        <f t="shared" si="3"/>
        <v>2.4000000000000063E-3</v>
      </c>
    </row>
    <row r="18" spans="3:32" x14ac:dyDescent="0.2">
      <c r="C18" s="3" t="s">
        <v>752</v>
      </c>
      <c r="D18">
        <v>2002</v>
      </c>
      <c r="E18">
        <v>5</v>
      </c>
      <c r="F18">
        <v>5.1700000000000003E-2</v>
      </c>
      <c r="J18" s="3" t="s">
        <v>753</v>
      </c>
      <c r="K18">
        <v>2002</v>
      </c>
      <c r="L18">
        <v>5</v>
      </c>
      <c r="M18">
        <v>5.3620000000000001E-2</v>
      </c>
      <c r="N18">
        <f t="shared" si="0"/>
        <v>1.9199999999999981E-3</v>
      </c>
      <c r="P18" s="3" t="s">
        <v>754</v>
      </c>
      <c r="Q18">
        <v>2002</v>
      </c>
      <c r="R18">
        <v>5</v>
      </c>
      <c r="S18">
        <v>5.5199999999999999E-2</v>
      </c>
      <c r="T18">
        <f t="shared" si="1"/>
        <v>3.4999999999999962E-3</v>
      </c>
      <c r="V18" s="3" t="s">
        <v>755</v>
      </c>
      <c r="W18">
        <v>2002</v>
      </c>
      <c r="X18">
        <v>5</v>
      </c>
      <c r="Y18">
        <v>5.4059999999999997E-2</v>
      </c>
      <c r="Z18">
        <f t="shared" si="2"/>
        <v>2.359999999999994E-3</v>
      </c>
      <c r="AB18" s="3" t="s">
        <v>756</v>
      </c>
      <c r="AC18">
        <v>2002</v>
      </c>
      <c r="AD18">
        <v>5</v>
      </c>
      <c r="AE18">
        <v>5.4030000000000002E-2</v>
      </c>
      <c r="AF18">
        <f t="shared" si="3"/>
        <v>2.3299999999999987E-3</v>
      </c>
    </row>
    <row r="19" spans="3:32" x14ac:dyDescent="0.2">
      <c r="C19" s="3" t="s">
        <v>752</v>
      </c>
      <c r="D19">
        <v>2002</v>
      </c>
      <c r="E19">
        <v>6</v>
      </c>
      <c r="F19">
        <v>5.0200000000000002E-2</v>
      </c>
      <c r="J19" s="3" t="s">
        <v>753</v>
      </c>
      <c r="K19">
        <v>2002</v>
      </c>
      <c r="L19">
        <v>6</v>
      </c>
      <c r="M19">
        <v>5.2290000000000003E-2</v>
      </c>
      <c r="N19">
        <f t="shared" si="0"/>
        <v>2.0900000000000016E-3</v>
      </c>
      <c r="P19" s="3" t="s">
        <v>754</v>
      </c>
      <c r="Q19">
        <v>2002</v>
      </c>
      <c r="R19">
        <v>6</v>
      </c>
      <c r="S19">
        <v>5.3699999999999998E-2</v>
      </c>
      <c r="T19">
        <f t="shared" si="1"/>
        <v>3.4999999999999962E-3</v>
      </c>
      <c r="V19" s="3" t="s">
        <v>755</v>
      </c>
      <c r="W19">
        <v>2002</v>
      </c>
      <c r="X19">
        <v>6</v>
      </c>
      <c r="Y19">
        <v>5.2549999999999999E-2</v>
      </c>
      <c r="Z19">
        <f t="shared" si="2"/>
        <v>2.3499999999999979E-3</v>
      </c>
      <c r="AB19" s="3" t="s">
        <v>756</v>
      </c>
      <c r="AC19">
        <v>2002</v>
      </c>
      <c r="AD19">
        <v>6</v>
      </c>
      <c r="AE19">
        <v>5.2630000000000003E-2</v>
      </c>
      <c r="AF19">
        <f t="shared" si="3"/>
        <v>2.4300000000000016E-3</v>
      </c>
    </row>
    <row r="20" spans="3:32" x14ac:dyDescent="0.2">
      <c r="C20" s="3" t="s">
        <v>752</v>
      </c>
      <c r="D20">
        <v>2002</v>
      </c>
      <c r="E20">
        <v>7</v>
      </c>
      <c r="F20">
        <v>4.87E-2</v>
      </c>
      <c r="J20" s="3" t="s">
        <v>753</v>
      </c>
      <c r="K20">
        <v>2002</v>
      </c>
      <c r="L20">
        <v>7</v>
      </c>
      <c r="M20">
        <v>5.0700000000000002E-2</v>
      </c>
      <c r="N20">
        <f t="shared" si="0"/>
        <v>2.0000000000000018E-3</v>
      </c>
      <c r="P20" s="3" t="s">
        <v>754</v>
      </c>
      <c r="Q20">
        <v>2002</v>
      </c>
      <c r="R20">
        <v>7</v>
      </c>
      <c r="S20">
        <v>5.21E-2</v>
      </c>
      <c r="T20">
        <f t="shared" si="1"/>
        <v>3.4000000000000002E-3</v>
      </c>
      <c r="V20" s="3" t="s">
        <v>755</v>
      </c>
      <c r="W20">
        <v>2002</v>
      </c>
      <c r="X20">
        <v>7</v>
      </c>
      <c r="Y20">
        <v>5.1090000000000003E-2</v>
      </c>
      <c r="Z20">
        <f t="shared" si="2"/>
        <v>2.3900000000000032E-3</v>
      </c>
      <c r="AB20" s="3" t="s">
        <v>756</v>
      </c>
      <c r="AC20">
        <v>2002</v>
      </c>
      <c r="AD20">
        <v>7</v>
      </c>
      <c r="AE20">
        <v>5.1159999999999997E-2</v>
      </c>
      <c r="AF20">
        <f t="shared" si="3"/>
        <v>2.4599999999999969E-3</v>
      </c>
    </row>
    <row r="21" spans="3:32" x14ac:dyDescent="0.2">
      <c r="C21" s="3" t="s">
        <v>752</v>
      </c>
      <c r="D21">
        <v>2002</v>
      </c>
      <c r="E21">
        <v>8</v>
      </c>
      <c r="F21">
        <v>4.5900000000000003E-2</v>
      </c>
      <c r="J21" s="3" t="s">
        <v>753</v>
      </c>
      <c r="K21">
        <v>2002</v>
      </c>
      <c r="L21">
        <v>8</v>
      </c>
      <c r="M21">
        <v>4.7780000000000003E-2</v>
      </c>
      <c r="N21">
        <f t="shared" si="0"/>
        <v>1.8799999999999997E-3</v>
      </c>
      <c r="P21" s="3" t="s">
        <v>754</v>
      </c>
      <c r="Q21">
        <v>2002</v>
      </c>
      <c r="R21">
        <v>8</v>
      </c>
      <c r="S21">
        <v>4.9500000000000002E-2</v>
      </c>
      <c r="T21">
        <f t="shared" si="1"/>
        <v>3.599999999999999E-3</v>
      </c>
      <c r="V21" s="3" t="s">
        <v>755</v>
      </c>
      <c r="W21">
        <v>2002</v>
      </c>
      <c r="X21">
        <v>8</v>
      </c>
      <c r="Y21">
        <v>4.8280000000000003E-2</v>
      </c>
      <c r="Z21">
        <f t="shared" si="2"/>
        <v>2.3800000000000002E-3</v>
      </c>
      <c r="AB21" s="3" t="s">
        <v>756</v>
      </c>
      <c r="AC21">
        <v>2002</v>
      </c>
      <c r="AD21">
        <v>8</v>
      </c>
      <c r="AE21">
        <v>4.8509999999999998E-2</v>
      </c>
      <c r="AF21">
        <f t="shared" si="3"/>
        <v>2.6099999999999943E-3</v>
      </c>
    </row>
    <row r="22" spans="3:32" x14ac:dyDescent="0.2">
      <c r="C22" s="3" t="s">
        <v>752</v>
      </c>
      <c r="D22">
        <v>2002</v>
      </c>
      <c r="E22">
        <v>9</v>
      </c>
      <c r="F22">
        <v>4.3799999999999999E-2</v>
      </c>
      <c r="J22" s="3" t="s">
        <v>753</v>
      </c>
      <c r="K22">
        <v>2002</v>
      </c>
      <c r="L22">
        <v>9</v>
      </c>
      <c r="M22">
        <v>4.5740000000000003E-2</v>
      </c>
      <c r="N22">
        <f t="shared" si="0"/>
        <v>1.9400000000000042E-3</v>
      </c>
      <c r="P22" s="3" t="s">
        <v>754</v>
      </c>
      <c r="Q22">
        <v>2002</v>
      </c>
      <c r="R22">
        <v>9</v>
      </c>
      <c r="S22">
        <v>4.7300000000000002E-2</v>
      </c>
      <c r="T22">
        <f t="shared" si="1"/>
        <v>3.5000000000000031E-3</v>
      </c>
      <c r="V22" s="3" t="s">
        <v>755</v>
      </c>
      <c r="W22">
        <v>2002</v>
      </c>
      <c r="X22">
        <v>9</v>
      </c>
      <c r="Y22">
        <v>4.6179999999999999E-2</v>
      </c>
      <c r="Z22">
        <f t="shared" si="2"/>
        <v>2.3800000000000002E-3</v>
      </c>
      <c r="AB22" s="3" t="s">
        <v>756</v>
      </c>
      <c r="AC22">
        <v>2002</v>
      </c>
      <c r="AD22">
        <v>9</v>
      </c>
      <c r="AE22">
        <v>4.6309999999999997E-2</v>
      </c>
      <c r="AF22">
        <f t="shared" si="3"/>
        <v>2.5099999999999983E-3</v>
      </c>
    </row>
    <row r="23" spans="3:32" x14ac:dyDescent="0.2">
      <c r="C23" s="3" t="s">
        <v>752</v>
      </c>
      <c r="D23">
        <v>2002</v>
      </c>
      <c r="E23">
        <v>10</v>
      </c>
      <c r="F23">
        <v>4.4600000000000001E-2</v>
      </c>
      <c r="J23" s="3" t="s">
        <v>753</v>
      </c>
      <c r="K23">
        <v>2002</v>
      </c>
      <c r="L23">
        <v>10</v>
      </c>
      <c r="M23">
        <v>4.6260000000000003E-2</v>
      </c>
      <c r="N23">
        <f t="shared" si="0"/>
        <v>1.6600000000000018E-3</v>
      </c>
      <c r="P23" s="3" t="s">
        <v>754</v>
      </c>
      <c r="Q23">
        <v>2002</v>
      </c>
      <c r="R23">
        <v>10</v>
      </c>
      <c r="S23">
        <v>4.7899999999999998E-2</v>
      </c>
      <c r="T23">
        <f t="shared" si="1"/>
        <v>3.2999999999999974E-3</v>
      </c>
      <c r="V23" s="3" t="s">
        <v>755</v>
      </c>
      <c r="W23">
        <v>2002</v>
      </c>
      <c r="X23">
        <v>10</v>
      </c>
      <c r="Y23">
        <v>4.7570000000000001E-2</v>
      </c>
      <c r="Z23">
        <f t="shared" si="2"/>
        <v>2.9700000000000004E-3</v>
      </c>
      <c r="AB23" s="3" t="s">
        <v>756</v>
      </c>
      <c r="AC23">
        <v>2002</v>
      </c>
      <c r="AD23">
        <v>10</v>
      </c>
      <c r="AE23">
        <v>4.7010000000000003E-2</v>
      </c>
      <c r="AF23">
        <f t="shared" si="3"/>
        <v>2.4100000000000024E-3</v>
      </c>
    </row>
    <row r="24" spans="3:32" x14ac:dyDescent="0.2">
      <c r="C24" s="3" t="s">
        <v>752</v>
      </c>
      <c r="D24">
        <v>2002</v>
      </c>
      <c r="E24">
        <v>11</v>
      </c>
      <c r="F24">
        <v>4.48E-2</v>
      </c>
      <c r="J24" s="3" t="s">
        <v>753</v>
      </c>
      <c r="K24">
        <v>2002</v>
      </c>
      <c r="L24">
        <v>11</v>
      </c>
      <c r="M24">
        <v>4.6010000000000002E-2</v>
      </c>
      <c r="N24">
        <f t="shared" si="0"/>
        <v>1.2100000000000027E-3</v>
      </c>
      <c r="P24" s="3" t="s">
        <v>754</v>
      </c>
      <c r="Q24">
        <v>2002</v>
      </c>
      <c r="R24">
        <v>11</v>
      </c>
      <c r="S24">
        <v>4.7600000000000003E-2</v>
      </c>
      <c r="T24">
        <f t="shared" si="1"/>
        <v>2.8000000000000039E-3</v>
      </c>
      <c r="V24" s="3" t="s">
        <v>755</v>
      </c>
      <c r="W24">
        <v>2002</v>
      </c>
      <c r="X24">
        <v>11</v>
      </c>
      <c r="Y24">
        <v>4.7350000000000003E-2</v>
      </c>
      <c r="Z24">
        <f t="shared" si="2"/>
        <v>2.5500000000000037E-3</v>
      </c>
      <c r="AB24" s="3" t="s">
        <v>756</v>
      </c>
      <c r="AC24">
        <v>2002</v>
      </c>
      <c r="AD24">
        <v>11</v>
      </c>
      <c r="AE24">
        <v>4.6550000000000001E-2</v>
      </c>
      <c r="AF24">
        <f t="shared" si="3"/>
        <v>1.7500000000000016E-3</v>
      </c>
    </row>
    <row r="25" spans="3:32" x14ac:dyDescent="0.2">
      <c r="C25" s="3" t="s">
        <v>752</v>
      </c>
      <c r="D25">
        <v>2002</v>
      </c>
      <c r="E25">
        <v>12</v>
      </c>
      <c r="F25">
        <v>4.3299999999999998E-2</v>
      </c>
      <c r="J25" s="3" t="s">
        <v>753</v>
      </c>
      <c r="K25">
        <v>2002</v>
      </c>
      <c r="L25">
        <v>12</v>
      </c>
      <c r="M25">
        <v>4.4249999999999998E-2</v>
      </c>
      <c r="N25">
        <f t="shared" si="0"/>
        <v>9.4999999999999946E-4</v>
      </c>
      <c r="P25" s="3" t="s">
        <v>754</v>
      </c>
      <c r="Q25">
        <v>2002</v>
      </c>
      <c r="R25">
        <v>12</v>
      </c>
      <c r="S25">
        <v>4.58E-2</v>
      </c>
      <c r="T25">
        <f t="shared" si="1"/>
        <v>2.5000000000000022E-3</v>
      </c>
      <c r="V25" s="3" t="s">
        <v>755</v>
      </c>
      <c r="W25">
        <v>2002</v>
      </c>
      <c r="X25">
        <v>12</v>
      </c>
      <c r="Y25">
        <v>4.548E-2</v>
      </c>
      <c r="Z25">
        <f t="shared" si="2"/>
        <v>2.1800000000000014E-3</v>
      </c>
      <c r="AB25" s="3" t="s">
        <v>756</v>
      </c>
      <c r="AC25">
        <v>2002</v>
      </c>
      <c r="AD25">
        <v>12</v>
      </c>
      <c r="AE25">
        <v>4.4519999999999997E-2</v>
      </c>
      <c r="AF25">
        <f t="shared" si="3"/>
        <v>1.2199999999999989E-3</v>
      </c>
    </row>
    <row r="26" spans="3:32" x14ac:dyDescent="0.2">
      <c r="C26" s="3" t="s">
        <v>752</v>
      </c>
      <c r="D26">
        <v>2003</v>
      </c>
      <c r="E26">
        <v>1</v>
      </c>
      <c r="F26">
        <v>4.1799999999999997E-2</v>
      </c>
      <c r="J26" s="3" t="s">
        <v>753</v>
      </c>
      <c r="K26">
        <v>2003</v>
      </c>
      <c r="L26">
        <v>1</v>
      </c>
      <c r="M26">
        <v>4.2389999999999997E-2</v>
      </c>
      <c r="N26">
        <f t="shared" si="0"/>
        <v>5.9000000000000025E-4</v>
      </c>
      <c r="P26" s="3" t="s">
        <v>754</v>
      </c>
      <c r="Q26">
        <v>2003</v>
      </c>
      <c r="R26">
        <v>1</v>
      </c>
      <c r="S26">
        <v>4.4299999999999999E-2</v>
      </c>
      <c r="T26">
        <f t="shared" si="1"/>
        <v>2.5000000000000022E-3</v>
      </c>
      <c r="V26" s="3" t="s">
        <v>755</v>
      </c>
      <c r="W26">
        <v>2003</v>
      </c>
      <c r="X26">
        <v>1</v>
      </c>
      <c r="Y26">
        <v>4.3749999999999997E-2</v>
      </c>
      <c r="Z26">
        <f t="shared" si="2"/>
        <v>1.9500000000000003E-3</v>
      </c>
      <c r="AB26" s="3" t="s">
        <v>756</v>
      </c>
      <c r="AC26">
        <v>2003</v>
      </c>
      <c r="AD26">
        <v>1</v>
      </c>
      <c r="AE26">
        <v>4.2700000000000002E-2</v>
      </c>
      <c r="AF26">
        <f t="shared" si="3"/>
        <v>9.0000000000000496E-4</v>
      </c>
    </row>
    <row r="27" spans="3:32" x14ac:dyDescent="0.2">
      <c r="C27" s="3" t="s">
        <v>752</v>
      </c>
      <c r="D27">
        <v>2003</v>
      </c>
      <c r="E27">
        <v>2</v>
      </c>
      <c r="F27">
        <v>3.95E-2</v>
      </c>
      <c r="J27" s="3" t="s">
        <v>753</v>
      </c>
      <c r="K27">
        <v>2003</v>
      </c>
      <c r="L27">
        <v>2</v>
      </c>
      <c r="M27">
        <v>4.0099999999999997E-2</v>
      </c>
      <c r="N27">
        <f t="shared" si="0"/>
        <v>5.9999999999999637E-4</v>
      </c>
      <c r="P27" s="3" t="s">
        <v>754</v>
      </c>
      <c r="Q27">
        <v>2003</v>
      </c>
      <c r="R27">
        <v>2</v>
      </c>
      <c r="S27">
        <v>4.24E-2</v>
      </c>
      <c r="T27">
        <f t="shared" si="1"/>
        <v>2.8999999999999998E-3</v>
      </c>
      <c r="V27" s="3" t="s">
        <v>755</v>
      </c>
      <c r="W27">
        <v>2003</v>
      </c>
      <c r="X27">
        <v>2</v>
      </c>
      <c r="Y27">
        <v>4.1570000000000003E-2</v>
      </c>
      <c r="Z27">
        <f t="shared" si="2"/>
        <v>2.0700000000000024E-3</v>
      </c>
      <c r="AB27" s="3" t="s">
        <v>756</v>
      </c>
      <c r="AC27">
        <v>2003</v>
      </c>
      <c r="AD27">
        <v>2</v>
      </c>
      <c r="AE27">
        <v>4.0430000000000001E-2</v>
      </c>
      <c r="AF27">
        <f t="shared" si="3"/>
        <v>9.3000000000000027E-4</v>
      </c>
    </row>
    <row r="28" spans="3:32" x14ac:dyDescent="0.2">
      <c r="C28" s="3" t="s">
        <v>752</v>
      </c>
      <c r="D28">
        <v>2003</v>
      </c>
      <c r="E28">
        <v>3</v>
      </c>
      <c r="F28">
        <v>0.04</v>
      </c>
      <c r="J28" s="3" t="s">
        <v>753</v>
      </c>
      <c r="K28">
        <v>2003</v>
      </c>
      <c r="L28">
        <v>3</v>
      </c>
      <c r="M28">
        <v>4.036E-2</v>
      </c>
      <c r="N28">
        <f t="shared" si="0"/>
        <v>3.5999999999999921E-4</v>
      </c>
      <c r="P28" s="3" t="s">
        <v>754</v>
      </c>
      <c r="Q28">
        <v>2003</v>
      </c>
      <c r="R28">
        <v>3</v>
      </c>
      <c r="S28">
        <v>4.2599999999999999E-2</v>
      </c>
      <c r="T28">
        <f t="shared" si="1"/>
        <v>2.5999999999999981E-3</v>
      </c>
      <c r="V28" s="3" t="s">
        <v>755</v>
      </c>
      <c r="W28">
        <v>2003</v>
      </c>
      <c r="X28">
        <v>3</v>
      </c>
      <c r="Y28">
        <v>4.1849999999999998E-2</v>
      </c>
      <c r="Z28">
        <f t="shared" si="2"/>
        <v>1.8499999999999975E-3</v>
      </c>
      <c r="AB28" s="3" t="s">
        <v>756</v>
      </c>
      <c r="AC28">
        <v>2003</v>
      </c>
      <c r="AD28">
        <v>3</v>
      </c>
      <c r="AE28">
        <v>4.0809999999999999E-2</v>
      </c>
      <c r="AF28">
        <f t="shared" si="3"/>
        <v>8.0999999999999822E-4</v>
      </c>
    </row>
    <row r="29" spans="3:32" x14ac:dyDescent="0.2">
      <c r="C29" s="3" t="s">
        <v>752</v>
      </c>
      <c r="D29">
        <v>2003</v>
      </c>
      <c r="E29">
        <v>4</v>
      </c>
      <c r="F29">
        <v>4.1500000000000002E-2</v>
      </c>
      <c r="J29" s="3" t="s">
        <v>753</v>
      </c>
      <c r="K29">
        <v>2003</v>
      </c>
      <c r="L29">
        <v>4</v>
      </c>
      <c r="M29">
        <v>4.1869999999999997E-2</v>
      </c>
      <c r="N29">
        <f t="shared" si="0"/>
        <v>3.6999999999999533E-4</v>
      </c>
      <c r="P29" s="3" t="s">
        <v>754</v>
      </c>
      <c r="Q29">
        <v>2003</v>
      </c>
      <c r="R29">
        <v>4</v>
      </c>
      <c r="S29">
        <v>4.3799999999999999E-2</v>
      </c>
      <c r="T29">
        <f t="shared" si="1"/>
        <v>2.2999999999999965E-3</v>
      </c>
      <c r="V29" s="3" t="s">
        <v>755</v>
      </c>
      <c r="W29">
        <v>2003</v>
      </c>
      <c r="X29">
        <v>4</v>
      </c>
      <c r="Y29">
        <v>4.3119999999999999E-2</v>
      </c>
      <c r="Z29">
        <f t="shared" si="2"/>
        <v>1.6199999999999964E-3</v>
      </c>
      <c r="AB29" s="3" t="s">
        <v>756</v>
      </c>
      <c r="AC29">
        <v>2003</v>
      </c>
      <c r="AD29">
        <v>4</v>
      </c>
      <c r="AE29">
        <v>4.1840000000000002E-2</v>
      </c>
      <c r="AF29">
        <f t="shared" si="3"/>
        <v>3.4000000000000002E-4</v>
      </c>
    </row>
    <row r="30" spans="3:32" x14ac:dyDescent="0.2">
      <c r="C30" s="3" t="s">
        <v>752</v>
      </c>
      <c r="D30">
        <v>2003</v>
      </c>
      <c r="E30">
        <v>5</v>
      </c>
      <c r="F30">
        <v>3.8199999999999998E-2</v>
      </c>
      <c r="J30" s="3" t="s">
        <v>753</v>
      </c>
      <c r="K30">
        <v>2003</v>
      </c>
      <c r="L30">
        <v>5</v>
      </c>
      <c r="M30">
        <v>3.8780000000000002E-2</v>
      </c>
      <c r="N30">
        <f t="shared" si="0"/>
        <v>5.8000000000000412E-4</v>
      </c>
      <c r="P30" s="3" t="s">
        <v>754</v>
      </c>
      <c r="Q30">
        <v>2003</v>
      </c>
      <c r="R30">
        <v>5</v>
      </c>
      <c r="S30">
        <v>4.02E-2</v>
      </c>
      <c r="T30">
        <f t="shared" si="1"/>
        <v>2.0000000000000018E-3</v>
      </c>
      <c r="V30" s="3" t="s">
        <v>755</v>
      </c>
      <c r="W30">
        <v>2003</v>
      </c>
      <c r="X30">
        <v>5</v>
      </c>
      <c r="Y30">
        <v>4.0349999999999997E-2</v>
      </c>
      <c r="Z30">
        <f t="shared" si="2"/>
        <v>2.1499999999999991E-3</v>
      </c>
      <c r="AB30" s="3" t="s">
        <v>756</v>
      </c>
      <c r="AC30">
        <v>2003</v>
      </c>
      <c r="AD30">
        <v>5</v>
      </c>
      <c r="AE30">
        <v>3.9109999999999999E-2</v>
      </c>
      <c r="AF30">
        <f t="shared" si="3"/>
        <v>9.1000000000000109E-4</v>
      </c>
    </row>
    <row r="31" spans="3:32" x14ac:dyDescent="0.2">
      <c r="C31" s="3" t="s">
        <v>752</v>
      </c>
      <c r="D31">
        <v>2003</v>
      </c>
      <c r="E31">
        <v>6</v>
      </c>
      <c r="F31">
        <v>3.6200000000000003E-2</v>
      </c>
      <c r="J31" s="3" t="s">
        <v>753</v>
      </c>
      <c r="K31">
        <v>2003</v>
      </c>
      <c r="L31">
        <v>6</v>
      </c>
      <c r="M31">
        <v>3.6900000000000002E-2</v>
      </c>
      <c r="N31">
        <f t="shared" si="0"/>
        <v>6.9999999999999923E-4</v>
      </c>
      <c r="P31" s="3" t="s">
        <v>754</v>
      </c>
      <c r="Q31">
        <v>2003</v>
      </c>
      <c r="R31">
        <v>6</v>
      </c>
      <c r="S31">
        <v>3.8100000000000002E-2</v>
      </c>
      <c r="T31">
        <f t="shared" si="1"/>
        <v>1.8999999999999989E-3</v>
      </c>
      <c r="V31" s="3" t="s">
        <v>755</v>
      </c>
      <c r="W31">
        <v>2003</v>
      </c>
      <c r="X31">
        <v>6</v>
      </c>
      <c r="Y31">
        <v>3.8219999999999997E-2</v>
      </c>
      <c r="Z31">
        <f t="shared" si="2"/>
        <v>2.019999999999994E-3</v>
      </c>
      <c r="AB31" s="3" t="s">
        <v>756</v>
      </c>
      <c r="AC31">
        <v>2003</v>
      </c>
      <c r="AD31">
        <v>6</v>
      </c>
      <c r="AE31">
        <v>3.7740000000000003E-2</v>
      </c>
      <c r="AF31">
        <f t="shared" si="3"/>
        <v>1.5399999999999997E-3</v>
      </c>
    </row>
    <row r="32" spans="3:32" x14ac:dyDescent="0.2">
      <c r="C32" s="3" t="s">
        <v>752</v>
      </c>
      <c r="D32">
        <v>2003</v>
      </c>
      <c r="E32">
        <v>7</v>
      </c>
      <c r="F32">
        <v>3.9699999999999999E-2</v>
      </c>
      <c r="J32" s="3" t="s">
        <v>753</v>
      </c>
      <c r="K32">
        <v>2003</v>
      </c>
      <c r="L32">
        <v>7</v>
      </c>
      <c r="M32">
        <v>4.0329999999999998E-2</v>
      </c>
      <c r="N32">
        <f t="shared" si="0"/>
        <v>6.2999999999999862E-4</v>
      </c>
      <c r="P32" s="3" t="s">
        <v>754</v>
      </c>
      <c r="Q32">
        <v>2003</v>
      </c>
      <c r="R32">
        <v>7</v>
      </c>
      <c r="S32">
        <v>4.1200000000000001E-2</v>
      </c>
      <c r="T32">
        <f t="shared" si="1"/>
        <v>1.5000000000000013E-3</v>
      </c>
      <c r="V32" s="3" t="s">
        <v>755</v>
      </c>
      <c r="W32">
        <v>2003</v>
      </c>
      <c r="X32">
        <v>7</v>
      </c>
      <c r="Y32">
        <v>4.1320000000000003E-2</v>
      </c>
      <c r="Z32">
        <f t="shared" si="2"/>
        <v>1.6200000000000034E-3</v>
      </c>
      <c r="AB32" s="3" t="s">
        <v>756</v>
      </c>
      <c r="AC32">
        <v>2003</v>
      </c>
      <c r="AD32">
        <v>7</v>
      </c>
      <c r="AE32">
        <v>4.0980000000000003E-2</v>
      </c>
      <c r="AF32">
        <f t="shared" si="3"/>
        <v>1.2800000000000034E-3</v>
      </c>
    </row>
    <row r="33" spans="3:32" x14ac:dyDescent="0.2">
      <c r="C33" s="3" t="s">
        <v>752</v>
      </c>
      <c r="D33">
        <v>2003</v>
      </c>
      <c r="E33">
        <v>8</v>
      </c>
      <c r="F33">
        <v>4.1300000000000003E-2</v>
      </c>
      <c r="J33" s="3" t="s">
        <v>753</v>
      </c>
      <c r="K33">
        <v>2003</v>
      </c>
      <c r="L33">
        <v>8</v>
      </c>
      <c r="M33">
        <v>4.1910000000000003E-2</v>
      </c>
      <c r="N33">
        <f t="shared" si="0"/>
        <v>6.0999999999999943E-4</v>
      </c>
      <c r="P33" s="3" t="s">
        <v>754</v>
      </c>
      <c r="Q33">
        <v>2003</v>
      </c>
      <c r="R33">
        <v>8</v>
      </c>
      <c r="S33">
        <v>4.2900000000000001E-2</v>
      </c>
      <c r="T33">
        <f t="shared" si="1"/>
        <v>1.5999999999999973E-3</v>
      </c>
      <c r="V33" s="3" t="s">
        <v>755</v>
      </c>
      <c r="W33">
        <v>2003</v>
      </c>
      <c r="X33">
        <v>8</v>
      </c>
      <c r="Y33">
        <v>4.2930000000000003E-2</v>
      </c>
      <c r="Z33">
        <f t="shared" si="2"/>
        <v>1.6299999999999995E-3</v>
      </c>
      <c r="AB33" s="3" t="s">
        <v>756</v>
      </c>
      <c r="AC33">
        <v>2003</v>
      </c>
      <c r="AD33">
        <v>8</v>
      </c>
      <c r="AE33">
        <v>4.2639999999999997E-2</v>
      </c>
      <c r="AF33">
        <f t="shared" si="3"/>
        <v>1.339999999999994E-3</v>
      </c>
    </row>
    <row r="34" spans="3:32" x14ac:dyDescent="0.2">
      <c r="C34" s="3" t="s">
        <v>752</v>
      </c>
      <c r="D34">
        <v>2003</v>
      </c>
      <c r="E34">
        <v>9</v>
      </c>
      <c r="F34">
        <v>4.1700000000000001E-2</v>
      </c>
      <c r="J34" s="3" t="s">
        <v>753</v>
      </c>
      <c r="K34">
        <v>2003</v>
      </c>
      <c r="L34">
        <v>9</v>
      </c>
      <c r="M34">
        <v>4.2090000000000002E-2</v>
      </c>
      <c r="N34">
        <f t="shared" si="0"/>
        <v>3.9000000000000146E-4</v>
      </c>
      <c r="P34" s="3" t="s">
        <v>754</v>
      </c>
      <c r="Q34">
        <v>2003</v>
      </c>
      <c r="R34">
        <v>9</v>
      </c>
      <c r="S34">
        <v>4.3200000000000002E-2</v>
      </c>
      <c r="T34">
        <f t="shared" si="1"/>
        <v>1.5000000000000013E-3</v>
      </c>
      <c r="V34" s="3" t="s">
        <v>755</v>
      </c>
      <c r="W34">
        <v>2003</v>
      </c>
      <c r="X34">
        <v>9</v>
      </c>
      <c r="Y34">
        <v>4.3139999999999998E-2</v>
      </c>
      <c r="Z34">
        <f t="shared" si="2"/>
        <v>1.4399999999999968E-3</v>
      </c>
      <c r="AB34" s="3" t="s">
        <v>756</v>
      </c>
      <c r="AC34">
        <v>2003</v>
      </c>
      <c r="AD34">
        <v>9</v>
      </c>
      <c r="AE34">
        <v>4.2930000000000003E-2</v>
      </c>
      <c r="AF34">
        <f t="shared" si="3"/>
        <v>1.2300000000000019E-3</v>
      </c>
    </row>
    <row r="35" spans="3:32" x14ac:dyDescent="0.2">
      <c r="C35" s="3" t="s">
        <v>752</v>
      </c>
      <c r="D35">
        <v>2003</v>
      </c>
      <c r="E35">
        <v>10</v>
      </c>
      <c r="F35">
        <v>4.2200000000000001E-2</v>
      </c>
      <c r="J35" s="3" t="s">
        <v>753</v>
      </c>
      <c r="K35">
        <v>2003</v>
      </c>
      <c r="L35">
        <v>10</v>
      </c>
      <c r="M35">
        <v>4.2680000000000003E-2</v>
      </c>
      <c r="N35">
        <f t="shared" si="0"/>
        <v>4.8000000000000126E-4</v>
      </c>
      <c r="P35" s="3" t="s">
        <v>754</v>
      </c>
      <c r="Q35">
        <v>2003</v>
      </c>
      <c r="R35">
        <v>10</v>
      </c>
      <c r="S35">
        <v>4.3799999999999999E-2</v>
      </c>
      <c r="T35">
        <f t="shared" si="1"/>
        <v>1.5999999999999973E-3</v>
      </c>
      <c r="V35" s="3" t="s">
        <v>755</v>
      </c>
      <c r="W35">
        <v>2003</v>
      </c>
      <c r="X35">
        <v>10</v>
      </c>
      <c r="Y35">
        <v>4.3819999999999998E-2</v>
      </c>
      <c r="Z35">
        <f t="shared" si="2"/>
        <v>1.6199999999999964E-3</v>
      </c>
      <c r="AB35" s="3" t="s">
        <v>756</v>
      </c>
      <c r="AC35">
        <v>2003</v>
      </c>
      <c r="AD35">
        <v>10</v>
      </c>
      <c r="AE35">
        <v>4.3560000000000001E-2</v>
      </c>
      <c r="AF35">
        <f t="shared" si="3"/>
        <v>1.3600000000000001E-3</v>
      </c>
    </row>
    <row r="36" spans="3:32" x14ac:dyDescent="0.2">
      <c r="C36" s="3" t="s">
        <v>752</v>
      </c>
      <c r="D36">
        <v>2003</v>
      </c>
      <c r="E36">
        <v>11</v>
      </c>
      <c r="F36">
        <v>4.3499999999999997E-2</v>
      </c>
      <c r="J36" s="3" t="s">
        <v>753</v>
      </c>
      <c r="K36">
        <v>2003</v>
      </c>
      <c r="L36">
        <v>11</v>
      </c>
      <c r="M36">
        <v>4.4010000000000001E-2</v>
      </c>
      <c r="N36">
        <f t="shared" si="0"/>
        <v>5.1000000000000351E-4</v>
      </c>
      <c r="P36" s="3" t="s">
        <v>754</v>
      </c>
      <c r="Q36">
        <v>2003</v>
      </c>
      <c r="R36">
        <v>11</v>
      </c>
      <c r="S36">
        <v>4.5100000000000001E-2</v>
      </c>
      <c r="T36">
        <f t="shared" si="1"/>
        <v>1.6000000000000042E-3</v>
      </c>
      <c r="V36" s="3" t="s">
        <v>755</v>
      </c>
      <c r="W36">
        <v>2003</v>
      </c>
      <c r="X36">
        <v>11</v>
      </c>
      <c r="Y36">
        <v>4.5109999999999997E-2</v>
      </c>
      <c r="Z36">
        <f t="shared" si="2"/>
        <v>1.6100000000000003E-3</v>
      </c>
      <c r="AB36" s="3" t="s">
        <v>756</v>
      </c>
      <c r="AC36">
        <v>2003</v>
      </c>
      <c r="AD36">
        <v>11</v>
      </c>
      <c r="AE36">
        <v>4.4839999999999998E-2</v>
      </c>
      <c r="AF36">
        <f t="shared" si="3"/>
        <v>1.3400000000000009E-3</v>
      </c>
    </row>
    <row r="37" spans="3:32" x14ac:dyDescent="0.2">
      <c r="C37" s="3" t="s">
        <v>752</v>
      </c>
      <c r="D37">
        <v>2003</v>
      </c>
      <c r="E37">
        <v>12</v>
      </c>
      <c r="F37">
        <v>4.2900000000000001E-2</v>
      </c>
      <c r="J37" s="3" t="s">
        <v>753</v>
      </c>
      <c r="K37">
        <v>2003</v>
      </c>
      <c r="L37">
        <v>12</v>
      </c>
      <c r="M37">
        <v>4.3389999999999998E-2</v>
      </c>
      <c r="N37">
        <f t="shared" si="0"/>
        <v>4.8999999999999738E-4</v>
      </c>
      <c r="P37" s="3" t="s">
        <v>754</v>
      </c>
      <c r="Q37">
        <v>2003</v>
      </c>
      <c r="R37">
        <v>12</v>
      </c>
      <c r="S37">
        <v>4.4499999999999998E-2</v>
      </c>
      <c r="T37">
        <f t="shared" si="1"/>
        <v>1.5999999999999973E-3</v>
      </c>
      <c r="V37" s="3" t="s">
        <v>755</v>
      </c>
      <c r="W37">
        <v>2003</v>
      </c>
      <c r="X37">
        <v>12</v>
      </c>
      <c r="Y37">
        <v>4.4589999999999998E-2</v>
      </c>
      <c r="Z37">
        <f t="shared" si="2"/>
        <v>1.6899999999999971E-3</v>
      </c>
      <c r="AB37" s="3" t="s">
        <v>756</v>
      </c>
      <c r="AC37">
        <v>2003</v>
      </c>
      <c r="AD37">
        <v>12</v>
      </c>
      <c r="AE37">
        <v>4.403E-2</v>
      </c>
      <c r="AF37">
        <f t="shared" si="3"/>
        <v>1.1299999999999991E-3</v>
      </c>
    </row>
    <row r="38" spans="3:32" x14ac:dyDescent="0.2">
      <c r="C38" s="3" t="s">
        <v>752</v>
      </c>
      <c r="D38">
        <v>2004</v>
      </c>
      <c r="E38">
        <v>1</v>
      </c>
      <c r="F38">
        <v>4.1700000000000001E-2</v>
      </c>
      <c r="J38" s="3" t="s">
        <v>753</v>
      </c>
      <c r="K38">
        <v>2004</v>
      </c>
      <c r="L38">
        <v>1</v>
      </c>
      <c r="M38">
        <v>4.19E-2</v>
      </c>
      <c r="N38">
        <f t="shared" si="0"/>
        <v>1.9999999999999879E-4</v>
      </c>
      <c r="P38" s="3" t="s">
        <v>754</v>
      </c>
      <c r="Q38">
        <v>2004</v>
      </c>
      <c r="R38">
        <v>1</v>
      </c>
      <c r="S38">
        <v>4.3700000000000003E-2</v>
      </c>
      <c r="T38">
        <f t="shared" si="1"/>
        <v>2.0000000000000018E-3</v>
      </c>
      <c r="V38" s="3" t="s">
        <v>755</v>
      </c>
      <c r="W38">
        <v>2004</v>
      </c>
      <c r="X38">
        <v>1</v>
      </c>
      <c r="Y38">
        <v>4.317E-2</v>
      </c>
      <c r="Z38">
        <f t="shared" si="2"/>
        <v>1.4699999999999991E-3</v>
      </c>
      <c r="AB38" s="3" t="s">
        <v>756</v>
      </c>
      <c r="AC38">
        <v>2004</v>
      </c>
      <c r="AD38">
        <v>1</v>
      </c>
      <c r="AE38">
        <v>4.2540000000000001E-2</v>
      </c>
      <c r="AF38">
        <f t="shared" si="3"/>
        <v>8.4000000000000047E-4</v>
      </c>
    </row>
    <row r="39" spans="3:32" x14ac:dyDescent="0.2">
      <c r="C39" s="3" t="s">
        <v>752</v>
      </c>
      <c r="D39">
        <v>2004</v>
      </c>
      <c r="E39">
        <v>2</v>
      </c>
      <c r="F39">
        <v>4.1099999999999998E-2</v>
      </c>
      <c r="J39" s="3" t="s">
        <v>753</v>
      </c>
      <c r="K39">
        <v>2004</v>
      </c>
      <c r="L39">
        <v>2</v>
      </c>
      <c r="M39">
        <v>4.1450000000000001E-2</v>
      </c>
      <c r="N39">
        <f t="shared" si="0"/>
        <v>3.5000000000000309E-4</v>
      </c>
      <c r="P39" s="3" t="s">
        <v>754</v>
      </c>
      <c r="Q39">
        <v>2004</v>
      </c>
      <c r="R39">
        <v>2</v>
      </c>
      <c r="S39">
        <v>4.3499999999999997E-2</v>
      </c>
      <c r="T39">
        <f t="shared" si="1"/>
        <v>2.3999999999999994E-3</v>
      </c>
      <c r="V39" s="3" t="s">
        <v>755</v>
      </c>
      <c r="W39">
        <v>2004</v>
      </c>
      <c r="X39">
        <v>2</v>
      </c>
      <c r="Y39">
        <v>4.3430000000000003E-2</v>
      </c>
      <c r="Z39">
        <f t="shared" si="2"/>
        <v>2.3300000000000057E-3</v>
      </c>
      <c r="AB39" s="3" t="s">
        <v>756</v>
      </c>
      <c r="AC39">
        <v>2004</v>
      </c>
      <c r="AD39">
        <v>2</v>
      </c>
      <c r="AE39">
        <v>4.1880000000000001E-2</v>
      </c>
      <c r="AF39">
        <f t="shared" si="3"/>
        <v>7.8000000000000291E-4</v>
      </c>
    </row>
    <row r="40" spans="3:32" x14ac:dyDescent="0.2">
      <c r="C40" s="3" t="s">
        <v>752</v>
      </c>
      <c r="D40">
        <v>2004</v>
      </c>
      <c r="E40">
        <v>3</v>
      </c>
      <c r="F40">
        <v>3.9100000000000003E-2</v>
      </c>
      <c r="J40" s="3" t="s">
        <v>753</v>
      </c>
      <c r="K40">
        <v>2004</v>
      </c>
      <c r="L40">
        <v>3</v>
      </c>
      <c r="M40">
        <v>4.0120000000000003E-2</v>
      </c>
      <c r="N40">
        <f t="shared" si="0"/>
        <v>1.0200000000000001E-3</v>
      </c>
      <c r="P40" s="3" t="s">
        <v>754</v>
      </c>
      <c r="Q40">
        <v>2004</v>
      </c>
      <c r="R40">
        <v>3</v>
      </c>
      <c r="S40">
        <v>4.1700000000000001E-2</v>
      </c>
      <c r="T40">
        <f t="shared" si="1"/>
        <v>2.5999999999999981E-3</v>
      </c>
      <c r="V40" s="3" t="s">
        <v>755</v>
      </c>
      <c r="W40">
        <v>2004</v>
      </c>
      <c r="X40">
        <v>3</v>
      </c>
      <c r="Y40">
        <v>4.1689999999999998E-2</v>
      </c>
      <c r="Z40">
        <f t="shared" si="2"/>
        <v>2.5899999999999951E-3</v>
      </c>
      <c r="AB40" s="3" t="s">
        <v>756</v>
      </c>
      <c r="AC40">
        <v>2004</v>
      </c>
      <c r="AD40">
        <v>3</v>
      </c>
      <c r="AE40">
        <v>3.9949999999999999E-2</v>
      </c>
      <c r="AF40">
        <f t="shared" si="3"/>
        <v>8.4999999999999659E-4</v>
      </c>
    </row>
    <row r="41" spans="3:32" x14ac:dyDescent="0.2">
      <c r="C41" s="3" t="s">
        <v>752</v>
      </c>
      <c r="D41">
        <v>2004</v>
      </c>
      <c r="E41">
        <v>4</v>
      </c>
      <c r="F41">
        <v>4.1000000000000002E-2</v>
      </c>
      <c r="J41" s="3" t="s">
        <v>753</v>
      </c>
      <c r="K41">
        <v>2004</v>
      </c>
      <c r="L41">
        <v>4</v>
      </c>
      <c r="M41">
        <v>4.199E-2</v>
      </c>
      <c r="N41">
        <f t="shared" si="0"/>
        <v>9.8999999999999783E-4</v>
      </c>
      <c r="P41" s="3" t="s">
        <v>754</v>
      </c>
      <c r="Q41">
        <v>2004</v>
      </c>
      <c r="R41">
        <v>4</v>
      </c>
      <c r="S41">
        <v>4.3499999999999997E-2</v>
      </c>
      <c r="T41">
        <f t="shared" si="1"/>
        <v>2.4999999999999953E-3</v>
      </c>
      <c r="V41" s="3" t="s">
        <v>755</v>
      </c>
      <c r="W41">
        <v>2004</v>
      </c>
      <c r="X41">
        <v>4</v>
      </c>
      <c r="Y41">
        <v>4.351E-2</v>
      </c>
      <c r="Z41">
        <f t="shared" si="2"/>
        <v>2.5099999999999983E-3</v>
      </c>
      <c r="AB41" s="3" t="s">
        <v>756</v>
      </c>
      <c r="AC41">
        <v>2004</v>
      </c>
      <c r="AD41">
        <v>4</v>
      </c>
      <c r="AE41">
        <v>4.2459999999999998E-2</v>
      </c>
      <c r="AF41">
        <f t="shared" si="3"/>
        <v>1.459999999999996E-3</v>
      </c>
    </row>
    <row r="42" spans="3:32" x14ac:dyDescent="0.2">
      <c r="C42" s="3" t="s">
        <v>752</v>
      </c>
      <c r="D42">
        <v>2004</v>
      </c>
      <c r="E42">
        <v>5</v>
      </c>
      <c r="F42">
        <v>4.2500000000000003E-2</v>
      </c>
      <c r="J42" s="3" t="s">
        <v>753</v>
      </c>
      <c r="K42">
        <v>2004</v>
      </c>
      <c r="L42">
        <v>5</v>
      </c>
      <c r="M42">
        <v>4.333E-2</v>
      </c>
      <c r="N42">
        <f t="shared" si="0"/>
        <v>8.2999999999999741E-4</v>
      </c>
      <c r="P42" s="3" t="s">
        <v>754</v>
      </c>
      <c r="Q42">
        <v>2004</v>
      </c>
      <c r="R42">
        <v>5</v>
      </c>
      <c r="S42">
        <v>4.4900000000000002E-2</v>
      </c>
      <c r="T42">
        <f t="shared" si="1"/>
        <v>2.3999999999999994E-3</v>
      </c>
      <c r="V42" s="3" t="s">
        <v>755</v>
      </c>
      <c r="W42">
        <v>2004</v>
      </c>
      <c r="X42">
        <v>5</v>
      </c>
      <c r="Y42">
        <v>4.4929999999999998E-2</v>
      </c>
      <c r="Z42">
        <f t="shared" si="2"/>
        <v>2.4299999999999947E-3</v>
      </c>
      <c r="AB42" s="3" t="s">
        <v>756</v>
      </c>
      <c r="AC42">
        <v>2004</v>
      </c>
      <c r="AD42">
        <v>5</v>
      </c>
      <c r="AE42">
        <v>4.4220000000000002E-2</v>
      </c>
      <c r="AF42">
        <f t="shared" si="3"/>
        <v>1.7199999999999993E-3</v>
      </c>
    </row>
    <row r="43" spans="3:32" x14ac:dyDescent="0.2">
      <c r="C43" s="3" t="s">
        <v>752</v>
      </c>
      <c r="D43">
        <v>2004</v>
      </c>
      <c r="E43">
        <v>6</v>
      </c>
      <c r="F43">
        <v>4.3099999999999999E-2</v>
      </c>
      <c r="J43" s="3" t="s">
        <v>753</v>
      </c>
      <c r="K43">
        <v>2004</v>
      </c>
      <c r="L43">
        <v>6</v>
      </c>
      <c r="M43">
        <v>4.3900000000000002E-2</v>
      </c>
      <c r="N43">
        <f t="shared" si="0"/>
        <v>8.000000000000021E-4</v>
      </c>
      <c r="P43" s="3" t="s">
        <v>754</v>
      </c>
      <c r="Q43">
        <v>2004</v>
      </c>
      <c r="R43">
        <v>6</v>
      </c>
      <c r="S43">
        <v>4.5499999999999999E-2</v>
      </c>
      <c r="T43">
        <f t="shared" si="1"/>
        <v>2.3999999999999994E-3</v>
      </c>
      <c r="V43" s="3" t="s">
        <v>755</v>
      </c>
      <c r="W43">
        <v>2004</v>
      </c>
      <c r="X43">
        <v>6</v>
      </c>
      <c r="Y43">
        <v>4.5440000000000001E-2</v>
      </c>
      <c r="Z43">
        <f t="shared" si="2"/>
        <v>2.3400000000000018E-3</v>
      </c>
      <c r="AB43" s="3" t="s">
        <v>756</v>
      </c>
      <c r="AC43">
        <v>2004</v>
      </c>
      <c r="AD43">
        <v>6</v>
      </c>
      <c r="AE43">
        <v>4.4720000000000003E-2</v>
      </c>
      <c r="AF43">
        <f t="shared" si="3"/>
        <v>1.6200000000000034E-3</v>
      </c>
    </row>
    <row r="44" spans="3:32" x14ac:dyDescent="0.2">
      <c r="C44" s="3" t="s">
        <v>752</v>
      </c>
      <c r="D44">
        <v>2004</v>
      </c>
      <c r="E44">
        <v>7</v>
      </c>
      <c r="F44">
        <v>4.24E-2</v>
      </c>
      <c r="J44" s="3" t="s">
        <v>753</v>
      </c>
      <c r="K44">
        <v>2004</v>
      </c>
      <c r="L44">
        <v>7</v>
      </c>
      <c r="M44">
        <v>4.2799999999999998E-2</v>
      </c>
      <c r="N44">
        <f t="shared" si="0"/>
        <v>3.9999999999999758E-4</v>
      </c>
      <c r="P44" s="3" t="s">
        <v>754</v>
      </c>
      <c r="Q44">
        <v>2004</v>
      </c>
      <c r="R44">
        <v>7</v>
      </c>
      <c r="S44">
        <v>4.4400000000000002E-2</v>
      </c>
      <c r="T44">
        <f t="shared" si="1"/>
        <v>2.0000000000000018E-3</v>
      </c>
      <c r="V44" s="3" t="s">
        <v>755</v>
      </c>
      <c r="W44">
        <v>2004</v>
      </c>
      <c r="X44">
        <v>7</v>
      </c>
      <c r="Y44">
        <v>4.4400000000000002E-2</v>
      </c>
      <c r="Z44">
        <f t="shared" si="2"/>
        <v>2.0000000000000018E-3</v>
      </c>
      <c r="AB44" s="3" t="s">
        <v>756</v>
      </c>
      <c r="AC44">
        <v>2004</v>
      </c>
      <c r="AD44">
        <v>7</v>
      </c>
      <c r="AE44">
        <v>4.3520000000000003E-2</v>
      </c>
      <c r="AF44">
        <f t="shared" si="3"/>
        <v>1.1200000000000029E-3</v>
      </c>
    </row>
    <row r="45" spans="3:32" x14ac:dyDescent="0.2">
      <c r="C45" s="3" t="s">
        <v>752</v>
      </c>
      <c r="D45">
        <v>2004</v>
      </c>
      <c r="E45">
        <v>8</v>
      </c>
      <c r="F45">
        <v>4.0800000000000003E-2</v>
      </c>
      <c r="J45" s="3" t="s">
        <v>753</v>
      </c>
      <c r="K45">
        <v>2004</v>
      </c>
      <c r="L45">
        <v>8</v>
      </c>
      <c r="M45">
        <v>4.147E-2</v>
      </c>
      <c r="N45">
        <f t="shared" si="0"/>
        <v>6.6999999999999699E-4</v>
      </c>
      <c r="P45" s="3" t="s">
        <v>754</v>
      </c>
      <c r="Q45">
        <v>2004</v>
      </c>
      <c r="R45">
        <v>8</v>
      </c>
      <c r="S45">
        <v>4.2799999999999998E-2</v>
      </c>
      <c r="T45">
        <f t="shared" si="1"/>
        <v>1.9999999999999948E-3</v>
      </c>
      <c r="V45" s="3" t="s">
        <v>755</v>
      </c>
      <c r="W45">
        <v>2004</v>
      </c>
      <c r="X45">
        <v>8</v>
      </c>
      <c r="Y45">
        <v>4.2770000000000002E-2</v>
      </c>
      <c r="Z45">
        <f t="shared" si="2"/>
        <v>1.9699999999999995E-3</v>
      </c>
      <c r="AB45" s="3" t="s">
        <v>756</v>
      </c>
      <c r="AC45">
        <v>2004</v>
      </c>
      <c r="AD45">
        <v>8</v>
      </c>
      <c r="AE45">
        <v>4.1829999999999999E-2</v>
      </c>
      <c r="AF45">
        <f t="shared" si="3"/>
        <v>1.0299999999999962E-3</v>
      </c>
    </row>
    <row r="46" spans="3:32" x14ac:dyDescent="0.2">
      <c r="C46" s="3" t="s">
        <v>752</v>
      </c>
      <c r="D46">
        <v>2004</v>
      </c>
      <c r="E46">
        <v>9</v>
      </c>
      <c r="F46">
        <v>4.02E-2</v>
      </c>
      <c r="J46" s="3" t="s">
        <v>753</v>
      </c>
      <c r="K46">
        <v>2004</v>
      </c>
      <c r="L46">
        <v>9</v>
      </c>
      <c r="M46">
        <v>4.0840000000000001E-2</v>
      </c>
      <c r="N46">
        <f t="shared" si="0"/>
        <v>6.4000000000000168E-4</v>
      </c>
      <c r="P46" s="3" t="s">
        <v>754</v>
      </c>
      <c r="Q46">
        <v>2004</v>
      </c>
      <c r="R46">
        <v>9</v>
      </c>
      <c r="S46">
        <v>4.2200000000000001E-2</v>
      </c>
      <c r="T46">
        <f t="shared" si="1"/>
        <v>2.0000000000000018E-3</v>
      </c>
      <c r="V46" s="3" t="s">
        <v>755</v>
      </c>
      <c r="W46">
        <v>2004</v>
      </c>
      <c r="X46">
        <v>9</v>
      </c>
      <c r="Y46">
        <v>4.2509999999999999E-2</v>
      </c>
      <c r="Z46">
        <f t="shared" si="2"/>
        <v>2.3099999999999996E-3</v>
      </c>
      <c r="AB46" s="3" t="s">
        <v>756</v>
      </c>
      <c r="AC46">
        <v>2004</v>
      </c>
      <c r="AD46">
        <v>9</v>
      </c>
      <c r="AE46">
        <v>4.1169999999999998E-2</v>
      </c>
      <c r="AF46">
        <f t="shared" si="3"/>
        <v>9.6999999999999864E-4</v>
      </c>
    </row>
    <row r="47" spans="3:32" x14ac:dyDescent="0.2">
      <c r="C47" s="3" t="s">
        <v>752</v>
      </c>
      <c r="D47">
        <v>2004</v>
      </c>
      <c r="E47">
        <v>10</v>
      </c>
      <c r="F47">
        <v>3.8899999999999997E-2</v>
      </c>
      <c r="J47" s="3" t="s">
        <v>753</v>
      </c>
      <c r="K47">
        <v>2004</v>
      </c>
      <c r="L47">
        <v>10</v>
      </c>
      <c r="M47">
        <v>3.9669999999999997E-2</v>
      </c>
      <c r="N47">
        <f t="shared" si="0"/>
        <v>7.6999999999999985E-4</v>
      </c>
      <c r="P47" s="3" t="s">
        <v>754</v>
      </c>
      <c r="Q47">
        <v>2004</v>
      </c>
      <c r="R47">
        <v>10</v>
      </c>
      <c r="S47">
        <v>4.1099999999999998E-2</v>
      </c>
      <c r="T47">
        <f t="shared" si="1"/>
        <v>2.2000000000000006E-3</v>
      </c>
      <c r="V47" s="3" t="s">
        <v>755</v>
      </c>
      <c r="W47">
        <v>2004</v>
      </c>
      <c r="X47">
        <v>10</v>
      </c>
      <c r="Y47">
        <v>4.129E-2</v>
      </c>
      <c r="Z47">
        <f t="shared" si="2"/>
        <v>2.3900000000000032E-3</v>
      </c>
      <c r="AB47" s="3" t="s">
        <v>756</v>
      </c>
      <c r="AC47">
        <v>2004</v>
      </c>
      <c r="AD47">
        <v>10</v>
      </c>
      <c r="AE47">
        <v>3.9940000000000003E-2</v>
      </c>
      <c r="AF47">
        <f t="shared" si="3"/>
        <v>1.0400000000000062E-3</v>
      </c>
    </row>
    <row r="48" spans="3:32" x14ac:dyDescent="0.2">
      <c r="C48" s="3" t="s">
        <v>752</v>
      </c>
      <c r="D48">
        <v>2004</v>
      </c>
      <c r="E48">
        <v>11</v>
      </c>
      <c r="F48">
        <v>3.78E-2</v>
      </c>
      <c r="J48" s="3" t="s">
        <v>753</v>
      </c>
      <c r="K48">
        <v>2004</v>
      </c>
      <c r="L48">
        <v>11</v>
      </c>
      <c r="M48">
        <v>3.8510000000000003E-2</v>
      </c>
      <c r="N48">
        <f t="shared" si="0"/>
        <v>7.100000000000023E-4</v>
      </c>
      <c r="P48" s="3" t="s">
        <v>754</v>
      </c>
      <c r="Q48">
        <v>2004</v>
      </c>
      <c r="R48">
        <v>11</v>
      </c>
      <c r="S48">
        <v>3.9699999999999999E-2</v>
      </c>
      <c r="T48">
        <f t="shared" si="1"/>
        <v>1.8999999999999989E-3</v>
      </c>
      <c r="V48" s="3" t="s">
        <v>755</v>
      </c>
      <c r="W48">
        <v>2004</v>
      </c>
      <c r="X48">
        <v>11</v>
      </c>
      <c r="Y48">
        <v>0.04</v>
      </c>
      <c r="Z48">
        <f t="shared" si="2"/>
        <v>2.2000000000000006E-3</v>
      </c>
      <c r="AB48" s="3" t="s">
        <v>756</v>
      </c>
      <c r="AC48">
        <v>2004</v>
      </c>
      <c r="AD48">
        <v>11</v>
      </c>
      <c r="AE48">
        <v>3.8609999999999998E-2</v>
      </c>
      <c r="AF48">
        <f t="shared" si="3"/>
        <v>8.0999999999999822E-4</v>
      </c>
    </row>
    <row r="49" spans="3:32" x14ac:dyDescent="0.2">
      <c r="C49" s="3" t="s">
        <v>752</v>
      </c>
      <c r="D49">
        <v>2004</v>
      </c>
      <c r="E49">
        <v>12</v>
      </c>
      <c r="F49">
        <v>3.5799999999999998E-2</v>
      </c>
      <c r="J49" s="3" t="s">
        <v>753</v>
      </c>
      <c r="K49">
        <v>2004</v>
      </c>
      <c r="L49">
        <v>12</v>
      </c>
      <c r="M49">
        <v>3.6429999999999997E-2</v>
      </c>
      <c r="N49">
        <f t="shared" si="0"/>
        <v>6.2999999999999862E-4</v>
      </c>
      <c r="P49" s="3" t="s">
        <v>754</v>
      </c>
      <c r="Q49">
        <v>2004</v>
      </c>
      <c r="R49">
        <v>12</v>
      </c>
      <c r="S49">
        <v>3.7699999999999997E-2</v>
      </c>
      <c r="T49">
        <f t="shared" si="1"/>
        <v>1.8999999999999989E-3</v>
      </c>
      <c r="V49" s="3" t="s">
        <v>755</v>
      </c>
      <c r="W49">
        <v>2004</v>
      </c>
      <c r="X49">
        <v>12</v>
      </c>
      <c r="Y49">
        <v>3.7920000000000002E-2</v>
      </c>
      <c r="Z49">
        <f t="shared" si="2"/>
        <v>2.1200000000000038E-3</v>
      </c>
      <c r="AB49" s="3" t="s">
        <v>756</v>
      </c>
      <c r="AC49">
        <v>2004</v>
      </c>
      <c r="AD49">
        <v>12</v>
      </c>
      <c r="AE49">
        <v>3.644E-2</v>
      </c>
      <c r="AF49">
        <f t="shared" si="3"/>
        <v>6.4000000000000168E-4</v>
      </c>
    </row>
    <row r="50" spans="3:32" x14ac:dyDescent="0.2">
      <c r="C50" s="3" t="s">
        <v>752</v>
      </c>
      <c r="D50">
        <v>2005</v>
      </c>
      <c r="E50">
        <v>1</v>
      </c>
      <c r="F50">
        <v>3.56E-2</v>
      </c>
      <c r="J50" s="3" t="s">
        <v>753</v>
      </c>
      <c r="K50">
        <v>2005</v>
      </c>
      <c r="L50">
        <v>1</v>
      </c>
      <c r="M50">
        <v>3.5869999999999999E-2</v>
      </c>
      <c r="N50">
        <f t="shared" si="0"/>
        <v>2.6999999999999941E-4</v>
      </c>
      <c r="P50" s="3" t="s">
        <v>754</v>
      </c>
      <c r="Q50">
        <v>2005</v>
      </c>
      <c r="R50">
        <v>1</v>
      </c>
      <c r="S50">
        <v>3.6900000000000002E-2</v>
      </c>
      <c r="T50">
        <f t="shared" si="1"/>
        <v>1.3000000000000025E-3</v>
      </c>
      <c r="V50" s="3" t="s">
        <v>755</v>
      </c>
      <c r="W50">
        <v>2005</v>
      </c>
      <c r="X50">
        <v>1</v>
      </c>
      <c r="Y50">
        <v>3.7109999999999997E-2</v>
      </c>
      <c r="Z50">
        <f t="shared" si="2"/>
        <v>1.5099999999999975E-3</v>
      </c>
      <c r="AB50" s="3" t="s">
        <v>756</v>
      </c>
      <c r="AC50">
        <v>2005</v>
      </c>
      <c r="AD50">
        <v>1</v>
      </c>
      <c r="AE50">
        <v>3.5589999999999997E-2</v>
      </c>
      <c r="AF50">
        <f t="shared" si="3"/>
        <v>-1.0000000000003062E-5</v>
      </c>
    </row>
    <row r="51" spans="3:32" x14ac:dyDescent="0.2">
      <c r="C51" s="3" t="s">
        <v>752</v>
      </c>
      <c r="D51">
        <v>2005</v>
      </c>
      <c r="E51">
        <v>2</v>
      </c>
      <c r="F51">
        <v>3.5400000000000001E-2</v>
      </c>
      <c r="J51" s="3" t="s">
        <v>753</v>
      </c>
      <c r="K51">
        <v>2005</v>
      </c>
      <c r="L51">
        <v>2</v>
      </c>
      <c r="M51">
        <v>3.5799999999999998E-2</v>
      </c>
      <c r="N51">
        <f t="shared" si="0"/>
        <v>3.9999999999999758E-4</v>
      </c>
      <c r="P51" s="3" t="s">
        <v>754</v>
      </c>
      <c r="Q51">
        <v>2005</v>
      </c>
      <c r="R51">
        <v>2</v>
      </c>
      <c r="S51">
        <v>3.6900000000000002E-2</v>
      </c>
      <c r="T51">
        <f t="shared" si="1"/>
        <v>1.5000000000000013E-3</v>
      </c>
      <c r="V51" s="3" t="s">
        <v>755</v>
      </c>
      <c r="W51">
        <v>2005</v>
      </c>
      <c r="X51">
        <v>2</v>
      </c>
      <c r="Y51">
        <v>3.678E-2</v>
      </c>
      <c r="Z51">
        <f t="shared" si="2"/>
        <v>1.3799999999999993E-3</v>
      </c>
      <c r="AB51" s="3" t="s">
        <v>756</v>
      </c>
      <c r="AC51">
        <v>2005</v>
      </c>
      <c r="AD51">
        <v>2</v>
      </c>
      <c r="AE51">
        <v>3.551E-2</v>
      </c>
      <c r="AF51">
        <f t="shared" si="3"/>
        <v>1.0999999999999899E-4</v>
      </c>
    </row>
    <row r="52" spans="3:32" x14ac:dyDescent="0.2">
      <c r="C52" s="3" t="s">
        <v>752</v>
      </c>
      <c r="D52">
        <v>2005</v>
      </c>
      <c r="E52">
        <v>3</v>
      </c>
      <c r="F52">
        <v>3.6999999999999998E-2</v>
      </c>
      <c r="J52" s="3" t="s">
        <v>753</v>
      </c>
      <c r="K52">
        <v>2005</v>
      </c>
      <c r="L52">
        <v>3</v>
      </c>
      <c r="M52">
        <v>3.7359999999999997E-2</v>
      </c>
      <c r="N52">
        <f t="shared" si="0"/>
        <v>3.5999999999999921E-4</v>
      </c>
      <c r="P52" s="3" t="s">
        <v>754</v>
      </c>
      <c r="Q52">
        <v>2005</v>
      </c>
      <c r="R52">
        <v>3</v>
      </c>
      <c r="S52">
        <v>3.9199999999999999E-2</v>
      </c>
      <c r="T52">
        <f t="shared" si="1"/>
        <v>2.2000000000000006E-3</v>
      </c>
      <c r="V52" s="3" t="s">
        <v>755</v>
      </c>
      <c r="W52">
        <v>2005</v>
      </c>
      <c r="X52">
        <v>3</v>
      </c>
      <c r="Y52">
        <v>3.8370000000000001E-2</v>
      </c>
      <c r="Z52">
        <f t="shared" si="2"/>
        <v>1.3700000000000032E-3</v>
      </c>
      <c r="AB52" s="3" t="s">
        <v>756</v>
      </c>
      <c r="AC52">
        <v>2005</v>
      </c>
      <c r="AD52">
        <v>3</v>
      </c>
      <c r="AE52">
        <v>3.696E-2</v>
      </c>
      <c r="AF52">
        <f t="shared" si="3"/>
        <v>-3.999999999999837E-5</v>
      </c>
    </row>
    <row r="53" spans="3:32" x14ac:dyDescent="0.2">
      <c r="C53" s="3" t="s">
        <v>752</v>
      </c>
      <c r="D53">
        <v>2005</v>
      </c>
      <c r="E53">
        <v>4</v>
      </c>
      <c r="F53">
        <v>3.4799999999999998E-2</v>
      </c>
      <c r="J53" s="3" t="s">
        <v>753</v>
      </c>
      <c r="K53">
        <v>2005</v>
      </c>
      <c r="L53">
        <v>4</v>
      </c>
      <c r="M53">
        <v>3.5299999999999998E-2</v>
      </c>
      <c r="N53">
        <f t="shared" si="0"/>
        <v>5.0000000000000044E-4</v>
      </c>
      <c r="P53" s="3" t="s">
        <v>754</v>
      </c>
      <c r="Q53">
        <v>2005</v>
      </c>
      <c r="R53">
        <v>4</v>
      </c>
      <c r="S53">
        <v>3.7600000000000001E-2</v>
      </c>
      <c r="T53">
        <f t="shared" si="1"/>
        <v>2.8000000000000039E-3</v>
      </c>
      <c r="V53" s="3" t="s">
        <v>755</v>
      </c>
      <c r="W53">
        <v>2005</v>
      </c>
      <c r="X53">
        <v>4</v>
      </c>
      <c r="Y53">
        <v>3.653E-2</v>
      </c>
      <c r="Z53">
        <f t="shared" si="2"/>
        <v>1.7300000000000024E-3</v>
      </c>
      <c r="AB53" s="3" t="s">
        <v>756</v>
      </c>
      <c r="AC53">
        <v>2005</v>
      </c>
      <c r="AD53">
        <v>4</v>
      </c>
      <c r="AE53">
        <v>3.5020000000000003E-2</v>
      </c>
      <c r="AF53">
        <f t="shared" si="3"/>
        <v>2.2000000000000491E-4</v>
      </c>
    </row>
    <row r="54" spans="3:32" x14ac:dyDescent="0.2">
      <c r="C54" s="3" t="s">
        <v>752</v>
      </c>
      <c r="D54">
        <v>2005</v>
      </c>
      <c r="E54">
        <v>5</v>
      </c>
      <c r="F54">
        <v>3.3000000000000002E-2</v>
      </c>
      <c r="J54" s="3" t="s">
        <v>753</v>
      </c>
      <c r="K54">
        <v>2005</v>
      </c>
      <c r="L54">
        <v>5</v>
      </c>
      <c r="M54">
        <v>3.3610000000000001E-2</v>
      </c>
      <c r="N54">
        <f t="shared" si="0"/>
        <v>6.0999999999999943E-4</v>
      </c>
      <c r="P54" s="3" t="s">
        <v>754</v>
      </c>
      <c r="Q54">
        <v>2005</v>
      </c>
      <c r="R54">
        <v>5</v>
      </c>
      <c r="S54">
        <v>3.5999999999999997E-2</v>
      </c>
      <c r="T54">
        <f t="shared" si="1"/>
        <v>2.9999999999999957E-3</v>
      </c>
      <c r="V54" s="3" t="s">
        <v>755</v>
      </c>
      <c r="W54">
        <v>2005</v>
      </c>
      <c r="X54">
        <v>5</v>
      </c>
      <c r="Y54">
        <v>3.5529999999999999E-2</v>
      </c>
      <c r="Z54">
        <f t="shared" si="2"/>
        <v>2.5299999999999975E-3</v>
      </c>
      <c r="AB54" s="3" t="s">
        <v>756</v>
      </c>
      <c r="AC54">
        <v>2005</v>
      </c>
      <c r="AD54">
        <v>5</v>
      </c>
      <c r="AE54">
        <v>3.3529999999999997E-2</v>
      </c>
      <c r="AF54">
        <f t="shared" si="3"/>
        <v>5.2999999999999575E-4</v>
      </c>
    </row>
    <row r="55" spans="3:32" x14ac:dyDescent="0.2">
      <c r="C55" s="3" t="s">
        <v>752</v>
      </c>
      <c r="D55">
        <v>2005</v>
      </c>
      <c r="E55">
        <v>6</v>
      </c>
      <c r="F55">
        <v>3.1300000000000001E-2</v>
      </c>
      <c r="J55" s="3" t="s">
        <v>753</v>
      </c>
      <c r="K55">
        <v>2005</v>
      </c>
      <c r="L55">
        <v>6</v>
      </c>
      <c r="M55">
        <v>3.184E-2</v>
      </c>
      <c r="N55">
        <f t="shared" si="0"/>
        <v>5.3999999999999881E-4</v>
      </c>
      <c r="P55" s="3" t="s">
        <v>754</v>
      </c>
      <c r="Q55">
        <v>2005</v>
      </c>
      <c r="R55">
        <v>6</v>
      </c>
      <c r="S55">
        <v>3.44E-2</v>
      </c>
      <c r="T55">
        <f t="shared" si="1"/>
        <v>3.0999999999999986E-3</v>
      </c>
      <c r="V55" s="3" t="s">
        <v>755</v>
      </c>
      <c r="W55">
        <v>2005</v>
      </c>
      <c r="X55">
        <v>6</v>
      </c>
      <c r="Y55">
        <v>3.4049999999999997E-2</v>
      </c>
      <c r="Z55">
        <f t="shared" si="2"/>
        <v>2.7499999999999955E-3</v>
      </c>
      <c r="AB55" s="3" t="s">
        <v>756</v>
      </c>
      <c r="AC55">
        <v>2005</v>
      </c>
      <c r="AD55">
        <v>6</v>
      </c>
      <c r="AE55">
        <v>3.1910000000000001E-2</v>
      </c>
      <c r="AF55">
        <f t="shared" si="3"/>
        <v>6.0999999999999943E-4</v>
      </c>
    </row>
    <row r="56" spans="3:32" x14ac:dyDescent="0.2">
      <c r="C56" s="3" t="s">
        <v>752</v>
      </c>
      <c r="D56">
        <v>2005</v>
      </c>
      <c r="E56">
        <v>7</v>
      </c>
      <c r="F56">
        <v>3.2000000000000001E-2</v>
      </c>
      <c r="J56" s="3" t="s">
        <v>753</v>
      </c>
      <c r="K56">
        <v>2005</v>
      </c>
      <c r="L56">
        <v>7</v>
      </c>
      <c r="M56">
        <v>3.2199999999999999E-2</v>
      </c>
      <c r="N56">
        <f t="shared" si="0"/>
        <v>1.9999999999999879E-4</v>
      </c>
      <c r="P56" s="3" t="s">
        <v>754</v>
      </c>
      <c r="Q56">
        <v>2005</v>
      </c>
      <c r="R56">
        <v>7</v>
      </c>
      <c r="S56">
        <v>3.4599999999999999E-2</v>
      </c>
      <c r="T56">
        <f t="shared" si="1"/>
        <v>2.5999999999999981E-3</v>
      </c>
      <c r="V56" s="3" t="s">
        <v>755</v>
      </c>
      <c r="W56">
        <v>2005</v>
      </c>
      <c r="X56">
        <v>7</v>
      </c>
      <c r="Y56">
        <v>3.4380000000000001E-2</v>
      </c>
      <c r="Z56">
        <f t="shared" si="2"/>
        <v>2.3800000000000002E-3</v>
      </c>
      <c r="AB56" s="3" t="s">
        <v>756</v>
      </c>
      <c r="AC56">
        <v>2005</v>
      </c>
      <c r="AD56">
        <v>7</v>
      </c>
      <c r="AE56">
        <v>3.3489999999999999E-2</v>
      </c>
      <c r="AF56">
        <f t="shared" si="3"/>
        <v>1.4899999999999983E-3</v>
      </c>
    </row>
    <row r="57" spans="3:32" x14ac:dyDescent="0.2">
      <c r="C57" s="3" t="s">
        <v>752</v>
      </c>
      <c r="D57">
        <v>2005</v>
      </c>
      <c r="E57">
        <v>8</v>
      </c>
      <c r="F57">
        <v>3.2300000000000002E-2</v>
      </c>
      <c r="J57" s="3" t="s">
        <v>753</v>
      </c>
      <c r="K57">
        <v>2005</v>
      </c>
      <c r="L57">
        <v>8</v>
      </c>
      <c r="M57">
        <v>3.2340000000000001E-2</v>
      </c>
      <c r="N57">
        <f t="shared" si="0"/>
        <v>3.999999999999837E-5</v>
      </c>
      <c r="P57" s="3" t="s">
        <v>754</v>
      </c>
      <c r="Q57">
        <v>2005</v>
      </c>
      <c r="R57">
        <v>8</v>
      </c>
      <c r="S57">
        <v>3.4700000000000002E-2</v>
      </c>
      <c r="T57">
        <f t="shared" si="1"/>
        <v>2.3999999999999994E-3</v>
      </c>
      <c r="V57" s="3" t="s">
        <v>755</v>
      </c>
      <c r="W57">
        <v>2005</v>
      </c>
      <c r="X57">
        <v>8</v>
      </c>
      <c r="Y57">
        <v>3.449E-2</v>
      </c>
      <c r="Z57">
        <f t="shared" si="2"/>
        <v>2.1899999999999975E-3</v>
      </c>
      <c r="AB57" s="3" t="s">
        <v>756</v>
      </c>
      <c r="AC57">
        <v>2005</v>
      </c>
      <c r="AD57">
        <v>8</v>
      </c>
      <c r="AE57">
        <v>3.39E-2</v>
      </c>
      <c r="AF57">
        <f t="shared" si="3"/>
        <v>1.5999999999999973E-3</v>
      </c>
    </row>
    <row r="58" spans="3:32" x14ac:dyDescent="0.2">
      <c r="C58" s="3" t="s">
        <v>752</v>
      </c>
      <c r="D58">
        <v>2005</v>
      </c>
      <c r="E58">
        <v>9</v>
      </c>
      <c r="F58">
        <v>3.0700000000000002E-2</v>
      </c>
      <c r="J58" s="3" t="s">
        <v>753</v>
      </c>
      <c r="K58">
        <v>2005</v>
      </c>
      <c r="L58">
        <v>9</v>
      </c>
      <c r="M58">
        <v>3.0880000000000001E-2</v>
      </c>
      <c r="N58">
        <f t="shared" si="0"/>
        <v>1.799999999999996E-4</v>
      </c>
      <c r="P58" s="3" t="s">
        <v>754</v>
      </c>
      <c r="Q58">
        <v>2005</v>
      </c>
      <c r="R58">
        <v>9</v>
      </c>
      <c r="S58">
        <v>3.3000000000000002E-2</v>
      </c>
      <c r="T58">
        <f t="shared" si="1"/>
        <v>2.3E-3</v>
      </c>
      <c r="V58" s="3" t="s">
        <v>755</v>
      </c>
      <c r="W58">
        <v>2005</v>
      </c>
      <c r="X58">
        <v>9</v>
      </c>
      <c r="Y58">
        <v>3.2870000000000003E-2</v>
      </c>
      <c r="Z58">
        <f t="shared" si="2"/>
        <v>2.1700000000000018E-3</v>
      </c>
      <c r="AB58" s="3" t="s">
        <v>756</v>
      </c>
      <c r="AC58">
        <v>2005</v>
      </c>
      <c r="AD58">
        <v>9</v>
      </c>
      <c r="AE58">
        <v>3.2329999999999998E-2</v>
      </c>
      <c r="AF58">
        <f t="shared" si="3"/>
        <v>1.629999999999996E-3</v>
      </c>
    </row>
    <row r="59" spans="3:32" x14ac:dyDescent="0.2">
      <c r="C59" s="3" t="s">
        <v>752</v>
      </c>
      <c r="D59">
        <v>2005</v>
      </c>
      <c r="E59">
        <v>10</v>
      </c>
      <c r="F59">
        <v>3.2399999999999998E-2</v>
      </c>
      <c r="J59" s="3" t="s">
        <v>753</v>
      </c>
      <c r="K59">
        <v>2005</v>
      </c>
      <c r="L59">
        <v>10</v>
      </c>
      <c r="M59">
        <v>3.2779999999999997E-2</v>
      </c>
      <c r="N59">
        <f t="shared" si="0"/>
        <v>3.7999999999999839E-4</v>
      </c>
      <c r="P59" s="3" t="s">
        <v>754</v>
      </c>
      <c r="Q59">
        <v>2005</v>
      </c>
      <c r="R59">
        <v>10</v>
      </c>
      <c r="S59">
        <v>3.4500000000000003E-2</v>
      </c>
      <c r="T59">
        <f t="shared" si="1"/>
        <v>2.1000000000000046E-3</v>
      </c>
      <c r="V59" s="3" t="s">
        <v>755</v>
      </c>
      <c r="W59">
        <v>2005</v>
      </c>
      <c r="X59">
        <v>10</v>
      </c>
      <c r="Y59">
        <v>3.4439999999999998E-2</v>
      </c>
      <c r="Z59">
        <f t="shared" si="2"/>
        <v>2.0400000000000001E-3</v>
      </c>
      <c r="AB59" s="3" t="s">
        <v>756</v>
      </c>
      <c r="AC59">
        <v>2005</v>
      </c>
      <c r="AD59">
        <v>10</v>
      </c>
      <c r="AE59">
        <v>3.3869999999999997E-2</v>
      </c>
      <c r="AF59">
        <f t="shared" si="3"/>
        <v>1.4699999999999991E-3</v>
      </c>
    </row>
    <row r="60" spans="3:32" x14ac:dyDescent="0.2">
      <c r="C60" s="3" t="s">
        <v>752</v>
      </c>
      <c r="D60">
        <v>2005</v>
      </c>
      <c r="E60">
        <v>11</v>
      </c>
      <c r="F60">
        <v>3.4500000000000003E-2</v>
      </c>
      <c r="J60" s="3" t="s">
        <v>753</v>
      </c>
      <c r="K60">
        <v>2005</v>
      </c>
      <c r="L60">
        <v>11</v>
      </c>
      <c r="M60">
        <v>3.4790000000000001E-2</v>
      </c>
      <c r="N60">
        <f t="shared" si="0"/>
        <v>2.8999999999999859E-4</v>
      </c>
      <c r="P60" s="3" t="s">
        <v>754</v>
      </c>
      <c r="Q60">
        <v>2005</v>
      </c>
      <c r="R60">
        <v>11</v>
      </c>
      <c r="S60">
        <v>3.6700000000000003E-2</v>
      </c>
      <c r="T60">
        <f t="shared" si="1"/>
        <v>2.2000000000000006E-3</v>
      </c>
      <c r="V60" s="3" t="s">
        <v>755</v>
      </c>
      <c r="W60">
        <v>2005</v>
      </c>
      <c r="X60">
        <v>11</v>
      </c>
      <c r="Y60">
        <v>3.6549999999999999E-2</v>
      </c>
      <c r="Z60">
        <f t="shared" si="2"/>
        <v>2.0499999999999963E-3</v>
      </c>
      <c r="AB60" s="3" t="s">
        <v>756</v>
      </c>
      <c r="AC60">
        <v>2005</v>
      </c>
      <c r="AD60">
        <v>11</v>
      </c>
      <c r="AE60">
        <v>3.5819999999999998E-2</v>
      </c>
      <c r="AF60">
        <f t="shared" si="3"/>
        <v>1.3199999999999948E-3</v>
      </c>
    </row>
    <row r="61" spans="3:32" x14ac:dyDescent="0.2">
      <c r="C61" s="3" t="s">
        <v>752</v>
      </c>
      <c r="D61">
        <v>2005</v>
      </c>
      <c r="E61">
        <v>12</v>
      </c>
      <c r="F61">
        <v>3.3399999999999999E-2</v>
      </c>
      <c r="J61" s="3" t="s">
        <v>753</v>
      </c>
      <c r="K61">
        <v>2005</v>
      </c>
      <c r="L61">
        <v>12</v>
      </c>
      <c r="M61">
        <v>3.3700000000000001E-2</v>
      </c>
      <c r="N61">
        <f t="shared" si="0"/>
        <v>3.0000000000000165E-4</v>
      </c>
      <c r="P61" s="3" t="s">
        <v>754</v>
      </c>
      <c r="Q61">
        <v>2005</v>
      </c>
      <c r="R61">
        <v>12</v>
      </c>
      <c r="S61">
        <v>3.5700000000000003E-2</v>
      </c>
      <c r="T61">
        <f t="shared" si="1"/>
        <v>2.3000000000000034E-3</v>
      </c>
      <c r="V61" s="3" t="s">
        <v>755</v>
      </c>
      <c r="W61">
        <v>2005</v>
      </c>
      <c r="X61">
        <v>12</v>
      </c>
      <c r="Y61">
        <v>3.5529999999999999E-2</v>
      </c>
      <c r="Z61">
        <f t="shared" si="2"/>
        <v>2.1299999999999999E-3</v>
      </c>
      <c r="AB61" s="3" t="s">
        <v>756</v>
      </c>
      <c r="AC61">
        <v>2005</v>
      </c>
      <c r="AD61">
        <v>12</v>
      </c>
      <c r="AE61">
        <v>3.4619999999999998E-2</v>
      </c>
      <c r="AF61">
        <f t="shared" si="3"/>
        <v>1.2199999999999989E-3</v>
      </c>
    </row>
    <row r="62" spans="3:32" x14ac:dyDescent="0.2">
      <c r="C62" s="3" t="s">
        <v>752</v>
      </c>
      <c r="D62">
        <v>2006</v>
      </c>
      <c r="E62">
        <v>1</v>
      </c>
      <c r="F62">
        <v>3.32E-2</v>
      </c>
      <c r="J62" s="3" t="s">
        <v>753</v>
      </c>
      <c r="K62">
        <v>2006</v>
      </c>
      <c r="L62">
        <v>1</v>
      </c>
      <c r="M62">
        <v>3.3340000000000002E-2</v>
      </c>
      <c r="N62">
        <f t="shared" si="0"/>
        <v>1.4000000000000123E-4</v>
      </c>
      <c r="P62" s="3" t="s">
        <v>754</v>
      </c>
      <c r="Q62">
        <v>2006</v>
      </c>
      <c r="R62">
        <v>1</v>
      </c>
      <c r="S62">
        <v>3.5999999999999997E-2</v>
      </c>
      <c r="T62">
        <f t="shared" si="1"/>
        <v>2.7999999999999969E-3</v>
      </c>
      <c r="V62" s="3" t="s">
        <v>755</v>
      </c>
      <c r="W62">
        <v>2006</v>
      </c>
      <c r="X62">
        <v>1</v>
      </c>
      <c r="Y62">
        <v>3.5439999999999999E-2</v>
      </c>
      <c r="Z62">
        <f t="shared" si="2"/>
        <v>2.2399999999999989E-3</v>
      </c>
      <c r="AB62" s="3" t="s">
        <v>756</v>
      </c>
      <c r="AC62">
        <v>2006</v>
      </c>
      <c r="AD62">
        <v>1</v>
      </c>
      <c r="AE62">
        <v>3.4509999999999999E-2</v>
      </c>
      <c r="AF62">
        <f t="shared" si="3"/>
        <v>1.3099999999999987E-3</v>
      </c>
    </row>
    <row r="63" spans="3:32" x14ac:dyDescent="0.2">
      <c r="C63" s="3" t="s">
        <v>752</v>
      </c>
      <c r="D63">
        <v>2006</v>
      </c>
      <c r="E63">
        <v>2</v>
      </c>
      <c r="F63">
        <v>3.4700000000000002E-2</v>
      </c>
      <c r="J63" s="3" t="s">
        <v>753</v>
      </c>
      <c r="K63">
        <v>2006</v>
      </c>
      <c r="L63">
        <v>2</v>
      </c>
      <c r="M63">
        <v>3.4840000000000003E-2</v>
      </c>
      <c r="N63">
        <f t="shared" si="0"/>
        <v>1.4000000000000123E-4</v>
      </c>
      <c r="P63" s="3" t="s">
        <v>754</v>
      </c>
      <c r="Q63">
        <v>2006</v>
      </c>
      <c r="R63">
        <v>2</v>
      </c>
      <c r="S63">
        <v>3.7699999999999997E-2</v>
      </c>
      <c r="T63">
        <f t="shared" si="1"/>
        <v>2.9999999999999957E-3</v>
      </c>
      <c r="V63" s="3" t="s">
        <v>755</v>
      </c>
      <c r="W63">
        <v>2006</v>
      </c>
      <c r="X63">
        <v>2</v>
      </c>
      <c r="Y63">
        <v>3.6970000000000003E-2</v>
      </c>
      <c r="Z63">
        <f t="shared" si="2"/>
        <v>2.2700000000000012E-3</v>
      </c>
      <c r="AB63" s="3" t="s">
        <v>756</v>
      </c>
      <c r="AC63">
        <v>2006</v>
      </c>
      <c r="AD63">
        <v>2</v>
      </c>
      <c r="AE63">
        <v>3.5990000000000001E-2</v>
      </c>
      <c r="AF63">
        <f t="shared" si="3"/>
        <v>1.2899999999999995E-3</v>
      </c>
    </row>
    <row r="64" spans="3:32" x14ac:dyDescent="0.2">
      <c r="C64" s="3" t="s">
        <v>752</v>
      </c>
      <c r="D64">
        <v>2006</v>
      </c>
      <c r="E64">
        <v>3</v>
      </c>
      <c r="F64">
        <v>3.6400000000000002E-2</v>
      </c>
      <c r="J64" s="3" t="s">
        <v>753</v>
      </c>
      <c r="K64">
        <v>2006</v>
      </c>
      <c r="L64">
        <v>3</v>
      </c>
      <c r="M64">
        <v>3.6549999999999999E-2</v>
      </c>
      <c r="N64">
        <f t="shared" si="0"/>
        <v>1.4999999999999736E-4</v>
      </c>
      <c r="P64" s="3" t="s">
        <v>754</v>
      </c>
      <c r="Q64">
        <v>2006</v>
      </c>
      <c r="R64">
        <v>3</v>
      </c>
      <c r="S64">
        <v>3.95E-2</v>
      </c>
      <c r="T64">
        <f t="shared" si="1"/>
        <v>3.0999999999999986E-3</v>
      </c>
      <c r="V64" s="3" t="s">
        <v>755</v>
      </c>
      <c r="W64">
        <v>2006</v>
      </c>
      <c r="X64">
        <v>3</v>
      </c>
      <c r="Y64">
        <v>3.9230000000000001E-2</v>
      </c>
      <c r="Z64">
        <f t="shared" si="2"/>
        <v>2.8299999999999992E-3</v>
      </c>
      <c r="AB64" s="3" t="s">
        <v>756</v>
      </c>
      <c r="AC64">
        <v>2006</v>
      </c>
      <c r="AD64">
        <v>3</v>
      </c>
      <c r="AE64">
        <v>3.771E-2</v>
      </c>
      <c r="AF64">
        <f t="shared" si="3"/>
        <v>1.3099999999999987E-3</v>
      </c>
    </row>
    <row r="65" spans="3:32" x14ac:dyDescent="0.2">
      <c r="C65" s="3" t="s">
        <v>752</v>
      </c>
      <c r="D65">
        <v>2006</v>
      </c>
      <c r="E65">
        <v>4</v>
      </c>
      <c r="F65">
        <v>3.8899999999999997E-2</v>
      </c>
      <c r="J65" s="3" t="s">
        <v>753</v>
      </c>
      <c r="K65">
        <v>2006</v>
      </c>
      <c r="L65">
        <v>4</v>
      </c>
      <c r="M65">
        <v>3.9199999999999999E-2</v>
      </c>
      <c r="N65">
        <f t="shared" si="0"/>
        <v>3.0000000000000165E-4</v>
      </c>
      <c r="P65" s="3" t="s">
        <v>754</v>
      </c>
      <c r="Q65">
        <v>2006</v>
      </c>
      <c r="R65">
        <v>4</v>
      </c>
      <c r="S65">
        <v>4.2299999999999997E-2</v>
      </c>
      <c r="T65">
        <f t="shared" si="1"/>
        <v>3.4000000000000002E-3</v>
      </c>
      <c r="V65" s="3" t="s">
        <v>755</v>
      </c>
      <c r="W65">
        <v>2006</v>
      </c>
      <c r="X65">
        <v>4</v>
      </c>
      <c r="Y65">
        <v>4.2220000000000001E-2</v>
      </c>
      <c r="Z65">
        <f t="shared" si="2"/>
        <v>3.3200000000000035E-3</v>
      </c>
      <c r="AB65" s="3" t="s">
        <v>756</v>
      </c>
      <c r="AC65">
        <v>2006</v>
      </c>
      <c r="AD65">
        <v>4</v>
      </c>
      <c r="AE65">
        <v>4.0309999999999999E-2</v>
      </c>
      <c r="AF65">
        <f t="shared" si="3"/>
        <v>1.4100000000000015E-3</v>
      </c>
    </row>
    <row r="66" spans="3:32" x14ac:dyDescent="0.2">
      <c r="C66" s="3" t="s">
        <v>752</v>
      </c>
      <c r="D66">
        <v>2006</v>
      </c>
      <c r="E66">
        <v>5</v>
      </c>
      <c r="F66">
        <v>3.9600000000000003E-2</v>
      </c>
      <c r="J66" s="3" t="s">
        <v>753</v>
      </c>
      <c r="K66">
        <v>2006</v>
      </c>
      <c r="L66">
        <v>5</v>
      </c>
      <c r="M66">
        <v>3.9899999999999998E-2</v>
      </c>
      <c r="N66">
        <f t="shared" si="0"/>
        <v>2.9999999999999472E-4</v>
      </c>
      <c r="P66" s="3" t="s">
        <v>754</v>
      </c>
      <c r="Q66">
        <v>2006</v>
      </c>
      <c r="R66">
        <v>5</v>
      </c>
      <c r="S66">
        <v>4.2999999999999997E-2</v>
      </c>
      <c r="T66">
        <f t="shared" si="1"/>
        <v>3.3999999999999933E-3</v>
      </c>
      <c r="V66" s="3" t="s">
        <v>755</v>
      </c>
      <c r="W66">
        <v>2006</v>
      </c>
      <c r="X66">
        <v>5</v>
      </c>
      <c r="Y66">
        <v>4.2849999999999999E-2</v>
      </c>
      <c r="Z66">
        <f t="shared" si="2"/>
        <v>3.2499999999999959E-3</v>
      </c>
      <c r="AB66" s="3" t="s">
        <v>756</v>
      </c>
      <c r="AC66">
        <v>2006</v>
      </c>
      <c r="AD66">
        <v>5</v>
      </c>
      <c r="AE66">
        <v>4.07E-2</v>
      </c>
      <c r="AF66">
        <f t="shared" si="3"/>
        <v>1.0999999999999968E-3</v>
      </c>
    </row>
    <row r="67" spans="3:32" x14ac:dyDescent="0.2">
      <c r="C67" s="3" t="s">
        <v>752</v>
      </c>
      <c r="D67">
        <v>2006</v>
      </c>
      <c r="E67">
        <v>6</v>
      </c>
      <c r="F67">
        <v>3.9600000000000003E-2</v>
      </c>
      <c r="J67" s="3" t="s">
        <v>753</v>
      </c>
      <c r="K67">
        <v>2006</v>
      </c>
      <c r="L67">
        <v>6</v>
      </c>
      <c r="M67">
        <v>3.9870000000000003E-2</v>
      </c>
      <c r="N67">
        <f t="shared" ref="N67:N130" si="4">M67-F67</f>
        <v>2.6999999999999941E-4</v>
      </c>
      <c r="P67" s="3" t="s">
        <v>754</v>
      </c>
      <c r="Q67">
        <v>2006</v>
      </c>
      <c r="R67">
        <v>6</v>
      </c>
      <c r="S67">
        <v>4.3099999999999999E-2</v>
      </c>
      <c r="T67">
        <f t="shared" ref="T67:T130" si="5">S67-F67</f>
        <v>3.4999999999999962E-3</v>
      </c>
      <c r="V67" s="3" t="s">
        <v>755</v>
      </c>
      <c r="W67">
        <v>2006</v>
      </c>
      <c r="X67">
        <v>6</v>
      </c>
      <c r="Y67">
        <v>4.2950000000000002E-2</v>
      </c>
      <c r="Z67">
        <f t="shared" ref="Z67:Z130" si="6">Y67-F67</f>
        <v>3.3499999999999988E-3</v>
      </c>
      <c r="AB67" s="3" t="s">
        <v>756</v>
      </c>
      <c r="AC67">
        <v>2006</v>
      </c>
      <c r="AD67">
        <v>6</v>
      </c>
      <c r="AE67">
        <v>4.0969999999999999E-2</v>
      </c>
      <c r="AF67">
        <f t="shared" ref="AF67:AF130" si="7">AE67-F67</f>
        <v>1.3699999999999962E-3</v>
      </c>
    </row>
    <row r="68" spans="3:32" x14ac:dyDescent="0.2">
      <c r="C68" s="3" t="s">
        <v>752</v>
      </c>
      <c r="D68">
        <v>2006</v>
      </c>
      <c r="E68">
        <v>7</v>
      </c>
      <c r="F68">
        <v>4.0099999999999997E-2</v>
      </c>
      <c r="J68" s="3" t="s">
        <v>753</v>
      </c>
      <c r="K68">
        <v>2006</v>
      </c>
      <c r="L68">
        <v>7</v>
      </c>
      <c r="M68">
        <v>4.0219999999999999E-2</v>
      </c>
      <c r="N68">
        <f t="shared" si="4"/>
        <v>1.2000000000000205E-4</v>
      </c>
      <c r="P68" s="3" t="s">
        <v>754</v>
      </c>
      <c r="Q68">
        <v>2006</v>
      </c>
      <c r="R68">
        <v>7</v>
      </c>
      <c r="S68">
        <v>4.3299999999999998E-2</v>
      </c>
      <c r="T68">
        <f t="shared" si="5"/>
        <v>3.2000000000000015E-3</v>
      </c>
      <c r="V68" s="3" t="s">
        <v>755</v>
      </c>
      <c r="W68">
        <v>2006</v>
      </c>
      <c r="X68">
        <v>7</v>
      </c>
      <c r="Y68">
        <v>4.3060000000000001E-2</v>
      </c>
      <c r="Z68">
        <f t="shared" si="6"/>
        <v>2.9600000000000043E-3</v>
      </c>
      <c r="AB68" s="3" t="s">
        <v>756</v>
      </c>
      <c r="AC68">
        <v>2006</v>
      </c>
      <c r="AD68">
        <v>7</v>
      </c>
      <c r="AE68">
        <v>4.1439999999999998E-2</v>
      </c>
      <c r="AF68">
        <f t="shared" si="7"/>
        <v>1.3400000000000009E-3</v>
      </c>
    </row>
    <row r="69" spans="3:32" x14ac:dyDescent="0.2">
      <c r="C69" s="3" t="s">
        <v>752</v>
      </c>
      <c r="D69">
        <v>2006</v>
      </c>
      <c r="E69">
        <v>8</v>
      </c>
      <c r="F69">
        <v>3.8800000000000001E-2</v>
      </c>
      <c r="J69" s="3" t="s">
        <v>753</v>
      </c>
      <c r="K69">
        <v>2006</v>
      </c>
      <c r="L69">
        <v>8</v>
      </c>
      <c r="M69">
        <v>3.8899999999999997E-2</v>
      </c>
      <c r="N69">
        <f t="shared" si="4"/>
        <v>9.9999999999995925E-5</v>
      </c>
      <c r="P69" s="3" t="s">
        <v>754</v>
      </c>
      <c r="Q69">
        <v>2006</v>
      </c>
      <c r="R69">
        <v>8</v>
      </c>
      <c r="S69">
        <v>4.19E-2</v>
      </c>
      <c r="T69">
        <f t="shared" si="5"/>
        <v>3.0999999999999986E-3</v>
      </c>
      <c r="V69" s="3" t="s">
        <v>755</v>
      </c>
      <c r="W69">
        <v>2006</v>
      </c>
      <c r="X69">
        <v>8</v>
      </c>
      <c r="Y69">
        <v>4.1709999999999997E-2</v>
      </c>
      <c r="Z69">
        <f t="shared" si="6"/>
        <v>2.9099999999999959E-3</v>
      </c>
      <c r="AB69" s="3" t="s">
        <v>756</v>
      </c>
      <c r="AC69">
        <v>2006</v>
      </c>
      <c r="AD69">
        <v>8</v>
      </c>
      <c r="AE69">
        <v>4.0590000000000001E-2</v>
      </c>
      <c r="AF69">
        <f t="shared" si="7"/>
        <v>1.7899999999999999E-3</v>
      </c>
    </row>
    <row r="70" spans="3:32" x14ac:dyDescent="0.2">
      <c r="C70" s="3" t="s">
        <v>752</v>
      </c>
      <c r="D70">
        <v>2006</v>
      </c>
      <c r="E70">
        <v>9</v>
      </c>
      <c r="F70">
        <v>3.7499999999999999E-2</v>
      </c>
      <c r="J70" s="3" t="s">
        <v>753</v>
      </c>
      <c r="K70">
        <v>2006</v>
      </c>
      <c r="L70">
        <v>9</v>
      </c>
      <c r="M70">
        <v>3.7629999999999997E-2</v>
      </c>
      <c r="N70">
        <f t="shared" si="4"/>
        <v>1.2999999999999817E-4</v>
      </c>
      <c r="P70" s="3" t="s">
        <v>754</v>
      </c>
      <c r="Q70">
        <v>2006</v>
      </c>
      <c r="R70">
        <v>9</v>
      </c>
      <c r="S70">
        <v>4.0599999999999997E-2</v>
      </c>
      <c r="T70">
        <f t="shared" si="5"/>
        <v>3.0999999999999986E-3</v>
      </c>
      <c r="V70" s="3" t="s">
        <v>755</v>
      </c>
      <c r="W70">
        <v>2006</v>
      </c>
      <c r="X70">
        <v>9</v>
      </c>
      <c r="Y70">
        <v>4.036E-2</v>
      </c>
      <c r="Z70">
        <f t="shared" si="6"/>
        <v>2.8600000000000014E-3</v>
      </c>
      <c r="AB70" s="3" t="s">
        <v>756</v>
      </c>
      <c r="AC70">
        <v>2006</v>
      </c>
      <c r="AD70">
        <v>9</v>
      </c>
      <c r="AE70">
        <v>3.9309999999999998E-2</v>
      </c>
      <c r="AF70">
        <f t="shared" si="7"/>
        <v>1.8099999999999991E-3</v>
      </c>
    </row>
    <row r="71" spans="3:32" x14ac:dyDescent="0.2">
      <c r="C71" s="3" t="s">
        <v>752</v>
      </c>
      <c r="D71">
        <v>2006</v>
      </c>
      <c r="E71">
        <v>10</v>
      </c>
      <c r="F71">
        <v>3.7900000000000003E-2</v>
      </c>
      <c r="J71" s="3" t="s">
        <v>753</v>
      </c>
      <c r="K71">
        <v>2006</v>
      </c>
      <c r="L71">
        <v>10</v>
      </c>
      <c r="M71">
        <v>3.8109999999999998E-2</v>
      </c>
      <c r="N71">
        <f t="shared" si="4"/>
        <v>2.0999999999999491E-4</v>
      </c>
      <c r="P71" s="3" t="s">
        <v>754</v>
      </c>
      <c r="Q71">
        <v>2006</v>
      </c>
      <c r="R71">
        <v>10</v>
      </c>
      <c r="S71">
        <v>4.0800000000000003E-2</v>
      </c>
      <c r="T71">
        <f t="shared" si="5"/>
        <v>2.8999999999999998E-3</v>
      </c>
      <c r="V71" s="3" t="s">
        <v>755</v>
      </c>
      <c r="W71">
        <v>2006</v>
      </c>
      <c r="X71">
        <v>10</v>
      </c>
      <c r="Y71">
        <v>4.07E-2</v>
      </c>
      <c r="Z71">
        <f t="shared" si="6"/>
        <v>2.7999999999999969E-3</v>
      </c>
      <c r="AB71" s="3" t="s">
        <v>756</v>
      </c>
      <c r="AC71">
        <v>2006</v>
      </c>
      <c r="AD71">
        <v>10</v>
      </c>
      <c r="AE71">
        <v>3.9750000000000001E-2</v>
      </c>
      <c r="AF71">
        <f t="shared" si="7"/>
        <v>1.8499999999999975E-3</v>
      </c>
    </row>
    <row r="72" spans="3:32" x14ac:dyDescent="0.2">
      <c r="C72" s="3" t="s">
        <v>752</v>
      </c>
      <c r="D72">
        <v>2006</v>
      </c>
      <c r="E72">
        <v>11</v>
      </c>
      <c r="F72">
        <v>3.7100000000000001E-2</v>
      </c>
      <c r="J72" s="3" t="s">
        <v>753</v>
      </c>
      <c r="K72">
        <v>2006</v>
      </c>
      <c r="L72">
        <v>11</v>
      </c>
      <c r="M72">
        <v>3.746E-2</v>
      </c>
      <c r="N72">
        <f t="shared" si="4"/>
        <v>3.5999999999999921E-4</v>
      </c>
      <c r="P72" s="3" t="s">
        <v>754</v>
      </c>
      <c r="Q72">
        <v>2006</v>
      </c>
      <c r="R72">
        <v>11</v>
      </c>
      <c r="S72">
        <v>3.9800000000000002E-2</v>
      </c>
      <c r="T72">
        <f t="shared" si="5"/>
        <v>2.700000000000001E-3</v>
      </c>
      <c r="V72" s="3" t="s">
        <v>755</v>
      </c>
      <c r="W72">
        <v>2006</v>
      </c>
      <c r="X72">
        <v>11</v>
      </c>
      <c r="Y72">
        <v>3.9699999999999999E-2</v>
      </c>
      <c r="Z72">
        <f t="shared" si="6"/>
        <v>2.5999999999999981E-3</v>
      </c>
      <c r="AB72" s="3" t="s">
        <v>756</v>
      </c>
      <c r="AC72">
        <v>2006</v>
      </c>
      <c r="AD72">
        <v>11</v>
      </c>
      <c r="AE72">
        <v>3.8870000000000002E-2</v>
      </c>
      <c r="AF72">
        <f t="shared" si="7"/>
        <v>1.7700000000000007E-3</v>
      </c>
    </row>
    <row r="73" spans="3:32" x14ac:dyDescent="0.2">
      <c r="C73" s="3" t="s">
        <v>752</v>
      </c>
      <c r="D73">
        <v>2006</v>
      </c>
      <c r="E73">
        <v>12</v>
      </c>
      <c r="F73">
        <v>3.7699999999999997E-2</v>
      </c>
      <c r="J73" s="3" t="s">
        <v>753</v>
      </c>
      <c r="K73">
        <v>2006</v>
      </c>
      <c r="L73">
        <v>12</v>
      </c>
      <c r="M73">
        <v>3.8170000000000003E-2</v>
      </c>
      <c r="N73">
        <f t="shared" si="4"/>
        <v>4.7000000000000514E-4</v>
      </c>
      <c r="P73" s="3" t="s">
        <v>754</v>
      </c>
      <c r="Q73">
        <v>2006</v>
      </c>
      <c r="R73">
        <v>12</v>
      </c>
      <c r="S73">
        <v>4.0399999999999998E-2</v>
      </c>
      <c r="T73">
        <f t="shared" si="5"/>
        <v>2.700000000000001E-3</v>
      </c>
      <c r="V73" s="3" t="s">
        <v>755</v>
      </c>
      <c r="W73">
        <v>2006</v>
      </c>
      <c r="X73">
        <v>12</v>
      </c>
      <c r="Y73">
        <v>4.0379999999999999E-2</v>
      </c>
      <c r="Z73">
        <f t="shared" si="6"/>
        <v>2.6800000000000018E-3</v>
      </c>
      <c r="AB73" s="3" t="s">
        <v>756</v>
      </c>
      <c r="AC73">
        <v>2006</v>
      </c>
      <c r="AD73">
        <v>12</v>
      </c>
      <c r="AE73">
        <v>3.9609999999999999E-2</v>
      </c>
      <c r="AF73">
        <f t="shared" si="7"/>
        <v>1.910000000000002E-3</v>
      </c>
    </row>
    <row r="74" spans="3:32" x14ac:dyDescent="0.2">
      <c r="C74" s="3" t="s">
        <v>752</v>
      </c>
      <c r="D74">
        <v>2007</v>
      </c>
      <c r="E74">
        <v>1</v>
      </c>
      <c r="F74">
        <v>4.02E-2</v>
      </c>
      <c r="J74" s="3" t="s">
        <v>753</v>
      </c>
      <c r="K74">
        <v>2007</v>
      </c>
      <c r="L74">
        <v>1</v>
      </c>
      <c r="M74">
        <v>4.0730000000000002E-2</v>
      </c>
      <c r="N74">
        <f t="shared" si="4"/>
        <v>5.3000000000000269E-4</v>
      </c>
      <c r="P74" s="3" t="s">
        <v>754</v>
      </c>
      <c r="Q74">
        <v>2007</v>
      </c>
      <c r="R74">
        <v>1</v>
      </c>
      <c r="S74">
        <v>4.2799999999999998E-2</v>
      </c>
      <c r="T74">
        <f t="shared" si="5"/>
        <v>2.5999999999999981E-3</v>
      </c>
      <c r="V74" s="3" t="s">
        <v>755</v>
      </c>
      <c r="W74">
        <v>2007</v>
      </c>
      <c r="X74">
        <v>1</v>
      </c>
      <c r="Y74">
        <v>4.2630000000000001E-2</v>
      </c>
      <c r="Z74">
        <f t="shared" si="6"/>
        <v>2.4300000000000016E-3</v>
      </c>
      <c r="AB74" s="3" t="s">
        <v>756</v>
      </c>
      <c r="AC74">
        <v>2007</v>
      </c>
      <c r="AD74">
        <v>1</v>
      </c>
      <c r="AE74">
        <v>4.1790000000000001E-2</v>
      </c>
      <c r="AF74">
        <f t="shared" si="7"/>
        <v>1.5900000000000011E-3</v>
      </c>
    </row>
    <row r="75" spans="3:32" x14ac:dyDescent="0.2">
      <c r="C75" s="3" t="s">
        <v>752</v>
      </c>
      <c r="D75">
        <v>2007</v>
      </c>
      <c r="E75">
        <v>2</v>
      </c>
      <c r="F75">
        <v>4.0500000000000001E-2</v>
      </c>
      <c r="J75" s="3" t="s">
        <v>753</v>
      </c>
      <c r="K75">
        <v>2007</v>
      </c>
      <c r="L75">
        <v>2</v>
      </c>
      <c r="M75">
        <v>4.104E-2</v>
      </c>
      <c r="N75">
        <f t="shared" si="4"/>
        <v>5.3999999999999881E-4</v>
      </c>
      <c r="P75" s="3" t="s">
        <v>754</v>
      </c>
      <c r="Q75">
        <v>2007</v>
      </c>
      <c r="R75">
        <v>2</v>
      </c>
      <c r="S75">
        <v>4.2999999999999997E-2</v>
      </c>
      <c r="T75">
        <f t="shared" si="5"/>
        <v>2.4999999999999953E-3</v>
      </c>
      <c r="V75" s="3" t="s">
        <v>755</v>
      </c>
      <c r="W75">
        <v>2007</v>
      </c>
      <c r="X75">
        <v>2</v>
      </c>
      <c r="Y75">
        <v>4.2799999999999998E-2</v>
      </c>
      <c r="Z75">
        <f t="shared" si="6"/>
        <v>2.2999999999999965E-3</v>
      </c>
      <c r="AB75" s="3" t="s">
        <v>756</v>
      </c>
      <c r="AC75">
        <v>2007</v>
      </c>
      <c r="AD75">
        <v>2</v>
      </c>
      <c r="AE75">
        <v>4.1889999999999997E-2</v>
      </c>
      <c r="AF75">
        <f t="shared" si="7"/>
        <v>1.3899999999999954E-3</v>
      </c>
    </row>
    <row r="76" spans="3:32" x14ac:dyDescent="0.2">
      <c r="C76" s="3" t="s">
        <v>752</v>
      </c>
      <c r="D76">
        <v>2007</v>
      </c>
      <c r="E76">
        <v>3</v>
      </c>
      <c r="F76">
        <v>3.9399999999999998E-2</v>
      </c>
      <c r="J76" s="3" t="s">
        <v>753</v>
      </c>
      <c r="K76">
        <v>2007</v>
      </c>
      <c r="L76">
        <v>3</v>
      </c>
      <c r="M76">
        <v>4.0059999999999998E-2</v>
      </c>
      <c r="N76">
        <f t="shared" si="4"/>
        <v>6.6000000000000086E-4</v>
      </c>
      <c r="P76" s="3" t="s">
        <v>754</v>
      </c>
      <c r="Q76">
        <v>2007</v>
      </c>
      <c r="R76">
        <v>3</v>
      </c>
      <c r="S76">
        <v>4.2000000000000003E-2</v>
      </c>
      <c r="T76">
        <f t="shared" si="5"/>
        <v>2.6000000000000051E-3</v>
      </c>
      <c r="V76" s="3" t="s">
        <v>755</v>
      </c>
      <c r="W76">
        <v>2007</v>
      </c>
      <c r="X76">
        <v>3</v>
      </c>
      <c r="Y76">
        <v>4.1759999999999999E-2</v>
      </c>
      <c r="Z76">
        <f t="shared" si="6"/>
        <v>2.360000000000001E-3</v>
      </c>
      <c r="AB76" s="3" t="s">
        <v>756</v>
      </c>
      <c r="AC76">
        <v>2007</v>
      </c>
      <c r="AD76">
        <v>3</v>
      </c>
      <c r="AE76">
        <v>4.1029999999999997E-2</v>
      </c>
      <c r="AF76">
        <f t="shared" si="7"/>
        <v>1.6299999999999995E-3</v>
      </c>
    </row>
    <row r="77" spans="3:32" x14ac:dyDescent="0.2">
      <c r="C77" s="3" t="s">
        <v>752</v>
      </c>
      <c r="D77">
        <v>2007</v>
      </c>
      <c r="E77">
        <v>4</v>
      </c>
      <c r="F77">
        <v>4.1500000000000002E-2</v>
      </c>
      <c r="J77" s="3" t="s">
        <v>753</v>
      </c>
      <c r="K77">
        <v>2007</v>
      </c>
      <c r="L77">
        <v>4</v>
      </c>
      <c r="M77">
        <v>4.2099999999999999E-2</v>
      </c>
      <c r="N77">
        <f t="shared" si="4"/>
        <v>5.9999999999999637E-4</v>
      </c>
      <c r="P77" s="3" t="s">
        <v>754</v>
      </c>
      <c r="Q77">
        <v>2007</v>
      </c>
      <c r="R77">
        <v>4</v>
      </c>
      <c r="S77">
        <v>4.3999999999999997E-2</v>
      </c>
      <c r="T77">
        <f t="shared" si="5"/>
        <v>2.4999999999999953E-3</v>
      </c>
      <c r="V77" s="3" t="s">
        <v>755</v>
      </c>
      <c r="W77">
        <v>2007</v>
      </c>
      <c r="X77">
        <v>4</v>
      </c>
      <c r="Y77">
        <v>4.3700000000000003E-2</v>
      </c>
      <c r="Z77">
        <f t="shared" si="6"/>
        <v>2.2000000000000006E-3</v>
      </c>
      <c r="AB77" s="3" t="s">
        <v>756</v>
      </c>
      <c r="AC77">
        <v>2007</v>
      </c>
      <c r="AD77">
        <v>4</v>
      </c>
      <c r="AE77">
        <v>4.3020000000000003E-2</v>
      </c>
      <c r="AF77">
        <f t="shared" si="7"/>
        <v>1.5200000000000005E-3</v>
      </c>
    </row>
    <row r="78" spans="3:32" x14ac:dyDescent="0.2">
      <c r="C78" s="3" t="s">
        <v>752</v>
      </c>
      <c r="D78">
        <v>2007</v>
      </c>
      <c r="E78">
        <v>5</v>
      </c>
      <c r="F78">
        <v>4.2799999999999998E-2</v>
      </c>
      <c r="J78" s="3" t="s">
        <v>753</v>
      </c>
      <c r="K78">
        <v>2007</v>
      </c>
      <c r="L78">
        <v>5</v>
      </c>
      <c r="M78">
        <v>4.3369999999999999E-2</v>
      </c>
      <c r="N78">
        <f t="shared" si="4"/>
        <v>5.7000000000000106E-4</v>
      </c>
      <c r="P78" s="3" t="s">
        <v>754</v>
      </c>
      <c r="Q78">
        <v>2007</v>
      </c>
      <c r="R78">
        <v>5</v>
      </c>
      <c r="S78">
        <v>4.5100000000000001E-2</v>
      </c>
      <c r="T78">
        <f t="shared" si="5"/>
        <v>2.3000000000000034E-3</v>
      </c>
      <c r="V78" s="3" t="s">
        <v>755</v>
      </c>
      <c r="W78">
        <v>2007</v>
      </c>
      <c r="X78">
        <v>5</v>
      </c>
      <c r="Y78">
        <v>4.4900000000000002E-2</v>
      </c>
      <c r="Z78">
        <f t="shared" si="6"/>
        <v>2.1000000000000046E-3</v>
      </c>
      <c r="AB78" s="3" t="s">
        <v>756</v>
      </c>
      <c r="AC78">
        <v>2007</v>
      </c>
      <c r="AD78">
        <v>5</v>
      </c>
      <c r="AE78">
        <v>4.4409999999999998E-2</v>
      </c>
      <c r="AF78">
        <f t="shared" si="7"/>
        <v>1.6100000000000003E-3</v>
      </c>
    </row>
    <row r="79" spans="3:32" x14ac:dyDescent="0.2">
      <c r="C79" s="3" t="s">
        <v>752</v>
      </c>
      <c r="D79">
        <v>2007</v>
      </c>
      <c r="E79">
        <v>6</v>
      </c>
      <c r="F79">
        <v>4.5600000000000002E-2</v>
      </c>
      <c r="J79" s="3" t="s">
        <v>753</v>
      </c>
      <c r="K79">
        <v>2007</v>
      </c>
      <c r="L79">
        <v>6</v>
      </c>
      <c r="M79">
        <v>4.6199999999999998E-2</v>
      </c>
      <c r="N79">
        <f t="shared" si="4"/>
        <v>5.9999999999999637E-4</v>
      </c>
      <c r="P79" s="3" t="s">
        <v>754</v>
      </c>
      <c r="Q79">
        <v>2007</v>
      </c>
      <c r="R79">
        <v>6</v>
      </c>
      <c r="S79">
        <v>4.8000000000000001E-2</v>
      </c>
      <c r="T79">
        <f t="shared" si="5"/>
        <v>2.3999999999999994E-3</v>
      </c>
      <c r="V79" s="3" t="s">
        <v>755</v>
      </c>
      <c r="W79">
        <v>2007</v>
      </c>
      <c r="X79">
        <v>6</v>
      </c>
      <c r="Y79">
        <v>4.7719999999999999E-2</v>
      </c>
      <c r="Z79">
        <f t="shared" si="6"/>
        <v>2.1199999999999969E-3</v>
      </c>
      <c r="AB79" s="3" t="s">
        <v>756</v>
      </c>
      <c r="AC79">
        <v>2007</v>
      </c>
      <c r="AD79">
        <v>6</v>
      </c>
      <c r="AE79">
        <v>4.7449999999999999E-2</v>
      </c>
      <c r="AF79">
        <f t="shared" si="7"/>
        <v>1.8499999999999975E-3</v>
      </c>
    </row>
    <row r="80" spans="3:32" x14ac:dyDescent="0.2">
      <c r="C80" s="3" t="s">
        <v>752</v>
      </c>
      <c r="D80">
        <v>2007</v>
      </c>
      <c r="E80">
        <v>7</v>
      </c>
      <c r="F80">
        <v>4.4999999999999998E-2</v>
      </c>
      <c r="J80" s="3" t="s">
        <v>753</v>
      </c>
      <c r="K80">
        <v>2007</v>
      </c>
      <c r="L80">
        <v>7</v>
      </c>
      <c r="M80">
        <v>4.5960000000000001E-2</v>
      </c>
      <c r="N80">
        <f t="shared" si="4"/>
        <v>9.6000000000000252E-4</v>
      </c>
      <c r="P80" s="3" t="s">
        <v>754</v>
      </c>
      <c r="Q80">
        <v>2007</v>
      </c>
      <c r="R80">
        <v>7</v>
      </c>
      <c r="S80">
        <v>4.7899999999999998E-2</v>
      </c>
      <c r="T80">
        <f t="shared" si="5"/>
        <v>2.8999999999999998E-3</v>
      </c>
      <c r="V80" s="3" t="s">
        <v>755</v>
      </c>
      <c r="W80">
        <v>2007</v>
      </c>
      <c r="X80">
        <v>7</v>
      </c>
      <c r="Y80">
        <v>4.7600000000000003E-2</v>
      </c>
      <c r="Z80">
        <f t="shared" si="6"/>
        <v>2.6000000000000051E-3</v>
      </c>
      <c r="AB80" s="3" t="s">
        <v>756</v>
      </c>
      <c r="AC80">
        <v>2007</v>
      </c>
      <c r="AD80">
        <v>7</v>
      </c>
      <c r="AE80">
        <v>4.7280000000000003E-2</v>
      </c>
      <c r="AF80">
        <f t="shared" si="7"/>
        <v>2.2800000000000042E-3</v>
      </c>
    </row>
    <row r="81" spans="3:32" x14ac:dyDescent="0.2">
      <c r="C81" s="3" t="s">
        <v>752</v>
      </c>
      <c r="D81">
        <v>2007</v>
      </c>
      <c r="E81">
        <v>8</v>
      </c>
      <c r="F81">
        <v>4.2999999999999997E-2</v>
      </c>
      <c r="J81" s="3" t="s">
        <v>753</v>
      </c>
      <c r="K81">
        <v>2007</v>
      </c>
      <c r="L81">
        <v>8</v>
      </c>
      <c r="M81">
        <v>4.4010000000000001E-2</v>
      </c>
      <c r="N81">
        <f t="shared" si="4"/>
        <v>1.010000000000004E-3</v>
      </c>
      <c r="P81" s="3" t="s">
        <v>754</v>
      </c>
      <c r="Q81">
        <v>2007</v>
      </c>
      <c r="R81">
        <v>8</v>
      </c>
      <c r="S81">
        <v>4.6199999999999998E-2</v>
      </c>
      <c r="T81">
        <f t="shared" si="5"/>
        <v>3.2000000000000015E-3</v>
      </c>
      <c r="V81" s="3" t="s">
        <v>755</v>
      </c>
      <c r="W81">
        <v>2007</v>
      </c>
      <c r="X81">
        <v>8</v>
      </c>
      <c r="Y81">
        <v>4.5839999999999999E-2</v>
      </c>
      <c r="Z81">
        <f t="shared" si="6"/>
        <v>2.8400000000000022E-3</v>
      </c>
      <c r="AB81" s="3" t="s">
        <v>756</v>
      </c>
      <c r="AC81">
        <v>2007</v>
      </c>
      <c r="AD81">
        <v>8</v>
      </c>
      <c r="AE81">
        <v>4.555E-2</v>
      </c>
      <c r="AF81">
        <f t="shared" si="7"/>
        <v>2.5500000000000037E-3</v>
      </c>
    </row>
    <row r="82" spans="3:32" x14ac:dyDescent="0.2">
      <c r="C82" s="3" t="s">
        <v>752</v>
      </c>
      <c r="D82">
        <v>2007</v>
      </c>
      <c r="E82">
        <v>9</v>
      </c>
      <c r="F82">
        <v>4.2200000000000001E-2</v>
      </c>
      <c r="J82" s="3" t="s">
        <v>753</v>
      </c>
      <c r="K82">
        <v>2007</v>
      </c>
      <c r="L82">
        <v>9</v>
      </c>
      <c r="M82">
        <v>4.3560000000000001E-2</v>
      </c>
      <c r="N82">
        <f t="shared" si="4"/>
        <v>1.3600000000000001E-3</v>
      </c>
      <c r="P82" s="3" t="s">
        <v>754</v>
      </c>
      <c r="Q82">
        <v>2007</v>
      </c>
      <c r="R82">
        <v>9</v>
      </c>
      <c r="S82">
        <v>4.5600000000000002E-2</v>
      </c>
      <c r="T82">
        <f t="shared" si="5"/>
        <v>3.4000000000000002E-3</v>
      </c>
      <c r="V82" s="3" t="s">
        <v>755</v>
      </c>
      <c r="W82">
        <v>2007</v>
      </c>
      <c r="X82">
        <v>9</v>
      </c>
      <c r="Y82">
        <v>4.5740000000000003E-2</v>
      </c>
      <c r="Z82">
        <f t="shared" si="6"/>
        <v>3.5400000000000015E-3</v>
      </c>
      <c r="AB82" s="3" t="s">
        <v>756</v>
      </c>
      <c r="AC82">
        <v>2007</v>
      </c>
      <c r="AD82">
        <v>9</v>
      </c>
      <c r="AE82">
        <v>4.5030000000000001E-2</v>
      </c>
      <c r="AF82">
        <f t="shared" si="7"/>
        <v>2.8299999999999992E-3</v>
      </c>
    </row>
    <row r="83" spans="3:32" x14ac:dyDescent="0.2">
      <c r="C83" s="3" t="s">
        <v>752</v>
      </c>
      <c r="D83">
        <v>2007</v>
      </c>
      <c r="E83">
        <v>10</v>
      </c>
      <c r="F83">
        <v>4.2799999999999998E-2</v>
      </c>
      <c r="J83" s="3" t="s">
        <v>753</v>
      </c>
      <c r="K83">
        <v>2007</v>
      </c>
      <c r="L83">
        <v>10</v>
      </c>
      <c r="M83">
        <v>4.3790000000000003E-2</v>
      </c>
      <c r="N83">
        <f t="shared" si="4"/>
        <v>9.9000000000000477E-4</v>
      </c>
      <c r="P83" s="3" t="s">
        <v>754</v>
      </c>
      <c r="Q83">
        <v>2007</v>
      </c>
      <c r="R83">
        <v>10</v>
      </c>
      <c r="S83">
        <v>4.58E-2</v>
      </c>
      <c r="T83">
        <f t="shared" si="5"/>
        <v>3.0000000000000027E-3</v>
      </c>
      <c r="V83" s="3" t="s">
        <v>755</v>
      </c>
      <c r="W83">
        <v>2007</v>
      </c>
      <c r="X83">
        <v>10</v>
      </c>
      <c r="Y83">
        <v>4.5909999999999999E-2</v>
      </c>
      <c r="Z83">
        <f t="shared" si="6"/>
        <v>3.1100000000000017E-3</v>
      </c>
      <c r="AB83" s="3" t="s">
        <v>756</v>
      </c>
      <c r="AC83">
        <v>2007</v>
      </c>
      <c r="AD83">
        <v>10</v>
      </c>
      <c r="AE83">
        <v>4.5159999999999999E-2</v>
      </c>
      <c r="AF83">
        <f t="shared" si="7"/>
        <v>2.360000000000001E-3</v>
      </c>
    </row>
    <row r="84" spans="3:32" x14ac:dyDescent="0.2">
      <c r="C84" s="3" t="s">
        <v>752</v>
      </c>
      <c r="D84">
        <v>2007</v>
      </c>
      <c r="E84">
        <v>11</v>
      </c>
      <c r="F84">
        <v>4.0899999999999999E-2</v>
      </c>
      <c r="J84" s="3" t="s">
        <v>753</v>
      </c>
      <c r="K84">
        <v>2007</v>
      </c>
      <c r="L84">
        <v>11</v>
      </c>
      <c r="M84">
        <v>4.2470000000000001E-2</v>
      </c>
      <c r="N84">
        <f t="shared" si="4"/>
        <v>1.5700000000000019E-3</v>
      </c>
      <c r="P84" s="3" t="s">
        <v>754</v>
      </c>
      <c r="Q84">
        <v>2007</v>
      </c>
      <c r="R84">
        <v>11</v>
      </c>
      <c r="S84">
        <v>4.4299999999999999E-2</v>
      </c>
      <c r="T84">
        <f t="shared" si="5"/>
        <v>3.4000000000000002E-3</v>
      </c>
      <c r="V84" s="3" t="s">
        <v>755</v>
      </c>
      <c r="W84">
        <v>2007</v>
      </c>
      <c r="X84">
        <v>11</v>
      </c>
      <c r="Y84">
        <v>4.4490000000000002E-2</v>
      </c>
      <c r="Z84">
        <f t="shared" si="6"/>
        <v>3.5900000000000029E-3</v>
      </c>
      <c r="AB84" s="3" t="s">
        <v>756</v>
      </c>
      <c r="AC84">
        <v>2007</v>
      </c>
      <c r="AD84">
        <v>11</v>
      </c>
      <c r="AE84">
        <v>4.3610000000000003E-2</v>
      </c>
      <c r="AF84">
        <f t="shared" si="7"/>
        <v>2.7100000000000041E-3</v>
      </c>
    </row>
    <row r="85" spans="3:32" x14ac:dyDescent="0.2">
      <c r="C85" s="3" t="s">
        <v>752</v>
      </c>
      <c r="D85">
        <v>2007</v>
      </c>
      <c r="E85">
        <v>12</v>
      </c>
      <c r="F85">
        <v>4.2099999999999999E-2</v>
      </c>
      <c r="J85" s="3" t="s">
        <v>753</v>
      </c>
      <c r="K85">
        <v>2007</v>
      </c>
      <c r="L85">
        <v>12</v>
      </c>
      <c r="M85">
        <v>4.3479999999999998E-2</v>
      </c>
      <c r="N85">
        <f t="shared" si="4"/>
        <v>1.3799999999999993E-3</v>
      </c>
      <c r="P85" s="3" t="s">
        <v>754</v>
      </c>
      <c r="Q85">
        <v>2007</v>
      </c>
      <c r="R85">
        <v>12</v>
      </c>
      <c r="S85">
        <v>4.53E-2</v>
      </c>
      <c r="T85">
        <f t="shared" si="5"/>
        <v>3.2000000000000015E-3</v>
      </c>
      <c r="V85" s="3" t="s">
        <v>755</v>
      </c>
      <c r="W85">
        <v>2007</v>
      </c>
      <c r="X85">
        <v>12</v>
      </c>
      <c r="Y85">
        <v>4.5379999999999997E-2</v>
      </c>
      <c r="Z85">
        <f t="shared" si="6"/>
        <v>3.2799999999999982E-3</v>
      </c>
      <c r="AB85" s="3" t="s">
        <v>756</v>
      </c>
      <c r="AC85">
        <v>2007</v>
      </c>
      <c r="AD85">
        <v>12</v>
      </c>
      <c r="AE85">
        <v>4.4679999999999997E-2</v>
      </c>
      <c r="AF85">
        <f t="shared" si="7"/>
        <v>2.579999999999999E-3</v>
      </c>
    </row>
    <row r="86" spans="3:32" x14ac:dyDescent="0.2">
      <c r="C86" s="3" t="s">
        <v>752</v>
      </c>
      <c r="D86">
        <v>2008</v>
      </c>
      <c r="E86">
        <v>1</v>
      </c>
      <c r="F86">
        <v>4.0300000000000002E-2</v>
      </c>
      <c r="J86" s="3" t="s">
        <v>753</v>
      </c>
      <c r="K86">
        <v>2008</v>
      </c>
      <c r="L86">
        <v>1</v>
      </c>
      <c r="M86">
        <v>4.1840000000000002E-2</v>
      </c>
      <c r="N86">
        <f t="shared" si="4"/>
        <v>1.5399999999999997E-3</v>
      </c>
      <c r="P86" s="3" t="s">
        <v>754</v>
      </c>
      <c r="Q86">
        <v>2008</v>
      </c>
      <c r="R86">
        <v>1</v>
      </c>
      <c r="S86">
        <v>4.3999999999999997E-2</v>
      </c>
      <c r="T86">
        <f t="shared" si="5"/>
        <v>3.699999999999995E-3</v>
      </c>
      <c r="V86" s="3" t="s">
        <v>755</v>
      </c>
      <c r="W86">
        <v>2008</v>
      </c>
      <c r="X86">
        <v>1</v>
      </c>
      <c r="Y86">
        <v>4.3990000000000001E-2</v>
      </c>
      <c r="Z86">
        <f t="shared" si="6"/>
        <v>3.6899999999999988E-3</v>
      </c>
      <c r="AB86" s="3" t="s">
        <v>756</v>
      </c>
      <c r="AC86">
        <v>2008</v>
      </c>
      <c r="AD86">
        <v>1</v>
      </c>
      <c r="AE86">
        <v>4.3090000000000003E-2</v>
      </c>
      <c r="AF86">
        <f t="shared" si="7"/>
        <v>2.7900000000000008E-3</v>
      </c>
    </row>
    <row r="87" spans="3:32" x14ac:dyDescent="0.2">
      <c r="C87" s="3" t="s">
        <v>752</v>
      </c>
      <c r="D87">
        <v>2008</v>
      </c>
      <c r="E87">
        <v>2</v>
      </c>
      <c r="F87">
        <v>3.95E-2</v>
      </c>
      <c r="J87" s="3" t="s">
        <v>753</v>
      </c>
      <c r="K87">
        <v>2008</v>
      </c>
      <c r="L87">
        <v>2</v>
      </c>
      <c r="M87">
        <v>4.1459999999999997E-2</v>
      </c>
      <c r="N87">
        <f t="shared" si="4"/>
        <v>1.9599999999999965E-3</v>
      </c>
      <c r="P87" s="3" t="s">
        <v>754</v>
      </c>
      <c r="Q87">
        <v>2008</v>
      </c>
      <c r="R87">
        <v>2</v>
      </c>
      <c r="S87">
        <v>4.36E-2</v>
      </c>
      <c r="T87">
        <f t="shared" si="5"/>
        <v>4.0999999999999995E-3</v>
      </c>
      <c r="V87" s="3" t="s">
        <v>755</v>
      </c>
      <c r="W87">
        <v>2008</v>
      </c>
      <c r="X87">
        <v>2</v>
      </c>
      <c r="Y87">
        <v>4.3540000000000002E-2</v>
      </c>
      <c r="Z87">
        <f t="shared" si="6"/>
        <v>4.0400000000000019E-3</v>
      </c>
      <c r="AB87" s="3" t="s">
        <v>756</v>
      </c>
      <c r="AC87">
        <v>2008</v>
      </c>
      <c r="AD87">
        <v>2</v>
      </c>
      <c r="AE87">
        <v>4.2659999999999997E-2</v>
      </c>
      <c r="AF87">
        <f t="shared" si="7"/>
        <v>3.1599999999999961E-3</v>
      </c>
    </row>
    <row r="88" spans="3:32" x14ac:dyDescent="0.2">
      <c r="C88" s="3" t="s">
        <v>752</v>
      </c>
      <c r="D88">
        <v>2008</v>
      </c>
      <c r="E88">
        <v>3</v>
      </c>
      <c r="F88">
        <v>3.7999999999999999E-2</v>
      </c>
      <c r="J88" s="3" t="s">
        <v>753</v>
      </c>
      <c r="K88">
        <v>2008</v>
      </c>
      <c r="L88">
        <v>3</v>
      </c>
      <c r="M88">
        <v>4.1239999999999999E-2</v>
      </c>
      <c r="N88">
        <f t="shared" si="4"/>
        <v>3.2399999999999998E-3</v>
      </c>
      <c r="P88" s="3" t="s">
        <v>754</v>
      </c>
      <c r="Q88">
        <v>2008</v>
      </c>
      <c r="R88">
        <v>3</v>
      </c>
      <c r="S88">
        <v>4.4200000000000003E-2</v>
      </c>
      <c r="T88">
        <f t="shared" si="5"/>
        <v>6.2000000000000041E-3</v>
      </c>
      <c r="V88" s="3" t="s">
        <v>755</v>
      </c>
      <c r="W88">
        <v>2008</v>
      </c>
      <c r="X88">
        <v>3</v>
      </c>
      <c r="Y88">
        <v>4.3770000000000003E-2</v>
      </c>
      <c r="Z88">
        <f t="shared" si="6"/>
        <v>5.7700000000000043E-3</v>
      </c>
      <c r="AB88" s="3" t="s">
        <v>756</v>
      </c>
      <c r="AC88">
        <v>2008</v>
      </c>
      <c r="AD88">
        <v>3</v>
      </c>
      <c r="AE88">
        <v>4.3610000000000003E-2</v>
      </c>
      <c r="AF88">
        <f t="shared" si="7"/>
        <v>5.6100000000000039E-3</v>
      </c>
    </row>
    <row r="89" spans="3:32" x14ac:dyDescent="0.2">
      <c r="C89" s="3" t="s">
        <v>752</v>
      </c>
      <c r="D89">
        <v>2008</v>
      </c>
      <c r="E89">
        <v>4</v>
      </c>
      <c r="F89">
        <v>4.0399999999999998E-2</v>
      </c>
      <c r="J89" s="3" t="s">
        <v>753</v>
      </c>
      <c r="K89">
        <v>2008</v>
      </c>
      <c r="L89">
        <v>4</v>
      </c>
      <c r="M89">
        <v>4.3159999999999997E-2</v>
      </c>
      <c r="N89">
        <f t="shared" si="4"/>
        <v>2.7599999999999986E-3</v>
      </c>
      <c r="P89" s="3" t="s">
        <v>754</v>
      </c>
      <c r="Q89">
        <v>2008</v>
      </c>
      <c r="R89">
        <v>4</v>
      </c>
      <c r="S89">
        <v>4.5400000000000003E-2</v>
      </c>
      <c r="T89">
        <f t="shared" si="5"/>
        <v>5.0000000000000044E-3</v>
      </c>
      <c r="V89" s="3" t="s">
        <v>755</v>
      </c>
      <c r="W89">
        <v>2008</v>
      </c>
      <c r="X89">
        <v>4</v>
      </c>
      <c r="Y89">
        <v>4.5319999999999999E-2</v>
      </c>
      <c r="Z89">
        <f t="shared" si="6"/>
        <v>4.9200000000000008E-3</v>
      </c>
      <c r="AB89" s="3" t="s">
        <v>756</v>
      </c>
      <c r="AC89">
        <v>2008</v>
      </c>
      <c r="AD89">
        <v>4</v>
      </c>
      <c r="AE89">
        <v>4.5199999999999997E-2</v>
      </c>
      <c r="AF89">
        <f t="shared" si="7"/>
        <v>4.7999999999999987E-3</v>
      </c>
    </row>
    <row r="90" spans="3:32" x14ac:dyDescent="0.2">
      <c r="C90" s="3" t="s">
        <v>752</v>
      </c>
      <c r="D90">
        <v>2008</v>
      </c>
      <c r="E90">
        <v>5</v>
      </c>
      <c r="F90">
        <v>4.2000000000000003E-2</v>
      </c>
      <c r="J90" s="3" t="s">
        <v>753</v>
      </c>
      <c r="K90">
        <v>2008</v>
      </c>
      <c r="L90">
        <v>5</v>
      </c>
      <c r="M90">
        <v>4.4260000000000001E-2</v>
      </c>
      <c r="N90">
        <f t="shared" si="4"/>
        <v>2.2599999999999981E-3</v>
      </c>
      <c r="P90" s="3" t="s">
        <v>754</v>
      </c>
      <c r="Q90">
        <v>2008</v>
      </c>
      <c r="R90">
        <v>5</v>
      </c>
      <c r="S90">
        <v>4.7399999999999998E-2</v>
      </c>
      <c r="T90">
        <f t="shared" si="5"/>
        <v>5.3999999999999951E-3</v>
      </c>
      <c r="V90" s="3" t="s">
        <v>755</v>
      </c>
      <c r="W90">
        <v>2008</v>
      </c>
      <c r="X90">
        <v>5</v>
      </c>
      <c r="Y90">
        <v>4.7030000000000002E-2</v>
      </c>
      <c r="Z90">
        <f t="shared" si="6"/>
        <v>5.0299999999999997E-3</v>
      </c>
      <c r="AB90" s="3" t="s">
        <v>756</v>
      </c>
      <c r="AC90">
        <v>2008</v>
      </c>
      <c r="AD90">
        <v>5</v>
      </c>
      <c r="AE90">
        <v>4.6039999999999998E-2</v>
      </c>
      <c r="AF90">
        <f t="shared" si="7"/>
        <v>4.039999999999995E-3</v>
      </c>
    </row>
    <row r="91" spans="3:32" x14ac:dyDescent="0.2">
      <c r="C91" s="3" t="s">
        <v>752</v>
      </c>
      <c r="D91">
        <v>2008</v>
      </c>
      <c r="E91">
        <v>6</v>
      </c>
      <c r="F91">
        <v>4.5199999999999997E-2</v>
      </c>
      <c r="J91" s="3" t="s">
        <v>753</v>
      </c>
      <c r="K91">
        <v>2008</v>
      </c>
      <c r="L91">
        <v>6</v>
      </c>
      <c r="M91">
        <v>4.7910000000000001E-2</v>
      </c>
      <c r="N91">
        <f t="shared" si="4"/>
        <v>2.7100000000000041E-3</v>
      </c>
      <c r="P91" s="3" t="s">
        <v>754</v>
      </c>
      <c r="Q91">
        <v>2008</v>
      </c>
      <c r="R91">
        <v>6</v>
      </c>
      <c r="S91">
        <v>5.1700000000000003E-2</v>
      </c>
      <c r="T91">
        <f t="shared" si="5"/>
        <v>6.5000000000000058E-3</v>
      </c>
      <c r="V91" s="3" t="s">
        <v>755</v>
      </c>
      <c r="W91">
        <v>2008</v>
      </c>
      <c r="X91">
        <v>6</v>
      </c>
      <c r="Y91">
        <v>5.1060000000000001E-2</v>
      </c>
      <c r="Z91">
        <f t="shared" si="6"/>
        <v>5.8600000000000041E-3</v>
      </c>
      <c r="AB91" s="3" t="s">
        <v>756</v>
      </c>
      <c r="AC91">
        <v>2008</v>
      </c>
      <c r="AD91">
        <v>6</v>
      </c>
      <c r="AE91">
        <v>4.9610000000000001E-2</v>
      </c>
      <c r="AF91">
        <f t="shared" si="7"/>
        <v>4.4100000000000042E-3</v>
      </c>
    </row>
    <row r="92" spans="3:32" x14ac:dyDescent="0.2">
      <c r="C92" s="3" t="s">
        <v>752</v>
      </c>
      <c r="D92">
        <v>2008</v>
      </c>
      <c r="E92">
        <v>7</v>
      </c>
      <c r="F92">
        <v>4.4900000000000002E-2</v>
      </c>
      <c r="J92" s="3" t="s">
        <v>753</v>
      </c>
      <c r="K92">
        <v>2008</v>
      </c>
      <c r="L92">
        <v>7</v>
      </c>
      <c r="M92">
        <v>4.7989999999999998E-2</v>
      </c>
      <c r="N92">
        <f t="shared" si="4"/>
        <v>3.0899999999999955E-3</v>
      </c>
      <c r="P92" s="3" t="s">
        <v>754</v>
      </c>
      <c r="Q92">
        <v>2008</v>
      </c>
      <c r="R92">
        <v>7</v>
      </c>
      <c r="S92">
        <v>5.1499999999999997E-2</v>
      </c>
      <c r="T92">
        <f t="shared" si="5"/>
        <v>6.5999999999999948E-3</v>
      </c>
      <c r="V92" s="3" t="s">
        <v>755</v>
      </c>
      <c r="W92">
        <v>2008</v>
      </c>
      <c r="X92">
        <v>7</v>
      </c>
      <c r="Y92">
        <v>5.0950000000000002E-2</v>
      </c>
      <c r="Z92">
        <f t="shared" si="6"/>
        <v>6.0499999999999998E-3</v>
      </c>
      <c r="AB92" s="3" t="s">
        <v>756</v>
      </c>
      <c r="AC92">
        <v>2008</v>
      </c>
      <c r="AD92">
        <v>7</v>
      </c>
      <c r="AE92">
        <v>4.9529999999999998E-2</v>
      </c>
      <c r="AF92">
        <f t="shared" si="7"/>
        <v>4.6299999999999952E-3</v>
      </c>
    </row>
    <row r="93" spans="3:32" x14ac:dyDescent="0.2">
      <c r="C93" s="3" t="s">
        <v>752</v>
      </c>
      <c r="D93">
        <v>2008</v>
      </c>
      <c r="E93">
        <v>8</v>
      </c>
      <c r="F93">
        <v>4.2000000000000003E-2</v>
      </c>
      <c r="J93" s="3" t="s">
        <v>753</v>
      </c>
      <c r="K93">
        <v>2008</v>
      </c>
      <c r="L93">
        <v>8</v>
      </c>
      <c r="M93">
        <v>4.5589999999999999E-2</v>
      </c>
      <c r="N93">
        <f t="shared" si="4"/>
        <v>3.589999999999996E-3</v>
      </c>
      <c r="P93" s="3" t="s">
        <v>754</v>
      </c>
      <c r="Q93">
        <v>2008</v>
      </c>
      <c r="R93">
        <v>8</v>
      </c>
      <c r="S93">
        <v>4.87E-2</v>
      </c>
      <c r="T93">
        <f t="shared" si="5"/>
        <v>6.6999999999999976E-3</v>
      </c>
      <c r="V93" s="3" t="s">
        <v>755</v>
      </c>
      <c r="W93">
        <v>2008</v>
      </c>
      <c r="X93">
        <v>8</v>
      </c>
      <c r="Y93">
        <v>4.8140000000000002E-2</v>
      </c>
      <c r="Z93">
        <f t="shared" si="6"/>
        <v>6.1399999999999996E-3</v>
      </c>
      <c r="AB93" s="3" t="s">
        <v>756</v>
      </c>
      <c r="AC93">
        <v>2008</v>
      </c>
      <c r="AD93">
        <v>8</v>
      </c>
      <c r="AE93">
        <v>4.6920000000000003E-2</v>
      </c>
      <c r="AF93">
        <f t="shared" si="7"/>
        <v>4.9200000000000008E-3</v>
      </c>
    </row>
    <row r="94" spans="3:32" x14ac:dyDescent="0.2">
      <c r="C94" s="3" t="s">
        <v>752</v>
      </c>
      <c r="D94">
        <v>2008</v>
      </c>
      <c r="E94">
        <v>9</v>
      </c>
      <c r="F94">
        <v>4.0899999999999999E-2</v>
      </c>
      <c r="J94" s="3" t="s">
        <v>753</v>
      </c>
      <c r="K94">
        <v>2008</v>
      </c>
      <c r="L94">
        <v>9</v>
      </c>
      <c r="M94">
        <v>4.5690000000000001E-2</v>
      </c>
      <c r="N94">
        <f t="shared" si="4"/>
        <v>4.7900000000000026E-3</v>
      </c>
      <c r="P94" s="3" t="s">
        <v>754</v>
      </c>
      <c r="Q94">
        <v>2008</v>
      </c>
      <c r="R94">
        <v>9</v>
      </c>
      <c r="S94">
        <v>4.8800000000000003E-2</v>
      </c>
      <c r="T94">
        <f t="shared" si="5"/>
        <v>7.9000000000000042E-3</v>
      </c>
      <c r="V94" s="3" t="s">
        <v>755</v>
      </c>
      <c r="W94">
        <v>2008</v>
      </c>
      <c r="X94">
        <v>9</v>
      </c>
      <c r="Y94">
        <v>4.8039999999999999E-2</v>
      </c>
      <c r="Z94">
        <f t="shared" si="6"/>
        <v>7.1400000000000005E-3</v>
      </c>
      <c r="AB94" s="3" t="s">
        <v>756</v>
      </c>
      <c r="AC94">
        <v>2008</v>
      </c>
      <c r="AD94">
        <v>9</v>
      </c>
      <c r="AE94">
        <v>4.6609999999999999E-2</v>
      </c>
      <c r="AF94">
        <f t="shared" si="7"/>
        <v>5.7099999999999998E-3</v>
      </c>
    </row>
    <row r="95" spans="3:32" x14ac:dyDescent="0.2">
      <c r="C95" s="3" t="s">
        <v>752</v>
      </c>
      <c r="D95">
        <v>2008</v>
      </c>
      <c r="E95">
        <v>10</v>
      </c>
      <c r="F95">
        <v>3.8800000000000001E-2</v>
      </c>
      <c r="J95" s="3" t="s">
        <v>753</v>
      </c>
      <c r="K95">
        <v>2008</v>
      </c>
      <c r="L95">
        <v>10</v>
      </c>
      <c r="M95">
        <v>4.4650000000000002E-2</v>
      </c>
      <c r="N95">
        <f t="shared" si="4"/>
        <v>5.850000000000001E-3</v>
      </c>
      <c r="P95" s="3" t="s">
        <v>754</v>
      </c>
      <c r="Q95">
        <v>2008</v>
      </c>
      <c r="R95">
        <v>10</v>
      </c>
      <c r="S95">
        <v>4.9299999999999997E-2</v>
      </c>
      <c r="T95">
        <f t="shared" si="5"/>
        <v>1.0499999999999995E-2</v>
      </c>
      <c r="V95" s="3" t="s">
        <v>755</v>
      </c>
      <c r="W95">
        <v>2008</v>
      </c>
      <c r="X95">
        <v>10</v>
      </c>
      <c r="Y95">
        <v>4.7800000000000002E-2</v>
      </c>
      <c r="Z95">
        <f t="shared" si="6"/>
        <v>9.0000000000000011E-3</v>
      </c>
      <c r="AB95" s="3" t="s">
        <v>756</v>
      </c>
      <c r="AC95">
        <v>2008</v>
      </c>
      <c r="AD95">
        <v>10</v>
      </c>
      <c r="AE95">
        <v>4.5569999999999999E-2</v>
      </c>
      <c r="AF95">
        <f t="shared" si="7"/>
        <v>6.7699999999999982E-3</v>
      </c>
    </row>
    <row r="96" spans="3:32" x14ac:dyDescent="0.2">
      <c r="C96" s="3" t="s">
        <v>752</v>
      </c>
      <c r="D96">
        <v>2008</v>
      </c>
      <c r="E96">
        <v>11</v>
      </c>
      <c r="F96">
        <v>3.56E-2</v>
      </c>
      <c r="J96" s="3" t="s">
        <v>753</v>
      </c>
      <c r="K96">
        <v>2008</v>
      </c>
      <c r="L96">
        <v>11</v>
      </c>
      <c r="M96">
        <v>4.147E-2</v>
      </c>
      <c r="N96">
        <f t="shared" si="4"/>
        <v>5.8700000000000002E-3</v>
      </c>
      <c r="P96" s="3" t="s">
        <v>754</v>
      </c>
      <c r="Q96">
        <v>2008</v>
      </c>
      <c r="R96">
        <v>11</v>
      </c>
      <c r="S96">
        <v>5.0900000000000001E-2</v>
      </c>
      <c r="T96">
        <f t="shared" si="5"/>
        <v>1.5300000000000001E-2</v>
      </c>
      <c r="V96" s="3" t="s">
        <v>755</v>
      </c>
      <c r="W96">
        <v>2008</v>
      </c>
      <c r="X96">
        <v>11</v>
      </c>
      <c r="Y96">
        <v>4.743E-2</v>
      </c>
      <c r="Z96">
        <f t="shared" si="6"/>
        <v>1.183E-2</v>
      </c>
      <c r="AB96" s="3" t="s">
        <v>756</v>
      </c>
      <c r="AC96">
        <v>2008</v>
      </c>
      <c r="AD96">
        <v>11</v>
      </c>
      <c r="AE96">
        <v>4.3499999999999997E-2</v>
      </c>
      <c r="AF96">
        <f t="shared" si="7"/>
        <v>7.8999999999999973E-3</v>
      </c>
    </row>
    <row r="97" spans="3:32" x14ac:dyDescent="0.2">
      <c r="C97" s="3" t="s">
        <v>752</v>
      </c>
      <c r="D97">
        <v>2008</v>
      </c>
      <c r="E97">
        <v>12</v>
      </c>
      <c r="F97">
        <v>3.0499999999999999E-2</v>
      </c>
      <c r="J97" s="3" t="s">
        <v>753</v>
      </c>
      <c r="K97">
        <v>2008</v>
      </c>
      <c r="L97">
        <v>12</v>
      </c>
      <c r="M97">
        <v>3.8580000000000003E-2</v>
      </c>
      <c r="N97">
        <f t="shared" si="4"/>
        <v>8.0800000000000038E-3</v>
      </c>
      <c r="P97" s="3" t="s">
        <v>754</v>
      </c>
      <c r="Q97">
        <v>2008</v>
      </c>
      <c r="R97">
        <v>12</v>
      </c>
      <c r="S97">
        <v>5.0799999999999998E-2</v>
      </c>
      <c r="T97">
        <f t="shared" si="5"/>
        <v>2.0299999999999999E-2</v>
      </c>
      <c r="V97" s="3" t="s">
        <v>755</v>
      </c>
      <c r="W97">
        <v>2008</v>
      </c>
      <c r="X97">
        <v>12</v>
      </c>
      <c r="Y97">
        <v>4.4690000000000001E-2</v>
      </c>
      <c r="Z97">
        <f t="shared" si="6"/>
        <v>1.4190000000000001E-2</v>
      </c>
      <c r="AB97" s="3" t="s">
        <v>756</v>
      </c>
      <c r="AC97">
        <v>2008</v>
      </c>
      <c r="AD97">
        <v>12</v>
      </c>
      <c r="AE97">
        <v>4.0039999999999999E-2</v>
      </c>
      <c r="AF97">
        <f t="shared" si="7"/>
        <v>9.5399999999999999E-3</v>
      </c>
    </row>
    <row r="98" spans="3:32" x14ac:dyDescent="0.2">
      <c r="C98" s="3" t="s">
        <v>752</v>
      </c>
      <c r="D98">
        <v>2009</v>
      </c>
      <c r="E98">
        <v>1</v>
      </c>
      <c r="F98">
        <v>3.0700000000000002E-2</v>
      </c>
      <c r="J98" s="3" t="s">
        <v>753</v>
      </c>
      <c r="K98">
        <v>2009</v>
      </c>
      <c r="L98">
        <v>1</v>
      </c>
      <c r="M98">
        <v>4.1459999999999997E-2</v>
      </c>
      <c r="N98">
        <f t="shared" si="4"/>
        <v>1.0759999999999995E-2</v>
      </c>
      <c r="P98" s="3" t="s">
        <v>754</v>
      </c>
      <c r="Q98">
        <v>2009</v>
      </c>
      <c r="R98">
        <v>1</v>
      </c>
      <c r="S98">
        <v>5.6000000000000001E-2</v>
      </c>
      <c r="T98">
        <f t="shared" si="5"/>
        <v>2.53E-2</v>
      </c>
      <c r="V98" s="3" t="s">
        <v>755</v>
      </c>
      <c r="W98">
        <v>2009</v>
      </c>
      <c r="X98">
        <v>1</v>
      </c>
      <c r="Y98">
        <v>4.6210000000000001E-2</v>
      </c>
      <c r="Z98">
        <f t="shared" si="6"/>
        <v>1.5509999999999999E-2</v>
      </c>
      <c r="AB98" s="3" t="s">
        <v>756</v>
      </c>
      <c r="AC98">
        <v>2009</v>
      </c>
      <c r="AD98">
        <v>1</v>
      </c>
      <c r="AE98">
        <v>4.3150000000000001E-2</v>
      </c>
      <c r="AF98">
        <f t="shared" si="7"/>
        <v>1.2449999999999999E-2</v>
      </c>
    </row>
    <row r="99" spans="3:32" x14ac:dyDescent="0.2">
      <c r="C99" s="3" t="s">
        <v>752</v>
      </c>
      <c r="D99">
        <v>2009</v>
      </c>
      <c r="E99">
        <v>2</v>
      </c>
      <c r="F99">
        <v>3.1300000000000001E-2</v>
      </c>
      <c r="J99" s="3" t="s">
        <v>753</v>
      </c>
      <c r="K99">
        <v>2009</v>
      </c>
      <c r="L99">
        <v>2</v>
      </c>
      <c r="M99">
        <v>4.2340000000000003E-2</v>
      </c>
      <c r="N99">
        <f t="shared" si="4"/>
        <v>1.1040000000000001E-2</v>
      </c>
      <c r="P99" s="3" t="s">
        <v>754</v>
      </c>
      <c r="Q99">
        <v>2009</v>
      </c>
      <c r="R99">
        <v>2</v>
      </c>
      <c r="S99">
        <v>5.7000000000000002E-2</v>
      </c>
      <c r="T99">
        <f t="shared" si="5"/>
        <v>2.5700000000000001E-2</v>
      </c>
      <c r="V99" s="3" t="s">
        <v>755</v>
      </c>
      <c r="W99">
        <v>2009</v>
      </c>
      <c r="X99">
        <v>2</v>
      </c>
      <c r="Y99">
        <v>4.5359999999999998E-2</v>
      </c>
      <c r="Z99">
        <f t="shared" si="6"/>
        <v>1.4059999999999996E-2</v>
      </c>
      <c r="AB99" s="3" t="s">
        <v>756</v>
      </c>
      <c r="AC99">
        <v>2009</v>
      </c>
      <c r="AD99">
        <v>2</v>
      </c>
      <c r="AE99">
        <v>4.5170000000000002E-2</v>
      </c>
      <c r="AF99">
        <f t="shared" si="7"/>
        <v>1.387E-2</v>
      </c>
    </row>
    <row r="100" spans="3:32" x14ac:dyDescent="0.2">
      <c r="C100" s="3" t="s">
        <v>752</v>
      </c>
      <c r="D100">
        <v>2009</v>
      </c>
      <c r="E100">
        <v>3</v>
      </c>
      <c r="F100">
        <v>3.0200000000000001E-2</v>
      </c>
      <c r="J100" s="3" t="s">
        <v>753</v>
      </c>
      <c r="K100">
        <v>2009</v>
      </c>
      <c r="L100">
        <v>3</v>
      </c>
      <c r="M100">
        <v>4.0620000000000003E-2</v>
      </c>
      <c r="N100">
        <f t="shared" si="4"/>
        <v>1.0420000000000002E-2</v>
      </c>
      <c r="P100" s="3" t="s">
        <v>754</v>
      </c>
      <c r="Q100">
        <v>2009</v>
      </c>
      <c r="R100">
        <v>3</v>
      </c>
      <c r="S100">
        <v>5.8700000000000002E-2</v>
      </c>
      <c r="T100">
        <f t="shared" si="5"/>
        <v>2.8500000000000001E-2</v>
      </c>
      <c r="V100" s="3" t="s">
        <v>755</v>
      </c>
      <c r="W100">
        <v>2009</v>
      </c>
      <c r="X100">
        <v>3</v>
      </c>
      <c r="Y100">
        <v>4.4580000000000002E-2</v>
      </c>
      <c r="Z100">
        <f t="shared" si="6"/>
        <v>1.438E-2</v>
      </c>
      <c r="AB100" s="3" t="s">
        <v>756</v>
      </c>
      <c r="AC100">
        <v>2009</v>
      </c>
      <c r="AD100">
        <v>3</v>
      </c>
      <c r="AE100">
        <v>4.6760000000000003E-2</v>
      </c>
      <c r="AF100">
        <f t="shared" si="7"/>
        <v>1.6560000000000002E-2</v>
      </c>
    </row>
    <row r="101" spans="3:32" x14ac:dyDescent="0.2">
      <c r="C101" s="3" t="s">
        <v>752</v>
      </c>
      <c r="D101">
        <v>2009</v>
      </c>
      <c r="E101">
        <v>4</v>
      </c>
      <c r="F101">
        <v>3.1300000000000001E-2</v>
      </c>
      <c r="J101" s="3" t="s">
        <v>753</v>
      </c>
      <c r="K101">
        <v>2009</v>
      </c>
      <c r="L101">
        <v>4</v>
      </c>
      <c r="M101">
        <v>4.011E-2</v>
      </c>
      <c r="N101">
        <f t="shared" si="4"/>
        <v>8.8099999999999984E-3</v>
      </c>
      <c r="P101" s="3" t="s">
        <v>754</v>
      </c>
      <c r="Q101">
        <v>2009</v>
      </c>
      <c r="R101">
        <v>4</v>
      </c>
      <c r="S101">
        <v>5.5E-2</v>
      </c>
      <c r="T101">
        <f t="shared" si="5"/>
        <v>2.3699999999999999E-2</v>
      </c>
      <c r="V101" s="3" t="s">
        <v>755</v>
      </c>
      <c r="W101">
        <v>2009</v>
      </c>
      <c r="X101">
        <v>4</v>
      </c>
      <c r="Y101">
        <v>4.3560000000000001E-2</v>
      </c>
      <c r="Z101">
        <f t="shared" si="6"/>
        <v>1.226E-2</v>
      </c>
      <c r="AB101" s="3" t="s">
        <v>756</v>
      </c>
      <c r="AC101">
        <v>2009</v>
      </c>
      <c r="AD101">
        <v>4</v>
      </c>
      <c r="AE101">
        <v>4.5260000000000002E-2</v>
      </c>
      <c r="AF101">
        <f t="shared" si="7"/>
        <v>1.396E-2</v>
      </c>
    </row>
    <row r="102" spans="3:32" x14ac:dyDescent="0.2">
      <c r="C102" s="3" t="s">
        <v>752</v>
      </c>
      <c r="D102">
        <v>2009</v>
      </c>
      <c r="E102">
        <v>5</v>
      </c>
      <c r="F102">
        <v>3.3700000000000001E-2</v>
      </c>
      <c r="J102" s="3" t="s">
        <v>753</v>
      </c>
      <c r="K102">
        <v>2009</v>
      </c>
      <c r="L102">
        <v>5</v>
      </c>
      <c r="M102">
        <v>4.0570000000000002E-2</v>
      </c>
      <c r="N102">
        <f t="shared" si="4"/>
        <v>6.8700000000000011E-3</v>
      </c>
      <c r="P102" s="3" t="s">
        <v>754</v>
      </c>
      <c r="Q102">
        <v>2009</v>
      </c>
      <c r="R102">
        <v>5</v>
      </c>
      <c r="S102">
        <v>5.2200000000000003E-2</v>
      </c>
      <c r="T102">
        <f t="shared" si="5"/>
        <v>1.8500000000000003E-2</v>
      </c>
      <c r="V102" s="3" t="s">
        <v>755</v>
      </c>
      <c r="W102">
        <v>2009</v>
      </c>
      <c r="X102">
        <v>5</v>
      </c>
      <c r="Y102">
        <v>4.4150000000000002E-2</v>
      </c>
      <c r="Z102">
        <f t="shared" si="6"/>
        <v>1.0450000000000001E-2</v>
      </c>
      <c r="AB102" s="3" t="s">
        <v>756</v>
      </c>
      <c r="AC102">
        <v>2009</v>
      </c>
      <c r="AD102">
        <v>5</v>
      </c>
      <c r="AE102">
        <v>4.2909999999999997E-2</v>
      </c>
      <c r="AF102">
        <f t="shared" si="7"/>
        <v>9.209999999999996E-3</v>
      </c>
    </row>
    <row r="103" spans="3:32" x14ac:dyDescent="0.2">
      <c r="C103" s="3" t="s">
        <v>752</v>
      </c>
      <c r="D103">
        <v>2009</v>
      </c>
      <c r="E103">
        <v>6</v>
      </c>
      <c r="F103">
        <v>3.4700000000000002E-2</v>
      </c>
      <c r="J103" s="3" t="s">
        <v>753</v>
      </c>
      <c r="K103">
        <v>2009</v>
      </c>
      <c r="L103">
        <v>6</v>
      </c>
      <c r="M103">
        <v>4.2459999999999998E-2</v>
      </c>
      <c r="N103">
        <f t="shared" si="4"/>
        <v>7.7599999999999961E-3</v>
      </c>
      <c r="P103" s="3" t="s">
        <v>754</v>
      </c>
      <c r="Q103">
        <v>2009</v>
      </c>
      <c r="R103">
        <v>6</v>
      </c>
      <c r="S103">
        <v>5.33E-2</v>
      </c>
      <c r="T103">
        <f t="shared" si="5"/>
        <v>1.8599999999999998E-2</v>
      </c>
      <c r="V103" s="3" t="s">
        <v>755</v>
      </c>
      <c r="W103">
        <v>2009</v>
      </c>
      <c r="X103">
        <v>6</v>
      </c>
      <c r="Y103">
        <v>4.6059999999999997E-2</v>
      </c>
      <c r="Z103">
        <f t="shared" si="6"/>
        <v>1.1359999999999995E-2</v>
      </c>
      <c r="AB103" s="3" t="s">
        <v>756</v>
      </c>
      <c r="AC103">
        <v>2009</v>
      </c>
      <c r="AD103">
        <v>6</v>
      </c>
      <c r="AE103">
        <v>4.5010000000000001E-2</v>
      </c>
      <c r="AF103">
        <f t="shared" si="7"/>
        <v>1.031E-2</v>
      </c>
    </row>
    <row r="104" spans="3:32" x14ac:dyDescent="0.2">
      <c r="C104" s="3" t="s">
        <v>752</v>
      </c>
      <c r="D104">
        <v>2009</v>
      </c>
      <c r="E104">
        <v>7</v>
      </c>
      <c r="F104">
        <v>3.3399999999999999E-2</v>
      </c>
      <c r="J104" s="3" t="s">
        <v>753</v>
      </c>
      <c r="K104">
        <v>2009</v>
      </c>
      <c r="L104">
        <v>7</v>
      </c>
      <c r="M104">
        <v>4.0140000000000002E-2</v>
      </c>
      <c r="N104">
        <f t="shared" si="4"/>
        <v>6.7400000000000029E-3</v>
      </c>
      <c r="P104" s="3" t="s">
        <v>754</v>
      </c>
      <c r="Q104">
        <v>2009</v>
      </c>
      <c r="R104">
        <v>7</v>
      </c>
      <c r="S104">
        <v>4.8899999999999999E-2</v>
      </c>
      <c r="T104">
        <f t="shared" si="5"/>
        <v>1.55E-2</v>
      </c>
      <c r="V104" s="3" t="s">
        <v>755</v>
      </c>
      <c r="W104">
        <v>2009</v>
      </c>
      <c r="X104">
        <v>7</v>
      </c>
      <c r="Y104">
        <v>4.3729999999999998E-2</v>
      </c>
      <c r="Z104">
        <f t="shared" si="6"/>
        <v>1.0329999999999999E-2</v>
      </c>
      <c r="AB104" s="3" t="s">
        <v>756</v>
      </c>
      <c r="AC104">
        <v>2009</v>
      </c>
      <c r="AD104">
        <v>7</v>
      </c>
      <c r="AE104">
        <v>4.2509999999999999E-2</v>
      </c>
      <c r="AF104">
        <f t="shared" si="7"/>
        <v>9.11E-3</v>
      </c>
    </row>
    <row r="105" spans="3:32" x14ac:dyDescent="0.2">
      <c r="C105" s="3" t="s">
        <v>752</v>
      </c>
      <c r="D105">
        <v>2009</v>
      </c>
      <c r="E105">
        <v>8</v>
      </c>
      <c r="F105">
        <v>3.3099999999999997E-2</v>
      </c>
      <c r="J105" s="3" t="s">
        <v>753</v>
      </c>
      <c r="K105">
        <v>2009</v>
      </c>
      <c r="L105">
        <v>8</v>
      </c>
      <c r="M105">
        <v>3.7920000000000002E-2</v>
      </c>
      <c r="N105">
        <f t="shared" si="4"/>
        <v>4.8200000000000048E-3</v>
      </c>
      <c r="P105" s="3" t="s">
        <v>754</v>
      </c>
      <c r="Q105">
        <v>2009</v>
      </c>
      <c r="R105">
        <v>8</v>
      </c>
      <c r="S105">
        <v>4.5199999999999997E-2</v>
      </c>
      <c r="T105">
        <f t="shared" si="5"/>
        <v>1.21E-2</v>
      </c>
      <c r="V105" s="3" t="s">
        <v>755</v>
      </c>
      <c r="W105">
        <v>2009</v>
      </c>
      <c r="X105">
        <v>8</v>
      </c>
      <c r="Y105">
        <v>4.1160000000000002E-2</v>
      </c>
      <c r="Z105">
        <f t="shared" si="6"/>
        <v>8.0600000000000047E-3</v>
      </c>
      <c r="AB105" s="3" t="s">
        <v>756</v>
      </c>
      <c r="AC105">
        <v>2009</v>
      </c>
      <c r="AD105">
        <v>8</v>
      </c>
      <c r="AE105">
        <v>3.9489999999999997E-2</v>
      </c>
      <c r="AF105">
        <f t="shared" si="7"/>
        <v>6.3899999999999998E-3</v>
      </c>
    </row>
    <row r="106" spans="3:32" x14ac:dyDescent="0.2">
      <c r="C106" s="3" t="s">
        <v>752</v>
      </c>
      <c r="D106">
        <v>2009</v>
      </c>
      <c r="E106">
        <v>9</v>
      </c>
      <c r="F106">
        <v>3.2599999999999997E-2</v>
      </c>
      <c r="J106" s="3" t="s">
        <v>753</v>
      </c>
      <c r="K106">
        <v>2009</v>
      </c>
      <c r="L106">
        <v>9</v>
      </c>
      <c r="M106">
        <v>3.8059999999999997E-2</v>
      </c>
      <c r="N106">
        <f t="shared" si="4"/>
        <v>5.4599999999999996E-3</v>
      </c>
      <c r="P106" s="3" t="s">
        <v>754</v>
      </c>
      <c r="Q106">
        <v>2009</v>
      </c>
      <c r="R106">
        <v>9</v>
      </c>
      <c r="S106">
        <v>4.5600000000000002E-2</v>
      </c>
      <c r="T106">
        <f t="shared" si="5"/>
        <v>1.3000000000000005E-2</v>
      </c>
      <c r="V106" s="3" t="s">
        <v>755</v>
      </c>
      <c r="W106">
        <v>2009</v>
      </c>
      <c r="X106">
        <v>9</v>
      </c>
      <c r="Y106">
        <v>4.088E-2</v>
      </c>
      <c r="Z106">
        <f t="shared" si="6"/>
        <v>8.2800000000000026E-3</v>
      </c>
      <c r="AB106" s="3" t="s">
        <v>756</v>
      </c>
      <c r="AC106">
        <v>2009</v>
      </c>
      <c r="AD106">
        <v>9</v>
      </c>
      <c r="AE106">
        <v>3.9350000000000003E-2</v>
      </c>
      <c r="AF106">
        <f t="shared" si="7"/>
        <v>6.750000000000006E-3</v>
      </c>
    </row>
    <row r="107" spans="3:32" x14ac:dyDescent="0.2">
      <c r="C107" s="3" t="s">
        <v>752</v>
      </c>
      <c r="D107">
        <v>2009</v>
      </c>
      <c r="E107">
        <v>10</v>
      </c>
      <c r="F107">
        <v>3.2099999999999997E-2</v>
      </c>
      <c r="J107" s="3" t="s">
        <v>753</v>
      </c>
      <c r="K107">
        <v>2009</v>
      </c>
      <c r="L107">
        <v>10</v>
      </c>
      <c r="M107">
        <v>3.7769999999999998E-2</v>
      </c>
      <c r="N107">
        <f t="shared" si="4"/>
        <v>5.6700000000000014E-3</v>
      </c>
      <c r="P107" s="3" t="s">
        <v>754</v>
      </c>
      <c r="Q107">
        <v>2009</v>
      </c>
      <c r="R107">
        <v>10</v>
      </c>
      <c r="S107">
        <v>4.5699999999999998E-2</v>
      </c>
      <c r="T107">
        <f t="shared" si="5"/>
        <v>1.3600000000000001E-2</v>
      </c>
      <c r="V107" s="3" t="s">
        <v>755</v>
      </c>
      <c r="W107">
        <v>2009</v>
      </c>
      <c r="X107">
        <v>10</v>
      </c>
      <c r="Y107">
        <v>4.1009999999999998E-2</v>
      </c>
      <c r="Z107">
        <f t="shared" si="6"/>
        <v>8.9100000000000013E-3</v>
      </c>
      <c r="AB107" s="3" t="s">
        <v>756</v>
      </c>
      <c r="AC107">
        <v>2009</v>
      </c>
      <c r="AD107">
        <v>10</v>
      </c>
      <c r="AE107">
        <v>3.85E-2</v>
      </c>
      <c r="AF107">
        <f t="shared" si="7"/>
        <v>6.4000000000000029E-3</v>
      </c>
    </row>
    <row r="108" spans="3:32" x14ac:dyDescent="0.2">
      <c r="C108" s="3" t="s">
        <v>752</v>
      </c>
      <c r="D108">
        <v>2009</v>
      </c>
      <c r="E108">
        <v>11</v>
      </c>
      <c r="F108">
        <v>3.2199999999999999E-2</v>
      </c>
      <c r="J108" s="3" t="s">
        <v>753</v>
      </c>
      <c r="K108">
        <v>2009</v>
      </c>
      <c r="L108">
        <v>11</v>
      </c>
      <c r="M108">
        <v>3.789E-2</v>
      </c>
      <c r="N108">
        <f t="shared" si="4"/>
        <v>5.6900000000000006E-3</v>
      </c>
      <c r="P108" s="3" t="s">
        <v>754</v>
      </c>
      <c r="Q108">
        <v>2009</v>
      </c>
      <c r="R108">
        <v>11</v>
      </c>
      <c r="S108">
        <v>4.8399999999999999E-2</v>
      </c>
      <c r="T108">
        <f t="shared" si="5"/>
        <v>1.6199999999999999E-2</v>
      </c>
      <c r="V108" s="3" t="s">
        <v>755</v>
      </c>
      <c r="W108">
        <v>2009</v>
      </c>
      <c r="X108">
        <v>11</v>
      </c>
      <c r="Y108">
        <v>4.0570000000000002E-2</v>
      </c>
      <c r="Z108">
        <f t="shared" si="6"/>
        <v>8.3700000000000024E-3</v>
      </c>
      <c r="AB108" s="3" t="s">
        <v>756</v>
      </c>
      <c r="AC108">
        <v>2009</v>
      </c>
      <c r="AD108">
        <v>11</v>
      </c>
      <c r="AE108">
        <v>3.8039999999999997E-2</v>
      </c>
      <c r="AF108">
        <f t="shared" si="7"/>
        <v>5.839999999999998E-3</v>
      </c>
    </row>
    <row r="109" spans="3:32" x14ac:dyDescent="0.2">
      <c r="C109" s="3" t="s">
        <v>752</v>
      </c>
      <c r="D109">
        <v>2009</v>
      </c>
      <c r="E109">
        <v>12</v>
      </c>
      <c r="F109">
        <v>3.1399999999999997E-2</v>
      </c>
      <c r="J109" s="3" t="s">
        <v>753</v>
      </c>
      <c r="K109">
        <v>2009</v>
      </c>
      <c r="L109">
        <v>12</v>
      </c>
      <c r="M109">
        <v>3.807E-2</v>
      </c>
      <c r="N109">
        <f t="shared" si="4"/>
        <v>6.6700000000000023E-3</v>
      </c>
      <c r="P109" s="3" t="s">
        <v>754</v>
      </c>
      <c r="Q109">
        <v>2009</v>
      </c>
      <c r="R109">
        <v>12</v>
      </c>
      <c r="S109">
        <v>5.4899999999999997E-2</v>
      </c>
      <c r="T109">
        <f t="shared" si="5"/>
        <v>2.35E-2</v>
      </c>
      <c r="V109" s="3" t="s">
        <v>755</v>
      </c>
      <c r="W109">
        <v>2009</v>
      </c>
      <c r="X109">
        <v>12</v>
      </c>
      <c r="Y109">
        <v>4.0070000000000001E-2</v>
      </c>
      <c r="Z109">
        <f t="shared" si="6"/>
        <v>8.6700000000000041E-3</v>
      </c>
      <c r="AB109" s="3" t="s">
        <v>756</v>
      </c>
      <c r="AC109">
        <v>2009</v>
      </c>
      <c r="AD109">
        <v>12</v>
      </c>
      <c r="AE109">
        <v>3.9070000000000001E-2</v>
      </c>
      <c r="AF109">
        <f t="shared" si="7"/>
        <v>7.6700000000000032E-3</v>
      </c>
    </row>
    <row r="110" spans="3:32" x14ac:dyDescent="0.2">
      <c r="C110" s="3" t="s">
        <v>752</v>
      </c>
      <c r="D110">
        <v>2010</v>
      </c>
      <c r="E110">
        <v>1</v>
      </c>
      <c r="F110">
        <v>3.2599999999999997E-2</v>
      </c>
      <c r="J110" s="3" t="s">
        <v>753</v>
      </c>
      <c r="K110">
        <v>2010</v>
      </c>
      <c r="L110">
        <v>1</v>
      </c>
      <c r="M110">
        <v>3.993E-2</v>
      </c>
      <c r="N110">
        <f t="shared" si="4"/>
        <v>7.3300000000000032E-3</v>
      </c>
      <c r="P110" s="3" t="s">
        <v>754</v>
      </c>
      <c r="Q110">
        <v>2010</v>
      </c>
      <c r="R110">
        <v>1</v>
      </c>
      <c r="S110">
        <v>6.0199999999999997E-2</v>
      </c>
      <c r="T110">
        <f t="shared" si="5"/>
        <v>2.76E-2</v>
      </c>
      <c r="V110" s="3" t="s">
        <v>755</v>
      </c>
      <c r="W110">
        <v>2010</v>
      </c>
      <c r="X110">
        <v>1</v>
      </c>
      <c r="Y110">
        <v>4.0779999999999997E-2</v>
      </c>
      <c r="Z110">
        <f t="shared" si="6"/>
        <v>8.1799999999999998E-3</v>
      </c>
      <c r="AB110" s="3" t="s">
        <v>756</v>
      </c>
      <c r="AC110">
        <v>2010</v>
      </c>
      <c r="AD110">
        <v>1</v>
      </c>
      <c r="AE110">
        <v>4.1709999999999997E-2</v>
      </c>
      <c r="AF110">
        <f t="shared" si="7"/>
        <v>9.11E-3</v>
      </c>
    </row>
    <row r="111" spans="3:32" x14ac:dyDescent="0.2">
      <c r="C111" s="3" t="s">
        <v>752</v>
      </c>
      <c r="D111">
        <v>2010</v>
      </c>
      <c r="E111">
        <v>2</v>
      </c>
      <c r="F111">
        <v>3.1699999999999999E-2</v>
      </c>
      <c r="J111" s="3" t="s">
        <v>753</v>
      </c>
      <c r="K111">
        <v>2010</v>
      </c>
      <c r="L111">
        <v>2</v>
      </c>
      <c r="M111">
        <v>3.9809999999999998E-2</v>
      </c>
      <c r="N111">
        <f t="shared" si="4"/>
        <v>8.1099999999999992E-3</v>
      </c>
      <c r="P111" s="3" t="s">
        <v>754</v>
      </c>
      <c r="Q111">
        <v>2010</v>
      </c>
      <c r="R111">
        <v>2</v>
      </c>
      <c r="S111">
        <v>6.4600000000000005E-2</v>
      </c>
      <c r="T111">
        <f t="shared" si="5"/>
        <v>3.2900000000000006E-2</v>
      </c>
      <c r="V111" s="3" t="s">
        <v>755</v>
      </c>
      <c r="W111">
        <v>2010</v>
      </c>
      <c r="X111">
        <v>2</v>
      </c>
      <c r="Y111">
        <v>4.0469999999999999E-2</v>
      </c>
      <c r="Z111">
        <f t="shared" si="6"/>
        <v>8.77E-3</v>
      </c>
      <c r="AB111" s="3" t="s">
        <v>756</v>
      </c>
      <c r="AC111">
        <v>2010</v>
      </c>
      <c r="AD111">
        <v>2</v>
      </c>
      <c r="AE111">
        <v>4.564E-2</v>
      </c>
      <c r="AF111">
        <f t="shared" si="7"/>
        <v>1.3940000000000001E-2</v>
      </c>
    </row>
    <row r="112" spans="3:32" x14ac:dyDescent="0.2">
      <c r="C112" s="3" t="s">
        <v>752</v>
      </c>
      <c r="D112">
        <v>2010</v>
      </c>
      <c r="E112">
        <v>3</v>
      </c>
      <c r="F112">
        <v>3.1E-2</v>
      </c>
      <c r="J112" s="3" t="s">
        <v>753</v>
      </c>
      <c r="K112">
        <v>2010</v>
      </c>
      <c r="L112">
        <v>3</v>
      </c>
      <c r="M112">
        <v>3.8300000000000001E-2</v>
      </c>
      <c r="N112">
        <f t="shared" si="4"/>
        <v>7.3000000000000009E-3</v>
      </c>
      <c r="P112" s="3" t="s">
        <v>754</v>
      </c>
      <c r="Q112">
        <v>2010</v>
      </c>
      <c r="R112">
        <v>3</v>
      </c>
      <c r="S112">
        <v>6.2399999999999997E-2</v>
      </c>
      <c r="T112">
        <f t="shared" si="5"/>
        <v>3.1399999999999997E-2</v>
      </c>
      <c r="V112" s="3" t="s">
        <v>755</v>
      </c>
      <c r="W112">
        <v>2010</v>
      </c>
      <c r="X112">
        <v>3</v>
      </c>
      <c r="Y112">
        <v>3.9449999999999999E-2</v>
      </c>
      <c r="Z112">
        <f t="shared" si="6"/>
        <v>8.4499999999999992E-3</v>
      </c>
      <c r="AB112" s="3" t="s">
        <v>756</v>
      </c>
      <c r="AC112">
        <v>2010</v>
      </c>
      <c r="AD112">
        <v>3</v>
      </c>
      <c r="AE112">
        <v>4.3090000000000003E-2</v>
      </c>
      <c r="AF112">
        <f t="shared" si="7"/>
        <v>1.2090000000000004E-2</v>
      </c>
    </row>
    <row r="113" spans="3:32" x14ac:dyDescent="0.2">
      <c r="C113" s="3" t="s">
        <v>752</v>
      </c>
      <c r="D113">
        <v>2010</v>
      </c>
      <c r="E113">
        <v>4</v>
      </c>
      <c r="F113">
        <v>3.0599999999999999E-2</v>
      </c>
      <c r="J113" s="3" t="s">
        <v>753</v>
      </c>
      <c r="K113">
        <v>2010</v>
      </c>
      <c r="L113">
        <v>4</v>
      </c>
      <c r="M113">
        <v>3.9030000000000002E-2</v>
      </c>
      <c r="N113">
        <f t="shared" si="4"/>
        <v>8.4300000000000035E-3</v>
      </c>
      <c r="P113" s="3" t="s">
        <v>754</v>
      </c>
      <c r="Q113">
        <v>2010</v>
      </c>
      <c r="R113">
        <v>4</v>
      </c>
      <c r="S113">
        <v>7.8299999999999995E-2</v>
      </c>
      <c r="T113">
        <f t="shared" si="5"/>
        <v>4.7699999999999992E-2</v>
      </c>
      <c r="V113" s="3" t="s">
        <v>755</v>
      </c>
      <c r="W113">
        <v>2010</v>
      </c>
      <c r="X113">
        <v>4</v>
      </c>
      <c r="Y113">
        <v>3.9960000000000002E-2</v>
      </c>
      <c r="Z113">
        <f t="shared" si="6"/>
        <v>9.3600000000000037E-3</v>
      </c>
      <c r="AB113" s="3" t="s">
        <v>756</v>
      </c>
      <c r="AC113">
        <v>2010</v>
      </c>
      <c r="AD113">
        <v>4</v>
      </c>
      <c r="AE113">
        <v>4.777E-2</v>
      </c>
      <c r="AF113">
        <f t="shared" si="7"/>
        <v>1.7170000000000001E-2</v>
      </c>
    </row>
    <row r="114" spans="3:32" x14ac:dyDescent="0.2">
      <c r="C114" s="3" t="s">
        <v>752</v>
      </c>
      <c r="D114">
        <v>2010</v>
      </c>
      <c r="E114">
        <v>5</v>
      </c>
      <c r="F114">
        <v>2.7300000000000001E-2</v>
      </c>
      <c r="J114" s="3" t="s">
        <v>753</v>
      </c>
      <c r="K114">
        <v>2010</v>
      </c>
      <c r="L114">
        <v>5</v>
      </c>
      <c r="M114">
        <v>4.0829999999999998E-2</v>
      </c>
      <c r="N114">
        <f t="shared" si="4"/>
        <v>1.3529999999999997E-2</v>
      </c>
      <c r="P114" s="3" t="s">
        <v>754</v>
      </c>
      <c r="Q114">
        <v>2010</v>
      </c>
      <c r="R114">
        <v>5</v>
      </c>
      <c r="S114">
        <v>7.9699999999999993E-2</v>
      </c>
      <c r="T114">
        <f t="shared" si="5"/>
        <v>5.2399999999999988E-2</v>
      </c>
      <c r="V114" s="3" t="s">
        <v>755</v>
      </c>
      <c r="W114">
        <v>2010</v>
      </c>
      <c r="X114">
        <v>5</v>
      </c>
      <c r="Y114">
        <v>3.9849999999999997E-2</v>
      </c>
      <c r="Z114">
        <f t="shared" si="6"/>
        <v>1.2549999999999995E-2</v>
      </c>
      <c r="AB114" s="3" t="s">
        <v>756</v>
      </c>
      <c r="AC114">
        <v>2010</v>
      </c>
      <c r="AD114">
        <v>5</v>
      </c>
      <c r="AE114">
        <v>5.0209999999999998E-2</v>
      </c>
      <c r="AF114">
        <f t="shared" si="7"/>
        <v>2.2909999999999996E-2</v>
      </c>
    </row>
    <row r="115" spans="3:32" x14ac:dyDescent="0.2">
      <c r="C115" s="3" t="s">
        <v>752</v>
      </c>
      <c r="D115">
        <v>2010</v>
      </c>
      <c r="E115">
        <v>6</v>
      </c>
      <c r="F115">
        <v>2.5399999999999999E-2</v>
      </c>
      <c r="J115" s="3" t="s">
        <v>753</v>
      </c>
      <c r="K115">
        <v>2010</v>
      </c>
      <c r="L115">
        <v>6</v>
      </c>
      <c r="M115">
        <v>4.5560000000000003E-2</v>
      </c>
      <c r="N115">
        <f t="shared" si="4"/>
        <v>2.0160000000000004E-2</v>
      </c>
      <c r="P115" s="3" t="s">
        <v>754</v>
      </c>
      <c r="Q115">
        <v>2010</v>
      </c>
      <c r="R115">
        <v>6</v>
      </c>
      <c r="S115">
        <v>9.0999999999999998E-2</v>
      </c>
      <c r="T115">
        <f t="shared" si="5"/>
        <v>6.5599999999999992E-2</v>
      </c>
      <c r="V115" s="3" t="s">
        <v>755</v>
      </c>
      <c r="W115">
        <v>2010</v>
      </c>
      <c r="X115">
        <v>6</v>
      </c>
      <c r="Y115">
        <v>4.1020000000000001E-2</v>
      </c>
      <c r="Z115">
        <f t="shared" si="6"/>
        <v>1.5620000000000002E-2</v>
      </c>
      <c r="AB115" s="3" t="s">
        <v>756</v>
      </c>
      <c r="AC115">
        <v>2010</v>
      </c>
      <c r="AD115">
        <v>6</v>
      </c>
      <c r="AE115">
        <v>5.5440000000000003E-2</v>
      </c>
      <c r="AF115">
        <f t="shared" si="7"/>
        <v>3.0040000000000004E-2</v>
      </c>
    </row>
    <row r="116" spans="3:32" x14ac:dyDescent="0.2">
      <c r="C116" s="3" t="s">
        <v>752</v>
      </c>
      <c r="D116">
        <v>2010</v>
      </c>
      <c r="E116">
        <v>7</v>
      </c>
      <c r="F116">
        <v>2.6200000000000001E-2</v>
      </c>
      <c r="J116" s="3" t="s">
        <v>753</v>
      </c>
      <c r="K116">
        <v>2010</v>
      </c>
      <c r="L116">
        <v>7</v>
      </c>
      <c r="M116">
        <v>4.4330000000000001E-2</v>
      </c>
      <c r="N116">
        <f t="shared" si="4"/>
        <v>1.813E-2</v>
      </c>
      <c r="P116" s="3" t="s">
        <v>754</v>
      </c>
      <c r="Q116">
        <v>2010</v>
      </c>
      <c r="R116">
        <v>7</v>
      </c>
      <c r="S116">
        <v>0.10340000000000001</v>
      </c>
      <c r="T116">
        <f t="shared" si="5"/>
        <v>7.7200000000000005E-2</v>
      </c>
      <c r="V116" s="3" t="s">
        <v>755</v>
      </c>
      <c r="W116">
        <v>2010</v>
      </c>
      <c r="X116">
        <v>7</v>
      </c>
      <c r="Y116">
        <v>4.0259999999999997E-2</v>
      </c>
      <c r="Z116">
        <f t="shared" si="6"/>
        <v>1.4059999999999996E-2</v>
      </c>
      <c r="AB116" s="3" t="s">
        <v>756</v>
      </c>
      <c r="AC116">
        <v>2010</v>
      </c>
      <c r="AD116">
        <v>7</v>
      </c>
      <c r="AE116">
        <v>5.493E-2</v>
      </c>
      <c r="AF116">
        <f t="shared" si="7"/>
        <v>2.8729999999999999E-2</v>
      </c>
    </row>
    <row r="117" spans="3:32" x14ac:dyDescent="0.2">
      <c r="C117" s="3" t="s">
        <v>752</v>
      </c>
      <c r="D117">
        <v>2010</v>
      </c>
      <c r="E117">
        <v>8</v>
      </c>
      <c r="F117">
        <v>2.35E-2</v>
      </c>
      <c r="J117" s="3" t="s">
        <v>753</v>
      </c>
      <c r="K117">
        <v>2010</v>
      </c>
      <c r="L117">
        <v>8</v>
      </c>
      <c r="M117">
        <v>4.0379999999999999E-2</v>
      </c>
      <c r="N117">
        <f t="shared" si="4"/>
        <v>1.6879999999999999E-2</v>
      </c>
      <c r="P117" s="3" t="s">
        <v>754</v>
      </c>
      <c r="Q117">
        <v>2010</v>
      </c>
      <c r="R117">
        <v>8</v>
      </c>
      <c r="S117">
        <v>0.107</v>
      </c>
      <c r="T117">
        <f t="shared" si="5"/>
        <v>8.3499999999999991E-2</v>
      </c>
      <c r="V117" s="3" t="s">
        <v>755</v>
      </c>
      <c r="W117">
        <v>2010</v>
      </c>
      <c r="X117">
        <v>8</v>
      </c>
      <c r="Y117">
        <v>3.8019999999999998E-2</v>
      </c>
      <c r="Z117">
        <f t="shared" si="6"/>
        <v>1.4519999999999998E-2</v>
      </c>
      <c r="AB117" s="3" t="s">
        <v>756</v>
      </c>
      <c r="AC117">
        <v>2010</v>
      </c>
      <c r="AD117">
        <v>8</v>
      </c>
      <c r="AE117">
        <v>5.3060000000000003E-2</v>
      </c>
      <c r="AF117">
        <f t="shared" si="7"/>
        <v>2.9560000000000003E-2</v>
      </c>
    </row>
    <row r="118" spans="3:32" x14ac:dyDescent="0.2">
      <c r="C118" s="3" t="s">
        <v>752</v>
      </c>
      <c r="D118">
        <v>2010</v>
      </c>
      <c r="E118">
        <v>9</v>
      </c>
      <c r="F118">
        <v>2.3E-2</v>
      </c>
      <c r="J118" s="3" t="s">
        <v>753</v>
      </c>
      <c r="K118">
        <v>2010</v>
      </c>
      <c r="L118">
        <v>9</v>
      </c>
      <c r="M118">
        <v>4.0939999999999997E-2</v>
      </c>
      <c r="N118">
        <f t="shared" si="4"/>
        <v>1.7939999999999998E-2</v>
      </c>
      <c r="P118" s="3" t="s">
        <v>754</v>
      </c>
      <c r="Q118">
        <v>2010</v>
      </c>
      <c r="R118">
        <v>9</v>
      </c>
      <c r="S118">
        <v>0.1134</v>
      </c>
      <c r="T118">
        <f t="shared" si="5"/>
        <v>9.0400000000000008E-2</v>
      </c>
      <c r="V118" s="3" t="s">
        <v>755</v>
      </c>
      <c r="W118">
        <v>2010</v>
      </c>
      <c r="X118">
        <v>9</v>
      </c>
      <c r="Y118">
        <v>3.8620000000000002E-2</v>
      </c>
      <c r="Z118">
        <f t="shared" si="6"/>
        <v>1.5620000000000002E-2</v>
      </c>
      <c r="AB118" s="3" t="s">
        <v>756</v>
      </c>
      <c r="AC118">
        <v>2010</v>
      </c>
      <c r="AD118">
        <v>9</v>
      </c>
      <c r="AE118">
        <v>6.0769999999999998E-2</v>
      </c>
      <c r="AF118">
        <f t="shared" si="7"/>
        <v>3.7769999999999998E-2</v>
      </c>
    </row>
    <row r="119" spans="3:32" x14ac:dyDescent="0.2">
      <c r="C119" s="3" t="s">
        <v>752</v>
      </c>
      <c r="D119">
        <v>2010</v>
      </c>
      <c r="E119">
        <v>10</v>
      </c>
      <c r="F119">
        <v>2.35E-2</v>
      </c>
      <c r="J119" s="3" t="s">
        <v>753</v>
      </c>
      <c r="K119">
        <v>2010</v>
      </c>
      <c r="L119">
        <v>10</v>
      </c>
      <c r="M119">
        <v>4.0390000000000002E-2</v>
      </c>
      <c r="N119">
        <f t="shared" si="4"/>
        <v>1.6890000000000002E-2</v>
      </c>
      <c r="P119" s="3" t="s">
        <v>754</v>
      </c>
      <c r="Q119">
        <v>2010</v>
      </c>
      <c r="R119">
        <v>10</v>
      </c>
      <c r="S119">
        <v>9.5699999999999993E-2</v>
      </c>
      <c r="T119">
        <f t="shared" si="5"/>
        <v>7.2199999999999986E-2</v>
      </c>
      <c r="V119" s="3" t="s">
        <v>755</v>
      </c>
      <c r="W119">
        <v>2010</v>
      </c>
      <c r="X119">
        <v>10</v>
      </c>
      <c r="Y119">
        <v>3.7999999999999999E-2</v>
      </c>
      <c r="Z119">
        <f t="shared" si="6"/>
        <v>1.4499999999999999E-2</v>
      </c>
      <c r="AB119" s="3" t="s">
        <v>756</v>
      </c>
      <c r="AC119">
        <v>2010</v>
      </c>
      <c r="AD119">
        <v>10</v>
      </c>
      <c r="AE119">
        <v>6.0490000000000002E-2</v>
      </c>
      <c r="AF119">
        <f t="shared" si="7"/>
        <v>3.6990000000000002E-2</v>
      </c>
    </row>
    <row r="120" spans="3:32" x14ac:dyDescent="0.2">
      <c r="C120" s="3" t="s">
        <v>752</v>
      </c>
      <c r="D120">
        <v>2010</v>
      </c>
      <c r="E120">
        <v>11</v>
      </c>
      <c r="F120">
        <v>2.53E-2</v>
      </c>
      <c r="J120" s="3" t="s">
        <v>753</v>
      </c>
      <c r="K120">
        <v>2010</v>
      </c>
      <c r="L120">
        <v>11</v>
      </c>
      <c r="M120">
        <v>4.6899999999999997E-2</v>
      </c>
      <c r="N120">
        <f t="shared" si="4"/>
        <v>2.1599999999999998E-2</v>
      </c>
      <c r="P120" s="3" t="s">
        <v>754</v>
      </c>
      <c r="Q120">
        <v>2010</v>
      </c>
      <c r="R120">
        <v>11</v>
      </c>
      <c r="S120">
        <v>0.1152</v>
      </c>
      <c r="T120">
        <f t="shared" si="5"/>
        <v>8.9899999999999994E-2</v>
      </c>
      <c r="V120" s="3" t="s">
        <v>755</v>
      </c>
      <c r="W120">
        <v>2010</v>
      </c>
      <c r="X120">
        <v>11</v>
      </c>
      <c r="Y120">
        <v>4.1840000000000002E-2</v>
      </c>
      <c r="Z120">
        <f t="shared" si="6"/>
        <v>1.6540000000000003E-2</v>
      </c>
      <c r="AB120" s="3" t="s">
        <v>756</v>
      </c>
      <c r="AC120">
        <v>2010</v>
      </c>
      <c r="AD120">
        <v>11</v>
      </c>
      <c r="AE120">
        <v>6.9120000000000001E-2</v>
      </c>
      <c r="AF120">
        <f t="shared" si="7"/>
        <v>4.3819999999999998E-2</v>
      </c>
    </row>
    <row r="121" spans="3:32" x14ac:dyDescent="0.2">
      <c r="C121" s="3" t="s">
        <v>752</v>
      </c>
      <c r="D121">
        <v>2010</v>
      </c>
      <c r="E121">
        <v>12</v>
      </c>
      <c r="F121">
        <v>2.9100000000000001E-2</v>
      </c>
      <c r="J121" s="3" t="s">
        <v>753</v>
      </c>
      <c r="K121">
        <v>2010</v>
      </c>
      <c r="L121">
        <v>12</v>
      </c>
      <c r="M121">
        <v>5.3760000000000002E-2</v>
      </c>
      <c r="N121">
        <f t="shared" si="4"/>
        <v>2.4660000000000001E-2</v>
      </c>
      <c r="P121" s="3" t="s">
        <v>754</v>
      </c>
      <c r="Q121">
        <v>2010</v>
      </c>
      <c r="R121">
        <v>12</v>
      </c>
      <c r="S121">
        <v>0.1201</v>
      </c>
      <c r="T121">
        <f t="shared" si="5"/>
        <v>9.0999999999999998E-2</v>
      </c>
      <c r="V121" s="3" t="s">
        <v>755</v>
      </c>
      <c r="W121">
        <v>2010</v>
      </c>
      <c r="X121">
        <v>12</v>
      </c>
      <c r="Y121">
        <v>4.6030000000000001E-2</v>
      </c>
      <c r="Z121">
        <f t="shared" si="6"/>
        <v>1.6930000000000001E-2</v>
      </c>
      <c r="AB121" s="3" t="s">
        <v>756</v>
      </c>
      <c r="AC121">
        <v>2010</v>
      </c>
      <c r="AD121">
        <v>12</v>
      </c>
      <c r="AE121">
        <v>6.5269999999999995E-2</v>
      </c>
      <c r="AF121">
        <f t="shared" si="7"/>
        <v>3.6169999999999994E-2</v>
      </c>
    </row>
    <row r="122" spans="3:32" x14ac:dyDescent="0.2">
      <c r="C122" s="3" t="s">
        <v>752</v>
      </c>
      <c r="D122">
        <v>2011</v>
      </c>
      <c r="E122">
        <v>1</v>
      </c>
      <c r="F122">
        <v>3.0200000000000001E-2</v>
      </c>
      <c r="J122" s="3" t="s">
        <v>753</v>
      </c>
      <c r="K122">
        <v>2011</v>
      </c>
      <c r="L122">
        <v>1</v>
      </c>
      <c r="M122">
        <v>5.3800000000000001E-2</v>
      </c>
      <c r="N122">
        <f t="shared" si="4"/>
        <v>2.3599999999999999E-2</v>
      </c>
      <c r="P122" s="3" t="s">
        <v>754</v>
      </c>
      <c r="Q122">
        <v>2011</v>
      </c>
      <c r="R122">
        <v>1</v>
      </c>
      <c r="S122">
        <v>0.1173</v>
      </c>
      <c r="T122">
        <f t="shared" si="5"/>
        <v>8.7099999999999997E-2</v>
      </c>
      <c r="V122" s="3" t="s">
        <v>755</v>
      </c>
      <c r="W122">
        <v>2011</v>
      </c>
      <c r="X122">
        <v>1</v>
      </c>
      <c r="Y122">
        <v>4.7289999999999999E-2</v>
      </c>
      <c r="Z122">
        <f t="shared" si="6"/>
        <v>1.7089999999999998E-2</v>
      </c>
      <c r="AB122" s="3" t="s">
        <v>756</v>
      </c>
      <c r="AC122">
        <v>2011</v>
      </c>
      <c r="AD122">
        <v>1</v>
      </c>
      <c r="AE122">
        <v>6.9449999999999998E-2</v>
      </c>
      <c r="AF122">
        <f t="shared" si="7"/>
        <v>3.9249999999999993E-2</v>
      </c>
    </row>
    <row r="123" spans="3:32" x14ac:dyDescent="0.2">
      <c r="C123" s="3" t="s">
        <v>752</v>
      </c>
      <c r="D123">
        <v>2011</v>
      </c>
      <c r="E123">
        <v>2</v>
      </c>
      <c r="F123">
        <v>3.2000000000000001E-2</v>
      </c>
      <c r="J123" s="3" t="s">
        <v>753</v>
      </c>
      <c r="K123">
        <v>2011</v>
      </c>
      <c r="L123">
        <v>2</v>
      </c>
      <c r="M123">
        <v>5.262E-2</v>
      </c>
      <c r="N123">
        <f t="shared" si="4"/>
        <v>2.0619999999999999E-2</v>
      </c>
      <c r="P123" s="3" t="s">
        <v>754</v>
      </c>
      <c r="Q123">
        <v>2011</v>
      </c>
      <c r="R123">
        <v>2</v>
      </c>
      <c r="S123">
        <v>0.114</v>
      </c>
      <c r="T123">
        <f t="shared" si="5"/>
        <v>8.2000000000000003E-2</v>
      </c>
      <c r="V123" s="3" t="s">
        <v>755</v>
      </c>
      <c r="W123">
        <v>2011</v>
      </c>
      <c r="X123">
        <v>2</v>
      </c>
      <c r="Y123">
        <v>4.7359999999999999E-2</v>
      </c>
      <c r="Z123">
        <f t="shared" si="6"/>
        <v>1.5359999999999999E-2</v>
      </c>
      <c r="AB123" s="3" t="s">
        <v>756</v>
      </c>
      <c r="AC123">
        <v>2011</v>
      </c>
      <c r="AD123">
        <v>2</v>
      </c>
      <c r="AE123">
        <v>7.3359999999999995E-2</v>
      </c>
      <c r="AF123">
        <f t="shared" si="7"/>
        <v>4.1359999999999994E-2</v>
      </c>
    </row>
    <row r="124" spans="3:32" x14ac:dyDescent="0.2">
      <c r="C124" s="3" t="s">
        <v>752</v>
      </c>
      <c r="D124">
        <v>2011</v>
      </c>
      <c r="E124">
        <v>3</v>
      </c>
      <c r="F124">
        <v>3.2099999999999997E-2</v>
      </c>
      <c r="J124" s="3" t="s">
        <v>753</v>
      </c>
      <c r="K124">
        <v>2011</v>
      </c>
      <c r="L124">
        <v>3</v>
      </c>
      <c r="M124">
        <v>5.253E-2</v>
      </c>
      <c r="N124">
        <f t="shared" si="4"/>
        <v>2.0430000000000004E-2</v>
      </c>
      <c r="P124" s="3" t="s">
        <v>754</v>
      </c>
      <c r="Q124">
        <v>2011</v>
      </c>
      <c r="R124">
        <v>3</v>
      </c>
      <c r="S124">
        <v>0.1244</v>
      </c>
      <c r="T124">
        <f t="shared" si="5"/>
        <v>9.2299999999999993E-2</v>
      </c>
      <c r="V124" s="3" t="s">
        <v>755</v>
      </c>
      <c r="W124">
        <v>2011</v>
      </c>
      <c r="X124">
        <v>3</v>
      </c>
      <c r="Y124">
        <v>4.8750000000000002E-2</v>
      </c>
      <c r="Z124">
        <f t="shared" si="6"/>
        <v>1.6650000000000005E-2</v>
      </c>
      <c r="AB124" s="3" t="s">
        <v>756</v>
      </c>
      <c r="AC124">
        <v>2011</v>
      </c>
      <c r="AD124">
        <v>3</v>
      </c>
      <c r="AE124">
        <v>7.7960000000000002E-2</v>
      </c>
      <c r="AF124">
        <f t="shared" si="7"/>
        <v>4.5860000000000005E-2</v>
      </c>
    </row>
    <row r="125" spans="3:32" x14ac:dyDescent="0.2">
      <c r="C125" s="3" t="s">
        <v>752</v>
      </c>
      <c r="D125">
        <v>2011</v>
      </c>
      <c r="E125">
        <v>4</v>
      </c>
      <c r="F125">
        <v>3.3399999999999999E-2</v>
      </c>
      <c r="J125" s="3" t="s">
        <v>753</v>
      </c>
      <c r="K125">
        <v>2011</v>
      </c>
      <c r="L125">
        <v>4</v>
      </c>
      <c r="M125">
        <v>5.3330000000000002E-2</v>
      </c>
      <c r="N125">
        <f t="shared" si="4"/>
        <v>1.9930000000000003E-2</v>
      </c>
      <c r="P125" s="3" t="s">
        <v>754</v>
      </c>
      <c r="Q125">
        <v>2011</v>
      </c>
      <c r="R125">
        <v>4</v>
      </c>
      <c r="S125">
        <v>0.1386</v>
      </c>
      <c r="T125">
        <f t="shared" si="5"/>
        <v>0.1052</v>
      </c>
      <c r="V125" s="3" t="s">
        <v>755</v>
      </c>
      <c r="W125">
        <v>2011</v>
      </c>
      <c r="X125">
        <v>4</v>
      </c>
      <c r="Y125">
        <v>4.8410000000000002E-2</v>
      </c>
      <c r="Z125">
        <f t="shared" si="6"/>
        <v>1.5010000000000003E-2</v>
      </c>
      <c r="AB125" s="3" t="s">
        <v>756</v>
      </c>
      <c r="AC125">
        <v>2011</v>
      </c>
      <c r="AD125">
        <v>4</v>
      </c>
      <c r="AE125">
        <v>9.1859999999999997E-2</v>
      </c>
      <c r="AF125">
        <f t="shared" si="7"/>
        <v>5.8459999999999998E-2</v>
      </c>
    </row>
    <row r="126" spans="3:32" x14ac:dyDescent="0.2">
      <c r="C126" s="3" t="s">
        <v>752</v>
      </c>
      <c r="D126">
        <v>2011</v>
      </c>
      <c r="E126">
        <v>5</v>
      </c>
      <c r="F126">
        <v>3.0599999999999999E-2</v>
      </c>
      <c r="J126" s="3" t="s">
        <v>753</v>
      </c>
      <c r="K126">
        <v>2011</v>
      </c>
      <c r="L126">
        <v>5</v>
      </c>
      <c r="M126">
        <v>5.3220000000000003E-2</v>
      </c>
      <c r="N126">
        <f t="shared" si="4"/>
        <v>2.2620000000000005E-2</v>
      </c>
      <c r="P126" s="3" t="s">
        <v>754</v>
      </c>
      <c r="Q126">
        <v>2011</v>
      </c>
      <c r="R126">
        <v>5</v>
      </c>
      <c r="S126">
        <v>0.15939999999999999</v>
      </c>
      <c r="T126">
        <f t="shared" si="5"/>
        <v>0.1288</v>
      </c>
      <c r="V126" s="3" t="s">
        <v>755</v>
      </c>
      <c r="W126">
        <v>2011</v>
      </c>
      <c r="X126">
        <v>5</v>
      </c>
      <c r="Y126">
        <v>4.7559999999999998E-2</v>
      </c>
      <c r="Z126">
        <f t="shared" si="6"/>
        <v>1.6959999999999999E-2</v>
      </c>
      <c r="AB126" s="3" t="s">
        <v>756</v>
      </c>
      <c r="AC126">
        <v>2011</v>
      </c>
      <c r="AD126">
        <v>5</v>
      </c>
      <c r="AE126">
        <v>9.6329999999999999E-2</v>
      </c>
      <c r="AF126">
        <f t="shared" si="7"/>
        <v>6.5729999999999997E-2</v>
      </c>
    </row>
    <row r="127" spans="3:32" x14ac:dyDescent="0.2">
      <c r="C127" s="3" t="s">
        <v>752</v>
      </c>
      <c r="D127">
        <v>2011</v>
      </c>
      <c r="E127">
        <v>6</v>
      </c>
      <c r="F127">
        <v>2.8899999999999999E-2</v>
      </c>
      <c r="J127" s="3" t="s">
        <v>753</v>
      </c>
      <c r="K127">
        <v>2011</v>
      </c>
      <c r="L127">
        <v>6</v>
      </c>
      <c r="M127">
        <v>5.4809999999999998E-2</v>
      </c>
      <c r="N127">
        <f t="shared" si="4"/>
        <v>2.5909999999999999E-2</v>
      </c>
      <c r="P127" s="3" t="s">
        <v>754</v>
      </c>
      <c r="Q127">
        <v>2011</v>
      </c>
      <c r="R127">
        <v>6</v>
      </c>
      <c r="S127">
        <v>0.16689999999999999</v>
      </c>
      <c r="T127">
        <f t="shared" si="5"/>
        <v>0.13799999999999998</v>
      </c>
      <c r="V127" s="3" t="s">
        <v>755</v>
      </c>
      <c r="W127">
        <v>2011</v>
      </c>
      <c r="X127">
        <v>6</v>
      </c>
      <c r="Y127">
        <v>4.8160000000000001E-2</v>
      </c>
      <c r="Z127">
        <f t="shared" si="6"/>
        <v>1.9260000000000003E-2</v>
      </c>
      <c r="AB127" s="3" t="s">
        <v>756</v>
      </c>
      <c r="AC127">
        <v>2011</v>
      </c>
      <c r="AD127">
        <v>6</v>
      </c>
      <c r="AE127">
        <v>0.10865</v>
      </c>
      <c r="AF127">
        <f t="shared" si="7"/>
        <v>7.9750000000000001E-2</v>
      </c>
    </row>
    <row r="128" spans="3:32" x14ac:dyDescent="0.2">
      <c r="C128" s="3" t="s">
        <v>752</v>
      </c>
      <c r="D128">
        <v>2011</v>
      </c>
      <c r="E128">
        <v>7</v>
      </c>
      <c r="F128">
        <v>2.7400000000000001E-2</v>
      </c>
      <c r="J128" s="3" t="s">
        <v>753</v>
      </c>
      <c r="K128">
        <v>2011</v>
      </c>
      <c r="L128">
        <v>7</v>
      </c>
      <c r="M128">
        <v>5.8250000000000003E-2</v>
      </c>
      <c r="N128">
        <f t="shared" si="4"/>
        <v>3.0850000000000002E-2</v>
      </c>
      <c r="P128" s="3" t="s">
        <v>754</v>
      </c>
      <c r="Q128">
        <v>2011</v>
      </c>
      <c r="R128">
        <v>7</v>
      </c>
      <c r="S128">
        <v>0.1615</v>
      </c>
      <c r="T128">
        <f t="shared" si="5"/>
        <v>0.1341</v>
      </c>
      <c r="V128" s="3" t="s">
        <v>755</v>
      </c>
      <c r="W128">
        <v>2011</v>
      </c>
      <c r="X128">
        <v>7</v>
      </c>
      <c r="Y128">
        <v>5.4629999999999998E-2</v>
      </c>
      <c r="Z128">
        <f t="shared" si="6"/>
        <v>2.7229999999999997E-2</v>
      </c>
      <c r="AB128" s="3" t="s">
        <v>756</v>
      </c>
      <c r="AC128">
        <v>2011</v>
      </c>
      <c r="AD128">
        <v>7</v>
      </c>
      <c r="AE128">
        <v>0.12152</v>
      </c>
      <c r="AF128">
        <f t="shared" si="7"/>
        <v>9.4120000000000009E-2</v>
      </c>
    </row>
    <row r="129" spans="3:32" x14ac:dyDescent="0.2">
      <c r="C129" s="3" t="s">
        <v>752</v>
      </c>
      <c r="D129">
        <v>2011</v>
      </c>
      <c r="E129">
        <v>8</v>
      </c>
      <c r="F129">
        <v>2.2100000000000002E-2</v>
      </c>
      <c r="J129" s="3" t="s">
        <v>753</v>
      </c>
      <c r="K129">
        <v>2011</v>
      </c>
      <c r="L129">
        <v>8</v>
      </c>
      <c r="M129">
        <v>5.2519999999999997E-2</v>
      </c>
      <c r="N129">
        <f t="shared" si="4"/>
        <v>3.0419999999999996E-2</v>
      </c>
      <c r="P129" s="3" t="s">
        <v>754</v>
      </c>
      <c r="Q129">
        <v>2011</v>
      </c>
      <c r="R129">
        <v>8</v>
      </c>
      <c r="S129">
        <v>0.159</v>
      </c>
      <c r="T129">
        <f t="shared" si="5"/>
        <v>0.13689999999999999</v>
      </c>
      <c r="V129" s="3" t="s">
        <v>755</v>
      </c>
      <c r="W129">
        <v>2011</v>
      </c>
      <c r="X129">
        <v>8</v>
      </c>
      <c r="Y129">
        <v>5.271E-2</v>
      </c>
      <c r="Z129">
        <f t="shared" si="6"/>
        <v>3.0609999999999998E-2</v>
      </c>
      <c r="AB129" s="3" t="s">
        <v>756</v>
      </c>
      <c r="AC129">
        <v>2011</v>
      </c>
      <c r="AD129">
        <v>8</v>
      </c>
      <c r="AE129">
        <v>0.10929999999999999</v>
      </c>
      <c r="AF129">
        <f t="shared" si="7"/>
        <v>8.72E-2</v>
      </c>
    </row>
    <row r="130" spans="3:32" x14ac:dyDescent="0.2">
      <c r="C130" s="3" t="s">
        <v>752</v>
      </c>
      <c r="D130">
        <v>2011</v>
      </c>
      <c r="E130">
        <v>9</v>
      </c>
      <c r="F130">
        <v>1.83E-2</v>
      </c>
      <c r="J130" s="3" t="s">
        <v>753</v>
      </c>
      <c r="K130">
        <v>2011</v>
      </c>
      <c r="L130">
        <v>9</v>
      </c>
      <c r="M130">
        <v>5.1999999999999998E-2</v>
      </c>
      <c r="N130">
        <f t="shared" si="4"/>
        <v>3.3699999999999994E-2</v>
      </c>
      <c r="P130" s="3" t="s">
        <v>754</v>
      </c>
      <c r="Q130">
        <v>2011</v>
      </c>
      <c r="R130">
        <v>9</v>
      </c>
      <c r="S130">
        <v>0.17780000000000001</v>
      </c>
      <c r="T130">
        <f t="shared" si="5"/>
        <v>0.1595</v>
      </c>
      <c r="V130" s="3" t="s">
        <v>755</v>
      </c>
      <c r="W130">
        <v>2011</v>
      </c>
      <c r="X130">
        <v>9</v>
      </c>
      <c r="Y130">
        <v>5.7459999999999997E-2</v>
      </c>
      <c r="Z130">
        <f t="shared" si="6"/>
        <v>3.916E-2</v>
      </c>
      <c r="AB130" s="3" t="s">
        <v>756</v>
      </c>
      <c r="AC130">
        <v>2011</v>
      </c>
      <c r="AD130">
        <v>9</v>
      </c>
      <c r="AE130">
        <v>0.11341</v>
      </c>
      <c r="AF130">
        <f t="shared" si="7"/>
        <v>9.511E-2</v>
      </c>
    </row>
    <row r="131" spans="3:32" x14ac:dyDescent="0.2">
      <c r="C131" s="3" t="s">
        <v>752</v>
      </c>
      <c r="D131">
        <v>2011</v>
      </c>
      <c r="E131">
        <v>10</v>
      </c>
      <c r="F131">
        <v>0.02</v>
      </c>
      <c r="J131" s="3" t="s">
        <v>753</v>
      </c>
      <c r="K131">
        <v>2011</v>
      </c>
      <c r="L131">
        <v>10</v>
      </c>
      <c r="M131">
        <v>5.2549999999999999E-2</v>
      </c>
      <c r="N131">
        <f t="shared" ref="N131:N194" si="8">M131-F131</f>
        <v>3.2549999999999996E-2</v>
      </c>
      <c r="P131" s="3" t="s">
        <v>754</v>
      </c>
      <c r="Q131">
        <v>2011</v>
      </c>
      <c r="R131">
        <v>10</v>
      </c>
      <c r="S131">
        <v>0.1804</v>
      </c>
      <c r="T131">
        <f t="shared" ref="T131:T194" si="9">S131-F131</f>
        <v>0.16040000000000001</v>
      </c>
      <c r="V131" s="3" t="s">
        <v>755</v>
      </c>
      <c r="W131">
        <v>2011</v>
      </c>
      <c r="X131">
        <v>10</v>
      </c>
      <c r="Y131">
        <v>5.9720000000000002E-2</v>
      </c>
      <c r="Z131">
        <f t="shared" ref="Z131:Z194" si="10">Y131-F131</f>
        <v>3.9720000000000005E-2</v>
      </c>
      <c r="AB131" s="3" t="s">
        <v>756</v>
      </c>
      <c r="AC131">
        <v>2011</v>
      </c>
      <c r="AD131">
        <v>10</v>
      </c>
      <c r="AE131">
        <v>0.11716</v>
      </c>
      <c r="AF131">
        <f t="shared" ref="AF131:AF194" si="11">AE131-F131</f>
        <v>9.7159999999999996E-2</v>
      </c>
    </row>
    <row r="132" spans="3:32" x14ac:dyDescent="0.2">
      <c r="C132" s="3" t="s">
        <v>752</v>
      </c>
      <c r="D132">
        <v>2011</v>
      </c>
      <c r="E132">
        <v>11</v>
      </c>
      <c r="F132">
        <v>1.8700000000000001E-2</v>
      </c>
      <c r="J132" s="3" t="s">
        <v>753</v>
      </c>
      <c r="K132">
        <v>2011</v>
      </c>
      <c r="L132">
        <v>11</v>
      </c>
      <c r="M132">
        <v>6.1949999999999998E-2</v>
      </c>
      <c r="N132">
        <f t="shared" si="8"/>
        <v>4.3249999999999997E-2</v>
      </c>
      <c r="P132" s="3" t="s">
        <v>754</v>
      </c>
      <c r="Q132">
        <v>2011</v>
      </c>
      <c r="R132">
        <v>11</v>
      </c>
      <c r="S132">
        <v>0.1792</v>
      </c>
      <c r="T132">
        <f t="shared" si="9"/>
        <v>0.1605</v>
      </c>
      <c r="V132" s="3" t="s">
        <v>755</v>
      </c>
      <c r="W132">
        <v>2011</v>
      </c>
      <c r="X132">
        <v>11</v>
      </c>
      <c r="Y132">
        <v>7.0569999999999994E-2</v>
      </c>
      <c r="Z132">
        <f t="shared" si="10"/>
        <v>5.1869999999999993E-2</v>
      </c>
      <c r="AB132" s="3" t="s">
        <v>756</v>
      </c>
      <c r="AC132">
        <v>2011</v>
      </c>
      <c r="AD132">
        <v>11</v>
      </c>
      <c r="AE132">
        <v>0.11892</v>
      </c>
      <c r="AF132">
        <f t="shared" si="11"/>
        <v>0.10022</v>
      </c>
    </row>
    <row r="133" spans="3:32" x14ac:dyDescent="0.2">
      <c r="C133" s="3" t="s">
        <v>752</v>
      </c>
      <c r="D133">
        <v>2011</v>
      </c>
      <c r="E133">
        <v>12</v>
      </c>
      <c r="F133">
        <v>1.9300000000000001E-2</v>
      </c>
      <c r="J133" s="3" t="s">
        <v>753</v>
      </c>
      <c r="K133">
        <v>2011</v>
      </c>
      <c r="L133">
        <v>12</v>
      </c>
      <c r="M133">
        <v>5.5309999999999998E-2</v>
      </c>
      <c r="N133">
        <f t="shared" si="8"/>
        <v>3.601E-2</v>
      </c>
      <c r="P133" s="3" t="s">
        <v>754</v>
      </c>
      <c r="Q133">
        <v>2011</v>
      </c>
      <c r="R133">
        <v>12</v>
      </c>
      <c r="S133">
        <v>0.2114</v>
      </c>
      <c r="T133">
        <f t="shared" si="9"/>
        <v>0.19209999999999999</v>
      </c>
      <c r="V133" s="3" t="s">
        <v>755</v>
      </c>
      <c r="W133">
        <v>2011</v>
      </c>
      <c r="X133">
        <v>12</v>
      </c>
      <c r="Y133">
        <v>6.812E-2</v>
      </c>
      <c r="Z133">
        <f t="shared" si="10"/>
        <v>4.8820000000000002E-2</v>
      </c>
      <c r="AB133" s="3" t="s">
        <v>756</v>
      </c>
      <c r="AC133">
        <v>2011</v>
      </c>
      <c r="AD133">
        <v>12</v>
      </c>
      <c r="AE133">
        <v>0.13078999999999999</v>
      </c>
      <c r="AF133">
        <f t="shared" si="11"/>
        <v>0.11148999999999999</v>
      </c>
    </row>
    <row r="134" spans="3:32" x14ac:dyDescent="0.2">
      <c r="C134" s="3" t="s">
        <v>752</v>
      </c>
      <c r="D134">
        <v>2012</v>
      </c>
      <c r="E134">
        <v>1</v>
      </c>
      <c r="F134">
        <v>1.8200000000000001E-2</v>
      </c>
      <c r="J134" s="3" t="s">
        <v>753</v>
      </c>
      <c r="K134">
        <v>2012</v>
      </c>
      <c r="L134">
        <v>1</v>
      </c>
      <c r="M134">
        <v>5.4050000000000001E-2</v>
      </c>
      <c r="N134">
        <f t="shared" si="8"/>
        <v>3.585E-2</v>
      </c>
      <c r="P134" s="3" t="s">
        <v>754</v>
      </c>
      <c r="Q134">
        <v>2012</v>
      </c>
      <c r="R134">
        <v>1</v>
      </c>
      <c r="S134">
        <v>0.2591</v>
      </c>
      <c r="T134">
        <f t="shared" si="9"/>
        <v>0.2409</v>
      </c>
      <c r="V134" s="3" t="s">
        <v>755</v>
      </c>
      <c r="W134">
        <v>2012</v>
      </c>
      <c r="X134">
        <v>1</v>
      </c>
      <c r="Y134">
        <v>6.5369999999999998E-2</v>
      </c>
      <c r="Z134">
        <f t="shared" si="10"/>
        <v>4.7169999999999997E-2</v>
      </c>
      <c r="AB134" s="3" t="s">
        <v>756</v>
      </c>
      <c r="AC134">
        <v>2012</v>
      </c>
      <c r="AD134">
        <v>1</v>
      </c>
      <c r="AE134">
        <v>0.13849</v>
      </c>
      <c r="AF134">
        <f t="shared" si="11"/>
        <v>0.12029000000000001</v>
      </c>
    </row>
    <row r="135" spans="3:32" x14ac:dyDescent="0.2">
      <c r="C135" s="3" t="s">
        <v>752</v>
      </c>
      <c r="D135">
        <v>2012</v>
      </c>
      <c r="E135">
        <v>2</v>
      </c>
      <c r="F135">
        <v>1.8499999999999999E-2</v>
      </c>
      <c r="J135" s="3" t="s">
        <v>753</v>
      </c>
      <c r="K135">
        <v>2012</v>
      </c>
      <c r="L135">
        <v>2</v>
      </c>
      <c r="M135">
        <v>5.1090000000000003E-2</v>
      </c>
      <c r="N135">
        <f t="shared" si="8"/>
        <v>3.2590000000000008E-2</v>
      </c>
      <c r="P135" s="3" t="s">
        <v>754</v>
      </c>
      <c r="Q135">
        <v>2012</v>
      </c>
      <c r="R135">
        <v>2</v>
      </c>
      <c r="S135">
        <v>0.29239999999999999</v>
      </c>
      <c r="T135">
        <f t="shared" si="9"/>
        <v>0.27389999999999998</v>
      </c>
      <c r="V135" s="3" t="s">
        <v>755</v>
      </c>
      <c r="W135">
        <v>2012</v>
      </c>
      <c r="X135">
        <v>2</v>
      </c>
      <c r="Y135">
        <v>5.5460000000000002E-2</v>
      </c>
      <c r="Z135">
        <f t="shared" si="10"/>
        <v>3.6960000000000007E-2</v>
      </c>
      <c r="AB135" s="3" t="s">
        <v>756</v>
      </c>
      <c r="AC135">
        <v>2012</v>
      </c>
      <c r="AD135">
        <v>2</v>
      </c>
      <c r="AE135">
        <v>0.12814</v>
      </c>
      <c r="AF135">
        <f t="shared" si="11"/>
        <v>0.10964</v>
      </c>
    </row>
    <row r="136" spans="3:32" x14ac:dyDescent="0.2">
      <c r="C136" s="3" t="s">
        <v>752</v>
      </c>
      <c r="D136">
        <v>2012</v>
      </c>
      <c r="E136">
        <v>3</v>
      </c>
      <c r="F136">
        <v>1.83E-2</v>
      </c>
      <c r="J136" s="3" t="s">
        <v>753</v>
      </c>
      <c r="K136">
        <v>2012</v>
      </c>
      <c r="L136">
        <v>3</v>
      </c>
      <c r="M136">
        <v>5.1700000000000003E-2</v>
      </c>
      <c r="N136">
        <f t="shared" si="8"/>
        <v>3.3399999999999999E-2</v>
      </c>
      <c r="P136" s="3" t="s">
        <v>754</v>
      </c>
      <c r="Q136">
        <v>2012</v>
      </c>
      <c r="R136">
        <v>3</v>
      </c>
      <c r="S136">
        <v>0.19070000000000001</v>
      </c>
      <c r="T136">
        <f t="shared" si="9"/>
        <v>0.1724</v>
      </c>
      <c r="V136" s="3" t="s">
        <v>755</v>
      </c>
      <c r="W136">
        <v>2012</v>
      </c>
      <c r="X136">
        <v>3</v>
      </c>
      <c r="Y136">
        <v>5.049E-2</v>
      </c>
      <c r="Z136">
        <f t="shared" si="10"/>
        <v>3.2189999999999996E-2</v>
      </c>
      <c r="AB136" s="3" t="s">
        <v>756</v>
      </c>
      <c r="AC136">
        <v>2012</v>
      </c>
      <c r="AD136">
        <v>3</v>
      </c>
      <c r="AE136">
        <v>0.13006999999999999</v>
      </c>
      <c r="AF136">
        <f t="shared" si="11"/>
        <v>0.11176999999999999</v>
      </c>
    </row>
    <row r="137" spans="3:32" x14ac:dyDescent="0.2">
      <c r="C137" s="3" t="s">
        <v>752</v>
      </c>
      <c r="D137">
        <v>2012</v>
      </c>
      <c r="E137">
        <v>4</v>
      </c>
      <c r="F137">
        <v>1.6199999999999999E-2</v>
      </c>
      <c r="J137" s="3" t="s">
        <v>753</v>
      </c>
      <c r="K137">
        <v>2012</v>
      </c>
      <c r="L137">
        <v>4</v>
      </c>
      <c r="M137">
        <v>5.7910000000000003E-2</v>
      </c>
      <c r="N137">
        <f t="shared" si="8"/>
        <v>4.1710000000000004E-2</v>
      </c>
      <c r="P137" s="3" t="s">
        <v>754</v>
      </c>
      <c r="Q137">
        <v>2012</v>
      </c>
      <c r="R137">
        <v>4</v>
      </c>
      <c r="S137">
        <v>0.21479999999999999</v>
      </c>
      <c r="T137">
        <f t="shared" si="9"/>
        <v>0.1986</v>
      </c>
      <c r="V137" s="3" t="s">
        <v>755</v>
      </c>
      <c r="W137">
        <v>2012</v>
      </c>
      <c r="X137">
        <v>4</v>
      </c>
      <c r="Y137">
        <v>5.6759999999999998E-2</v>
      </c>
      <c r="Z137">
        <f t="shared" si="10"/>
        <v>4.0559999999999999E-2</v>
      </c>
      <c r="AB137" s="3" t="s">
        <v>756</v>
      </c>
      <c r="AC137">
        <v>2012</v>
      </c>
      <c r="AD137">
        <v>4</v>
      </c>
      <c r="AE137">
        <v>0.12006</v>
      </c>
      <c r="AF137">
        <f t="shared" si="11"/>
        <v>0.10386000000000001</v>
      </c>
    </row>
    <row r="138" spans="3:32" x14ac:dyDescent="0.2">
      <c r="C138" s="3" t="s">
        <v>752</v>
      </c>
      <c r="D138">
        <v>2012</v>
      </c>
      <c r="E138">
        <v>5</v>
      </c>
      <c r="F138">
        <v>1.34E-2</v>
      </c>
      <c r="J138" s="3" t="s">
        <v>753</v>
      </c>
      <c r="K138">
        <v>2012</v>
      </c>
      <c r="L138">
        <v>5</v>
      </c>
      <c r="M138">
        <v>6.1249999999999999E-2</v>
      </c>
      <c r="N138">
        <f t="shared" si="8"/>
        <v>4.7849999999999997E-2</v>
      </c>
      <c r="P138" s="3" t="s">
        <v>754</v>
      </c>
      <c r="Q138">
        <v>2012</v>
      </c>
      <c r="R138">
        <v>5</v>
      </c>
      <c r="S138">
        <v>0.26900000000000002</v>
      </c>
      <c r="T138">
        <f t="shared" si="9"/>
        <v>0.25559999999999999</v>
      </c>
      <c r="V138" s="3" t="s">
        <v>755</v>
      </c>
      <c r="W138">
        <v>2012</v>
      </c>
      <c r="X138">
        <v>5</v>
      </c>
      <c r="Y138">
        <v>5.7829999999999999E-2</v>
      </c>
      <c r="Z138">
        <f t="shared" si="10"/>
        <v>4.4429999999999997E-2</v>
      </c>
      <c r="AB138" s="3" t="s">
        <v>756</v>
      </c>
      <c r="AC138">
        <v>2012</v>
      </c>
      <c r="AD138">
        <v>5</v>
      </c>
      <c r="AE138">
        <v>0.11584999999999999</v>
      </c>
      <c r="AF138">
        <f t="shared" si="11"/>
        <v>0.10245</v>
      </c>
    </row>
    <row r="139" spans="3:32" x14ac:dyDescent="0.2">
      <c r="C139" s="3" t="s">
        <v>752</v>
      </c>
      <c r="D139">
        <v>2012</v>
      </c>
      <c r="E139">
        <v>6</v>
      </c>
      <c r="F139">
        <v>1.2999999999999999E-2</v>
      </c>
      <c r="J139" s="3" t="s">
        <v>753</v>
      </c>
      <c r="K139">
        <v>2012</v>
      </c>
      <c r="L139">
        <v>6</v>
      </c>
      <c r="M139">
        <v>6.5909999999999996E-2</v>
      </c>
      <c r="N139">
        <f t="shared" si="8"/>
        <v>5.2909999999999999E-2</v>
      </c>
      <c r="P139" s="3" t="s">
        <v>754</v>
      </c>
      <c r="Q139">
        <v>2012</v>
      </c>
      <c r="R139">
        <v>6</v>
      </c>
      <c r="S139">
        <v>0.2782</v>
      </c>
      <c r="T139">
        <f t="shared" si="9"/>
        <v>0.26519999999999999</v>
      </c>
      <c r="V139" s="3" t="s">
        <v>755</v>
      </c>
      <c r="W139">
        <v>2012</v>
      </c>
      <c r="X139">
        <v>6</v>
      </c>
      <c r="Y139">
        <v>5.9040000000000002E-2</v>
      </c>
      <c r="Z139">
        <f t="shared" si="10"/>
        <v>4.6040000000000005E-2</v>
      </c>
      <c r="AB139" s="3" t="s">
        <v>756</v>
      </c>
      <c r="AC139">
        <v>2012</v>
      </c>
      <c r="AD139">
        <v>6</v>
      </c>
      <c r="AE139">
        <v>0.10557</v>
      </c>
      <c r="AF139">
        <f t="shared" si="11"/>
        <v>9.257E-2</v>
      </c>
    </row>
    <row r="140" spans="3:32" x14ac:dyDescent="0.2">
      <c r="C140" s="3" t="s">
        <v>752</v>
      </c>
      <c r="D140">
        <v>2012</v>
      </c>
      <c r="E140">
        <v>7</v>
      </c>
      <c r="F140">
        <v>1.24E-2</v>
      </c>
      <c r="J140" s="3" t="s">
        <v>753</v>
      </c>
      <c r="K140">
        <v>2012</v>
      </c>
      <c r="L140">
        <v>7</v>
      </c>
      <c r="M140">
        <v>6.794E-2</v>
      </c>
      <c r="N140">
        <f t="shared" si="8"/>
        <v>5.5539999999999999E-2</v>
      </c>
      <c r="P140" s="3" t="s">
        <v>754</v>
      </c>
      <c r="Q140">
        <v>2012</v>
      </c>
      <c r="R140">
        <v>7</v>
      </c>
      <c r="S140">
        <v>0.25819999999999999</v>
      </c>
      <c r="T140">
        <f t="shared" si="9"/>
        <v>0.24579999999999999</v>
      </c>
      <c r="V140" s="3" t="s">
        <v>755</v>
      </c>
      <c r="W140">
        <v>2012</v>
      </c>
      <c r="X140">
        <v>7</v>
      </c>
      <c r="Y140">
        <v>5.9959999999999999E-2</v>
      </c>
      <c r="Z140">
        <f t="shared" si="10"/>
        <v>4.7559999999999998E-2</v>
      </c>
      <c r="AB140" s="3" t="s">
        <v>756</v>
      </c>
      <c r="AC140">
        <v>2012</v>
      </c>
      <c r="AD140">
        <v>7</v>
      </c>
      <c r="AE140">
        <v>0.10492</v>
      </c>
      <c r="AF140">
        <f t="shared" si="11"/>
        <v>9.2520000000000005E-2</v>
      </c>
    </row>
    <row r="141" spans="3:32" x14ac:dyDescent="0.2">
      <c r="C141" s="3" t="s">
        <v>752</v>
      </c>
      <c r="D141">
        <v>2012</v>
      </c>
      <c r="E141">
        <v>8</v>
      </c>
      <c r="F141">
        <v>1.34E-2</v>
      </c>
      <c r="J141" s="3" t="s">
        <v>753</v>
      </c>
      <c r="K141">
        <v>2012</v>
      </c>
      <c r="L141">
        <v>8</v>
      </c>
      <c r="M141">
        <v>6.5799999999999997E-2</v>
      </c>
      <c r="N141">
        <f t="shared" si="8"/>
        <v>5.2399999999999995E-2</v>
      </c>
      <c r="P141" s="3" t="s">
        <v>754</v>
      </c>
      <c r="Q141">
        <v>2012</v>
      </c>
      <c r="R141">
        <v>8</v>
      </c>
      <c r="S141">
        <v>0.24340000000000001</v>
      </c>
      <c r="T141">
        <f t="shared" si="9"/>
        <v>0.23</v>
      </c>
      <c r="V141" s="3" t="s">
        <v>755</v>
      </c>
      <c r="W141">
        <v>2012</v>
      </c>
      <c r="X141">
        <v>8</v>
      </c>
      <c r="Y141">
        <v>5.8220000000000001E-2</v>
      </c>
      <c r="Z141">
        <f t="shared" si="10"/>
        <v>4.4819999999999999E-2</v>
      </c>
      <c r="AB141" s="3" t="s">
        <v>756</v>
      </c>
      <c r="AC141">
        <v>2012</v>
      </c>
      <c r="AD141">
        <v>8</v>
      </c>
      <c r="AE141">
        <v>9.8849999999999993E-2</v>
      </c>
      <c r="AF141">
        <f t="shared" si="11"/>
        <v>8.5449999999999998E-2</v>
      </c>
    </row>
    <row r="142" spans="3:32" x14ac:dyDescent="0.2">
      <c r="C142" s="3" t="s">
        <v>752</v>
      </c>
      <c r="D142">
        <v>2012</v>
      </c>
      <c r="E142">
        <v>9</v>
      </c>
      <c r="F142">
        <v>1.49E-2</v>
      </c>
      <c r="J142" s="3" t="s">
        <v>753</v>
      </c>
      <c r="K142">
        <v>2012</v>
      </c>
      <c r="L142">
        <v>9</v>
      </c>
      <c r="M142">
        <v>5.9130000000000002E-2</v>
      </c>
      <c r="N142">
        <f t="shared" si="8"/>
        <v>4.4230000000000005E-2</v>
      </c>
      <c r="P142" s="3" t="s">
        <v>754</v>
      </c>
      <c r="Q142">
        <v>2012</v>
      </c>
      <c r="R142">
        <v>9</v>
      </c>
      <c r="S142">
        <v>0.20910000000000001</v>
      </c>
      <c r="T142">
        <f t="shared" si="9"/>
        <v>0.19420000000000001</v>
      </c>
      <c r="V142" s="3" t="s">
        <v>755</v>
      </c>
      <c r="W142">
        <v>2012</v>
      </c>
      <c r="X142">
        <v>9</v>
      </c>
      <c r="Y142">
        <v>5.2540000000000003E-2</v>
      </c>
      <c r="Z142">
        <f t="shared" si="10"/>
        <v>3.7640000000000007E-2</v>
      </c>
      <c r="AB142" s="3" t="s">
        <v>756</v>
      </c>
      <c r="AC142">
        <v>2012</v>
      </c>
      <c r="AD142">
        <v>9</v>
      </c>
      <c r="AE142">
        <v>8.6199999999999999E-2</v>
      </c>
      <c r="AF142">
        <f t="shared" si="11"/>
        <v>7.1300000000000002E-2</v>
      </c>
    </row>
    <row r="143" spans="3:32" x14ac:dyDescent="0.2">
      <c r="C143" s="3" t="s">
        <v>752</v>
      </c>
      <c r="D143">
        <v>2012</v>
      </c>
      <c r="E143">
        <v>10</v>
      </c>
      <c r="F143">
        <v>1.47E-2</v>
      </c>
      <c r="J143" s="3" t="s">
        <v>753</v>
      </c>
      <c r="K143">
        <v>2012</v>
      </c>
      <c r="L143">
        <v>10</v>
      </c>
      <c r="M143">
        <v>5.6439999999999997E-2</v>
      </c>
      <c r="N143">
        <f t="shared" si="8"/>
        <v>4.1739999999999999E-2</v>
      </c>
      <c r="P143" s="3" t="s">
        <v>754</v>
      </c>
      <c r="Q143">
        <v>2012</v>
      </c>
      <c r="R143">
        <v>10</v>
      </c>
      <c r="S143">
        <v>0.17960000000000001</v>
      </c>
      <c r="T143">
        <f t="shared" si="9"/>
        <v>0.16490000000000002</v>
      </c>
      <c r="V143" s="3" t="s">
        <v>755</v>
      </c>
      <c r="W143">
        <v>2012</v>
      </c>
      <c r="X143">
        <v>10</v>
      </c>
      <c r="Y143">
        <v>4.9529999999999998E-2</v>
      </c>
      <c r="Z143">
        <f t="shared" si="10"/>
        <v>3.483E-2</v>
      </c>
      <c r="AB143" s="3" t="s">
        <v>756</v>
      </c>
      <c r="AC143">
        <v>2012</v>
      </c>
      <c r="AD143">
        <v>10</v>
      </c>
      <c r="AE143">
        <v>8.1729999999999997E-2</v>
      </c>
      <c r="AF143">
        <f t="shared" si="11"/>
        <v>6.7029999999999992E-2</v>
      </c>
    </row>
    <row r="144" spans="3:32" x14ac:dyDescent="0.2">
      <c r="C144" s="3" t="s">
        <v>752</v>
      </c>
      <c r="D144">
        <v>2012</v>
      </c>
      <c r="E144">
        <v>11</v>
      </c>
      <c r="F144">
        <v>1.34E-2</v>
      </c>
      <c r="J144" s="3" t="s">
        <v>753</v>
      </c>
      <c r="K144">
        <v>2012</v>
      </c>
      <c r="L144">
        <v>11</v>
      </c>
      <c r="M144">
        <v>5.6899999999999999E-2</v>
      </c>
      <c r="N144">
        <f t="shared" si="8"/>
        <v>4.3499999999999997E-2</v>
      </c>
      <c r="P144" s="3" t="s">
        <v>754</v>
      </c>
      <c r="Q144">
        <v>2012</v>
      </c>
      <c r="R144">
        <v>11</v>
      </c>
      <c r="S144">
        <v>0.17199999999999999</v>
      </c>
      <c r="T144">
        <f t="shared" si="9"/>
        <v>0.15859999999999999</v>
      </c>
      <c r="V144" s="3" t="s">
        <v>755</v>
      </c>
      <c r="W144">
        <v>2012</v>
      </c>
      <c r="X144">
        <v>11</v>
      </c>
      <c r="Y144">
        <v>4.8509999999999998E-2</v>
      </c>
      <c r="Z144">
        <f t="shared" si="10"/>
        <v>3.5109999999999995E-2</v>
      </c>
      <c r="AB144" s="3" t="s">
        <v>756</v>
      </c>
      <c r="AC144">
        <v>2012</v>
      </c>
      <c r="AD144">
        <v>11</v>
      </c>
      <c r="AE144">
        <v>8.3199999999999996E-2</v>
      </c>
      <c r="AF144">
        <f t="shared" si="11"/>
        <v>6.9800000000000001E-2</v>
      </c>
    </row>
    <row r="145" spans="3:32" x14ac:dyDescent="0.2">
      <c r="C145" s="3" t="s">
        <v>752</v>
      </c>
      <c r="D145">
        <v>2012</v>
      </c>
      <c r="E145">
        <v>12</v>
      </c>
      <c r="F145">
        <v>1.2999999999999999E-2</v>
      </c>
      <c r="J145" s="3" t="s">
        <v>753</v>
      </c>
      <c r="K145">
        <v>2012</v>
      </c>
      <c r="L145">
        <v>12</v>
      </c>
      <c r="M145">
        <v>5.3429999999999998E-2</v>
      </c>
      <c r="N145">
        <f t="shared" si="8"/>
        <v>4.0430000000000001E-2</v>
      </c>
      <c r="P145" s="3" t="s">
        <v>754</v>
      </c>
      <c r="Q145">
        <v>2012</v>
      </c>
      <c r="R145">
        <v>12</v>
      </c>
      <c r="S145">
        <v>0.1333</v>
      </c>
      <c r="T145">
        <f t="shared" si="9"/>
        <v>0.1203</v>
      </c>
      <c r="V145" s="3" t="s">
        <v>755</v>
      </c>
      <c r="W145">
        <v>2012</v>
      </c>
      <c r="X145">
        <v>12</v>
      </c>
      <c r="Y145">
        <v>4.5420000000000002E-2</v>
      </c>
      <c r="Z145">
        <f t="shared" si="10"/>
        <v>3.2420000000000004E-2</v>
      </c>
      <c r="AB145" s="3" t="s">
        <v>756</v>
      </c>
      <c r="AC145">
        <v>2012</v>
      </c>
      <c r="AD145">
        <v>12</v>
      </c>
      <c r="AE145">
        <v>7.2520000000000001E-2</v>
      </c>
      <c r="AF145">
        <f t="shared" si="11"/>
        <v>5.9520000000000003E-2</v>
      </c>
    </row>
    <row r="146" spans="3:32" x14ac:dyDescent="0.2">
      <c r="C146" s="3" t="s">
        <v>752</v>
      </c>
      <c r="D146">
        <v>2013</v>
      </c>
      <c r="E146">
        <v>1</v>
      </c>
      <c r="F146">
        <v>1.5100000000000001E-2</v>
      </c>
      <c r="J146" s="3" t="s">
        <v>753</v>
      </c>
      <c r="K146">
        <v>2013</v>
      </c>
      <c r="L146">
        <v>1</v>
      </c>
      <c r="M146">
        <v>5.0529999999999999E-2</v>
      </c>
      <c r="N146">
        <f t="shared" si="8"/>
        <v>3.5429999999999996E-2</v>
      </c>
      <c r="P146" s="3" t="s">
        <v>754</v>
      </c>
      <c r="Q146">
        <v>2013</v>
      </c>
      <c r="R146">
        <v>1</v>
      </c>
      <c r="S146">
        <v>0.111</v>
      </c>
      <c r="T146">
        <f t="shared" si="9"/>
        <v>9.5899999999999999E-2</v>
      </c>
      <c r="V146" s="3" t="s">
        <v>755</v>
      </c>
      <c r="W146">
        <v>2013</v>
      </c>
      <c r="X146">
        <v>1</v>
      </c>
      <c r="Y146">
        <v>4.2079999999999999E-2</v>
      </c>
      <c r="Z146">
        <f t="shared" si="10"/>
        <v>2.6979999999999997E-2</v>
      </c>
      <c r="AB146" s="3" t="s">
        <v>756</v>
      </c>
      <c r="AC146">
        <v>2013</v>
      </c>
      <c r="AD146">
        <v>1</v>
      </c>
      <c r="AE146">
        <v>6.2399999999999997E-2</v>
      </c>
      <c r="AF146">
        <f t="shared" si="11"/>
        <v>4.7299999999999995E-2</v>
      </c>
    </row>
    <row r="147" spans="3:32" x14ac:dyDescent="0.2">
      <c r="C147" s="3" t="s">
        <v>752</v>
      </c>
      <c r="D147">
        <v>2013</v>
      </c>
      <c r="E147">
        <v>2</v>
      </c>
      <c r="F147">
        <v>1.54E-2</v>
      </c>
      <c r="J147" s="3" t="s">
        <v>753</v>
      </c>
      <c r="K147">
        <v>2013</v>
      </c>
      <c r="L147">
        <v>2</v>
      </c>
      <c r="M147">
        <v>5.2159999999999998E-2</v>
      </c>
      <c r="N147">
        <f t="shared" si="8"/>
        <v>3.6760000000000001E-2</v>
      </c>
      <c r="P147" s="3" t="s">
        <v>754</v>
      </c>
      <c r="Q147">
        <v>2013</v>
      </c>
      <c r="R147">
        <v>2</v>
      </c>
      <c r="S147">
        <v>0.1095</v>
      </c>
      <c r="T147">
        <f t="shared" si="9"/>
        <v>9.4100000000000003E-2</v>
      </c>
      <c r="V147" s="3" t="s">
        <v>755</v>
      </c>
      <c r="W147">
        <v>2013</v>
      </c>
      <c r="X147">
        <v>2</v>
      </c>
      <c r="Y147">
        <v>4.4929999999999998E-2</v>
      </c>
      <c r="Z147">
        <f t="shared" si="10"/>
        <v>2.9529999999999997E-2</v>
      </c>
      <c r="AB147" s="3" t="s">
        <v>756</v>
      </c>
      <c r="AC147">
        <v>2013</v>
      </c>
      <c r="AD147">
        <v>2</v>
      </c>
      <c r="AE147">
        <v>6.3960000000000003E-2</v>
      </c>
      <c r="AF147">
        <f t="shared" si="11"/>
        <v>4.8560000000000006E-2</v>
      </c>
    </row>
    <row r="148" spans="3:32" x14ac:dyDescent="0.2">
      <c r="C148" s="3" t="s">
        <v>752</v>
      </c>
      <c r="D148">
        <v>2013</v>
      </c>
      <c r="E148">
        <v>3</v>
      </c>
      <c r="F148">
        <v>1.35E-2</v>
      </c>
      <c r="J148" s="3" t="s">
        <v>753</v>
      </c>
      <c r="K148">
        <v>2013</v>
      </c>
      <c r="L148">
        <v>3</v>
      </c>
      <c r="M148">
        <v>4.9200000000000001E-2</v>
      </c>
      <c r="N148">
        <f t="shared" si="8"/>
        <v>3.5700000000000003E-2</v>
      </c>
      <c r="P148" s="3" t="s">
        <v>754</v>
      </c>
      <c r="Q148">
        <v>2013</v>
      </c>
      <c r="R148">
        <v>3</v>
      </c>
      <c r="S148">
        <v>0.1138</v>
      </c>
      <c r="T148">
        <f t="shared" si="9"/>
        <v>0.1003</v>
      </c>
      <c r="V148" s="3" t="s">
        <v>755</v>
      </c>
      <c r="W148">
        <v>2013</v>
      </c>
      <c r="X148">
        <v>3</v>
      </c>
      <c r="Y148">
        <v>4.6399999999999997E-2</v>
      </c>
      <c r="Z148">
        <f t="shared" si="10"/>
        <v>3.2899999999999999E-2</v>
      </c>
      <c r="AB148" s="3" t="s">
        <v>756</v>
      </c>
      <c r="AC148">
        <v>2013</v>
      </c>
      <c r="AD148">
        <v>3</v>
      </c>
      <c r="AE148">
        <v>6.1019999999999998E-2</v>
      </c>
      <c r="AF148">
        <f t="shared" si="11"/>
        <v>4.752E-2</v>
      </c>
    </row>
    <row r="149" spans="3:32" x14ac:dyDescent="0.2">
      <c r="C149" s="3" t="s">
        <v>752</v>
      </c>
      <c r="D149">
        <v>2013</v>
      </c>
      <c r="E149">
        <v>4</v>
      </c>
      <c r="F149">
        <v>1.2E-2</v>
      </c>
      <c r="J149" s="3" t="s">
        <v>753</v>
      </c>
      <c r="K149">
        <v>2013</v>
      </c>
      <c r="L149">
        <v>4</v>
      </c>
      <c r="M149">
        <v>4.5909999999999999E-2</v>
      </c>
      <c r="N149">
        <f t="shared" si="8"/>
        <v>3.3909999999999996E-2</v>
      </c>
      <c r="P149" s="3" t="s">
        <v>754</v>
      </c>
      <c r="Q149">
        <v>2013</v>
      </c>
      <c r="R149">
        <v>4</v>
      </c>
      <c r="S149">
        <v>0.1158</v>
      </c>
      <c r="T149">
        <f t="shared" si="9"/>
        <v>0.1038</v>
      </c>
      <c r="V149" s="3" t="s">
        <v>755</v>
      </c>
      <c r="W149">
        <v>2013</v>
      </c>
      <c r="X149">
        <v>4</v>
      </c>
      <c r="Y149">
        <v>4.2779999999999999E-2</v>
      </c>
      <c r="Z149">
        <f t="shared" si="10"/>
        <v>3.0779999999999998E-2</v>
      </c>
      <c r="AB149" s="3" t="s">
        <v>756</v>
      </c>
      <c r="AC149">
        <v>2013</v>
      </c>
      <c r="AD149">
        <v>4</v>
      </c>
      <c r="AE149">
        <v>6.1519999999999998E-2</v>
      </c>
      <c r="AF149">
        <f t="shared" si="11"/>
        <v>4.9519999999999995E-2</v>
      </c>
    </row>
    <row r="150" spans="3:32" x14ac:dyDescent="0.2">
      <c r="C150" s="3" t="s">
        <v>752</v>
      </c>
      <c r="D150">
        <v>2013</v>
      </c>
      <c r="E150">
        <v>5</v>
      </c>
      <c r="F150">
        <v>1.29E-2</v>
      </c>
      <c r="J150" s="3" t="s">
        <v>753</v>
      </c>
      <c r="K150">
        <v>2013</v>
      </c>
      <c r="L150">
        <v>5</v>
      </c>
      <c r="M150">
        <v>4.2470000000000001E-2</v>
      </c>
      <c r="N150">
        <f t="shared" si="8"/>
        <v>2.9569999999999999E-2</v>
      </c>
      <c r="P150" s="3" t="s">
        <v>754</v>
      </c>
      <c r="Q150">
        <v>2013</v>
      </c>
      <c r="R150">
        <v>5</v>
      </c>
      <c r="S150">
        <v>9.0700000000000003E-2</v>
      </c>
      <c r="T150">
        <f t="shared" si="9"/>
        <v>7.7800000000000008E-2</v>
      </c>
      <c r="V150" s="3" t="s">
        <v>755</v>
      </c>
      <c r="W150">
        <v>2013</v>
      </c>
      <c r="X150">
        <v>5</v>
      </c>
      <c r="Y150">
        <v>3.9640000000000002E-2</v>
      </c>
      <c r="Z150">
        <f t="shared" si="10"/>
        <v>2.674E-2</v>
      </c>
      <c r="AB150" s="3" t="s">
        <v>756</v>
      </c>
      <c r="AC150">
        <v>2013</v>
      </c>
      <c r="AD150">
        <v>5</v>
      </c>
      <c r="AE150">
        <v>5.4559999999999997E-2</v>
      </c>
      <c r="AF150">
        <f t="shared" si="11"/>
        <v>4.1659999999999996E-2</v>
      </c>
    </row>
    <row r="151" spans="3:32" x14ac:dyDescent="0.2">
      <c r="C151" s="3" t="s">
        <v>752</v>
      </c>
      <c r="D151">
        <v>2013</v>
      </c>
      <c r="E151">
        <v>6</v>
      </c>
      <c r="F151">
        <v>1.5299999999999999E-2</v>
      </c>
      <c r="J151" s="3" t="s">
        <v>753</v>
      </c>
      <c r="K151">
        <v>2013</v>
      </c>
      <c r="L151">
        <v>6</v>
      </c>
      <c r="M151">
        <v>4.6699999999999998E-2</v>
      </c>
      <c r="N151">
        <f t="shared" si="8"/>
        <v>3.1399999999999997E-2</v>
      </c>
      <c r="P151" s="3" t="s">
        <v>754</v>
      </c>
      <c r="Q151">
        <v>2013</v>
      </c>
      <c r="R151">
        <v>6</v>
      </c>
      <c r="S151">
        <v>0.1007</v>
      </c>
      <c r="T151">
        <f t="shared" si="9"/>
        <v>8.5400000000000004E-2</v>
      </c>
      <c r="V151" s="3" t="s">
        <v>755</v>
      </c>
      <c r="W151">
        <v>2013</v>
      </c>
      <c r="X151">
        <v>6</v>
      </c>
      <c r="Y151">
        <v>4.3790000000000003E-2</v>
      </c>
      <c r="Z151">
        <f t="shared" si="10"/>
        <v>2.8490000000000001E-2</v>
      </c>
      <c r="AB151" s="3" t="s">
        <v>756</v>
      </c>
      <c r="AC151">
        <v>2013</v>
      </c>
      <c r="AD151">
        <v>6</v>
      </c>
      <c r="AE151">
        <v>6.2979999999999994E-2</v>
      </c>
      <c r="AF151">
        <f t="shared" si="11"/>
        <v>4.7679999999999993E-2</v>
      </c>
    </row>
    <row r="152" spans="3:32" x14ac:dyDescent="0.2">
      <c r="C152" s="3" t="s">
        <v>752</v>
      </c>
      <c r="D152">
        <v>2013</v>
      </c>
      <c r="E152">
        <v>7</v>
      </c>
      <c r="F152">
        <v>1.5599999999999999E-2</v>
      </c>
      <c r="J152" s="3" t="s">
        <v>753</v>
      </c>
      <c r="K152">
        <v>2013</v>
      </c>
      <c r="L152">
        <v>7</v>
      </c>
      <c r="M152">
        <v>4.6679999999999999E-2</v>
      </c>
      <c r="N152">
        <f t="shared" si="8"/>
        <v>3.108E-2</v>
      </c>
      <c r="P152" s="3" t="s">
        <v>754</v>
      </c>
      <c r="Q152">
        <v>2013</v>
      </c>
      <c r="R152">
        <v>7</v>
      </c>
      <c r="S152">
        <v>0.1053</v>
      </c>
      <c r="T152">
        <f t="shared" si="9"/>
        <v>8.9700000000000002E-2</v>
      </c>
      <c r="V152" s="3" t="s">
        <v>755</v>
      </c>
      <c r="W152">
        <v>2013</v>
      </c>
      <c r="X152">
        <v>7</v>
      </c>
      <c r="Y152">
        <v>4.4179999999999997E-2</v>
      </c>
      <c r="Z152">
        <f t="shared" si="10"/>
        <v>2.8579999999999998E-2</v>
      </c>
      <c r="AB152" s="3" t="s">
        <v>756</v>
      </c>
      <c r="AC152">
        <v>2013</v>
      </c>
      <c r="AD152">
        <v>7</v>
      </c>
      <c r="AE152">
        <v>6.8690000000000001E-2</v>
      </c>
      <c r="AF152">
        <f t="shared" si="11"/>
        <v>5.3089999999999998E-2</v>
      </c>
    </row>
    <row r="153" spans="3:32" x14ac:dyDescent="0.2">
      <c r="C153" s="3" t="s">
        <v>752</v>
      </c>
      <c r="D153">
        <v>2013</v>
      </c>
      <c r="E153">
        <v>8</v>
      </c>
      <c r="F153">
        <v>1.7299999999999999E-2</v>
      </c>
      <c r="J153" s="3" t="s">
        <v>753</v>
      </c>
      <c r="K153">
        <v>2013</v>
      </c>
      <c r="L153">
        <v>8</v>
      </c>
      <c r="M153">
        <v>4.5019999999999998E-2</v>
      </c>
      <c r="N153">
        <f t="shared" si="8"/>
        <v>2.7719999999999998E-2</v>
      </c>
      <c r="P153" s="3" t="s">
        <v>754</v>
      </c>
      <c r="Q153">
        <v>2013</v>
      </c>
      <c r="R153">
        <v>8</v>
      </c>
      <c r="S153">
        <v>0.10009999999999999</v>
      </c>
      <c r="T153">
        <f t="shared" si="9"/>
        <v>8.2799999999999999E-2</v>
      </c>
      <c r="V153" s="3" t="s">
        <v>755</v>
      </c>
      <c r="W153">
        <v>2013</v>
      </c>
      <c r="X153">
        <v>8</v>
      </c>
      <c r="Y153">
        <v>4.419E-2</v>
      </c>
      <c r="Z153">
        <f t="shared" si="10"/>
        <v>2.6890000000000001E-2</v>
      </c>
      <c r="AB153" s="3" t="s">
        <v>756</v>
      </c>
      <c r="AC153">
        <v>2013</v>
      </c>
      <c r="AD153">
        <v>8</v>
      </c>
      <c r="AE153">
        <v>6.5979999999999997E-2</v>
      </c>
      <c r="AF153">
        <f t="shared" si="11"/>
        <v>4.8680000000000001E-2</v>
      </c>
    </row>
    <row r="154" spans="3:32" x14ac:dyDescent="0.2">
      <c r="C154" s="3" t="s">
        <v>752</v>
      </c>
      <c r="D154">
        <v>2013</v>
      </c>
      <c r="E154">
        <v>9</v>
      </c>
      <c r="F154">
        <v>1.89E-2</v>
      </c>
      <c r="J154" s="3" t="s">
        <v>753</v>
      </c>
      <c r="K154">
        <v>2013</v>
      </c>
      <c r="L154">
        <v>9</v>
      </c>
      <c r="M154">
        <v>4.4159999999999998E-2</v>
      </c>
      <c r="N154">
        <f t="shared" si="8"/>
        <v>2.5259999999999998E-2</v>
      </c>
      <c r="P154" s="3" t="s">
        <v>754</v>
      </c>
      <c r="Q154">
        <v>2013</v>
      </c>
      <c r="R154">
        <v>9</v>
      </c>
      <c r="S154">
        <v>0.10150000000000001</v>
      </c>
      <c r="T154">
        <f t="shared" si="9"/>
        <v>8.2600000000000007E-2</v>
      </c>
      <c r="V154" s="3" t="s">
        <v>755</v>
      </c>
      <c r="W154">
        <v>2013</v>
      </c>
      <c r="X154">
        <v>9</v>
      </c>
      <c r="Y154">
        <v>4.5409999999999999E-2</v>
      </c>
      <c r="Z154">
        <f t="shared" si="10"/>
        <v>2.6509999999999999E-2</v>
      </c>
      <c r="AB154" s="3" t="s">
        <v>756</v>
      </c>
      <c r="AC154">
        <v>2013</v>
      </c>
      <c r="AD154">
        <v>9</v>
      </c>
      <c r="AE154">
        <v>7.0620000000000002E-2</v>
      </c>
      <c r="AF154">
        <f t="shared" si="11"/>
        <v>5.1720000000000002E-2</v>
      </c>
    </row>
    <row r="155" spans="3:32" x14ac:dyDescent="0.2">
      <c r="C155" s="3" t="s">
        <v>752</v>
      </c>
      <c r="D155">
        <v>2013</v>
      </c>
      <c r="E155">
        <v>10</v>
      </c>
      <c r="F155">
        <v>1.7600000000000001E-2</v>
      </c>
      <c r="J155" s="3" t="s">
        <v>753</v>
      </c>
      <c r="K155">
        <v>2013</v>
      </c>
      <c r="L155">
        <v>10</v>
      </c>
      <c r="M155">
        <v>4.2169999999999999E-2</v>
      </c>
      <c r="N155">
        <f t="shared" si="8"/>
        <v>2.4569999999999998E-2</v>
      </c>
      <c r="P155" s="3" t="s">
        <v>754</v>
      </c>
      <c r="Q155">
        <v>2013</v>
      </c>
      <c r="R155">
        <v>10</v>
      </c>
      <c r="S155">
        <v>8.7400000000000005E-2</v>
      </c>
      <c r="T155">
        <f t="shared" si="9"/>
        <v>6.9800000000000001E-2</v>
      </c>
      <c r="V155" s="3" t="s">
        <v>755</v>
      </c>
      <c r="W155">
        <v>2013</v>
      </c>
      <c r="X155">
        <v>10</v>
      </c>
      <c r="Y155">
        <v>4.2479999999999997E-2</v>
      </c>
      <c r="Z155">
        <f t="shared" si="10"/>
        <v>2.4879999999999996E-2</v>
      </c>
      <c r="AB155" s="3" t="s">
        <v>756</v>
      </c>
      <c r="AC155">
        <v>2013</v>
      </c>
      <c r="AD155">
        <v>10</v>
      </c>
      <c r="AE155">
        <v>6.3329999999999997E-2</v>
      </c>
      <c r="AF155">
        <f t="shared" si="11"/>
        <v>4.5729999999999993E-2</v>
      </c>
    </row>
    <row r="156" spans="3:32" x14ac:dyDescent="0.2">
      <c r="C156" s="3" t="s">
        <v>752</v>
      </c>
      <c r="D156">
        <v>2013</v>
      </c>
      <c r="E156">
        <v>11</v>
      </c>
      <c r="F156">
        <v>1.6799999999999999E-2</v>
      </c>
      <c r="J156" s="3" t="s">
        <v>753</v>
      </c>
      <c r="K156">
        <v>2013</v>
      </c>
      <c r="L156">
        <v>11</v>
      </c>
      <c r="M156">
        <v>4.1020000000000001E-2</v>
      </c>
      <c r="N156">
        <f t="shared" si="8"/>
        <v>2.4220000000000002E-2</v>
      </c>
      <c r="P156" s="3" t="s">
        <v>754</v>
      </c>
      <c r="Q156">
        <v>2013</v>
      </c>
      <c r="R156">
        <v>11</v>
      </c>
      <c r="S156">
        <v>8.4099999999999994E-2</v>
      </c>
      <c r="T156">
        <f t="shared" si="9"/>
        <v>6.7299999999999999E-2</v>
      </c>
      <c r="V156" s="3" t="s">
        <v>755</v>
      </c>
      <c r="W156">
        <v>2013</v>
      </c>
      <c r="X156">
        <v>11</v>
      </c>
      <c r="Y156">
        <v>4.095E-2</v>
      </c>
      <c r="Z156">
        <f t="shared" si="10"/>
        <v>2.4150000000000001E-2</v>
      </c>
      <c r="AB156" s="3" t="s">
        <v>756</v>
      </c>
      <c r="AC156">
        <v>2013</v>
      </c>
      <c r="AD156">
        <v>11</v>
      </c>
      <c r="AE156">
        <v>5.978E-2</v>
      </c>
      <c r="AF156">
        <f t="shared" si="11"/>
        <v>4.2980000000000004E-2</v>
      </c>
    </row>
    <row r="157" spans="3:32" x14ac:dyDescent="0.2">
      <c r="C157" s="3" t="s">
        <v>752</v>
      </c>
      <c r="D157">
        <v>2013</v>
      </c>
      <c r="E157">
        <v>12</v>
      </c>
      <c r="F157">
        <v>1.7999999999999999E-2</v>
      </c>
      <c r="J157" s="3" t="s">
        <v>753</v>
      </c>
      <c r="K157">
        <v>2013</v>
      </c>
      <c r="L157">
        <v>12</v>
      </c>
      <c r="M157">
        <v>4.1329999999999999E-2</v>
      </c>
      <c r="N157">
        <f t="shared" si="8"/>
        <v>2.333E-2</v>
      </c>
      <c r="P157" s="3" t="s">
        <v>754</v>
      </c>
      <c r="Q157">
        <v>2013</v>
      </c>
      <c r="R157">
        <v>12</v>
      </c>
      <c r="S157">
        <v>8.6599999999999996E-2</v>
      </c>
      <c r="T157">
        <f t="shared" si="9"/>
        <v>6.8599999999999994E-2</v>
      </c>
      <c r="V157" s="3" t="s">
        <v>755</v>
      </c>
      <c r="W157">
        <v>2013</v>
      </c>
      <c r="X157">
        <v>12</v>
      </c>
      <c r="Y157">
        <v>4.1140000000000003E-2</v>
      </c>
      <c r="Z157">
        <f t="shared" si="10"/>
        <v>2.3140000000000004E-2</v>
      </c>
      <c r="AB157" s="3" t="s">
        <v>756</v>
      </c>
      <c r="AC157">
        <v>2013</v>
      </c>
      <c r="AD157">
        <v>12</v>
      </c>
      <c r="AE157">
        <v>6.0400000000000002E-2</v>
      </c>
      <c r="AF157">
        <f t="shared" si="11"/>
        <v>4.2400000000000007E-2</v>
      </c>
    </row>
    <row r="158" spans="3:32" x14ac:dyDescent="0.2">
      <c r="C158" s="3" t="s">
        <v>752</v>
      </c>
      <c r="D158">
        <v>2014</v>
      </c>
      <c r="E158">
        <v>1</v>
      </c>
      <c r="F158">
        <v>1.7600000000000001E-2</v>
      </c>
      <c r="J158" s="3" t="s">
        <v>753</v>
      </c>
      <c r="K158">
        <v>2014</v>
      </c>
      <c r="L158">
        <v>1</v>
      </c>
      <c r="M158">
        <v>3.7850000000000002E-2</v>
      </c>
      <c r="N158">
        <f t="shared" si="8"/>
        <v>2.0250000000000001E-2</v>
      </c>
      <c r="P158" s="3" t="s">
        <v>754</v>
      </c>
      <c r="Q158">
        <v>2014</v>
      </c>
      <c r="R158">
        <v>1</v>
      </c>
      <c r="S158">
        <v>8.1799999999999998E-2</v>
      </c>
      <c r="T158">
        <f t="shared" si="9"/>
        <v>6.4199999999999993E-2</v>
      </c>
      <c r="V158" s="3" t="s">
        <v>755</v>
      </c>
      <c r="W158">
        <v>2014</v>
      </c>
      <c r="X158">
        <v>1</v>
      </c>
      <c r="Y158">
        <v>3.866E-2</v>
      </c>
      <c r="Z158">
        <f t="shared" si="10"/>
        <v>2.1059999999999999E-2</v>
      </c>
      <c r="AB158" s="3" t="s">
        <v>756</v>
      </c>
      <c r="AC158">
        <v>2014</v>
      </c>
      <c r="AD158">
        <v>1</v>
      </c>
      <c r="AE158">
        <v>5.212E-2</v>
      </c>
      <c r="AF158">
        <f t="shared" si="11"/>
        <v>3.4519999999999995E-2</v>
      </c>
    </row>
    <row r="159" spans="3:32" x14ac:dyDescent="0.2">
      <c r="C159" s="3" t="s">
        <v>752</v>
      </c>
      <c r="D159">
        <v>2014</v>
      </c>
      <c r="E159">
        <v>2</v>
      </c>
      <c r="F159">
        <v>1.5599999999999999E-2</v>
      </c>
      <c r="J159" s="3" t="s">
        <v>753</v>
      </c>
      <c r="K159">
        <v>2014</v>
      </c>
      <c r="L159">
        <v>2</v>
      </c>
      <c r="M159">
        <v>3.5630000000000002E-2</v>
      </c>
      <c r="N159">
        <f t="shared" si="8"/>
        <v>2.0030000000000003E-2</v>
      </c>
      <c r="P159" s="3" t="s">
        <v>754</v>
      </c>
      <c r="Q159">
        <v>2014</v>
      </c>
      <c r="R159">
        <v>2</v>
      </c>
      <c r="S159">
        <v>7.6999999999999999E-2</v>
      </c>
      <c r="T159">
        <f t="shared" si="9"/>
        <v>6.1399999999999996E-2</v>
      </c>
      <c r="V159" s="3" t="s">
        <v>755</v>
      </c>
      <c r="W159">
        <v>2014</v>
      </c>
      <c r="X159">
        <v>2</v>
      </c>
      <c r="Y159">
        <v>3.6510000000000001E-2</v>
      </c>
      <c r="Z159">
        <f t="shared" si="10"/>
        <v>2.0910000000000002E-2</v>
      </c>
      <c r="AB159" s="3" t="s">
        <v>756</v>
      </c>
      <c r="AC159">
        <v>2014</v>
      </c>
      <c r="AD159">
        <v>2</v>
      </c>
      <c r="AE159">
        <v>4.9349999999999998E-2</v>
      </c>
      <c r="AF159">
        <f t="shared" si="11"/>
        <v>3.3750000000000002E-2</v>
      </c>
    </row>
    <row r="160" spans="3:32" x14ac:dyDescent="0.2">
      <c r="C160" s="3" t="s">
        <v>752</v>
      </c>
      <c r="D160">
        <v>2014</v>
      </c>
      <c r="E160">
        <v>3</v>
      </c>
      <c r="F160">
        <v>1.5100000000000001E-2</v>
      </c>
      <c r="J160" s="3" t="s">
        <v>753</v>
      </c>
      <c r="K160">
        <v>2014</v>
      </c>
      <c r="L160">
        <v>3</v>
      </c>
      <c r="M160">
        <v>3.313E-2</v>
      </c>
      <c r="N160">
        <f t="shared" si="8"/>
        <v>1.8029999999999997E-2</v>
      </c>
      <c r="P160" s="3" t="s">
        <v>754</v>
      </c>
      <c r="Q160">
        <v>2014</v>
      </c>
      <c r="R160">
        <v>3</v>
      </c>
      <c r="S160">
        <v>6.9000000000000006E-2</v>
      </c>
      <c r="T160">
        <f t="shared" si="9"/>
        <v>5.3900000000000003E-2</v>
      </c>
      <c r="V160" s="3" t="s">
        <v>755</v>
      </c>
      <c r="W160">
        <v>2014</v>
      </c>
      <c r="X160">
        <v>3</v>
      </c>
      <c r="Y160">
        <v>3.3989999999999999E-2</v>
      </c>
      <c r="Z160">
        <f t="shared" si="10"/>
        <v>1.8889999999999997E-2</v>
      </c>
      <c r="AB160" s="3" t="s">
        <v>756</v>
      </c>
      <c r="AC160">
        <v>2014</v>
      </c>
      <c r="AD160">
        <v>3</v>
      </c>
      <c r="AE160">
        <v>4.4299999999999999E-2</v>
      </c>
      <c r="AF160">
        <f t="shared" si="11"/>
        <v>2.9199999999999997E-2</v>
      </c>
    </row>
    <row r="161" spans="3:32" x14ac:dyDescent="0.2">
      <c r="C161" s="3" t="s">
        <v>752</v>
      </c>
      <c r="D161">
        <v>2014</v>
      </c>
      <c r="E161">
        <v>4</v>
      </c>
      <c r="F161">
        <v>1.46E-2</v>
      </c>
      <c r="J161" s="3" t="s">
        <v>753</v>
      </c>
      <c r="K161">
        <v>2014</v>
      </c>
      <c r="L161">
        <v>4</v>
      </c>
      <c r="M161">
        <v>3.1050000000000001E-2</v>
      </c>
      <c r="N161">
        <f t="shared" si="8"/>
        <v>1.6449999999999999E-2</v>
      </c>
      <c r="P161" s="3" t="s">
        <v>754</v>
      </c>
      <c r="Q161">
        <v>2014</v>
      </c>
      <c r="R161">
        <v>4</v>
      </c>
      <c r="S161">
        <v>6.2E-2</v>
      </c>
      <c r="T161">
        <f t="shared" si="9"/>
        <v>4.7399999999999998E-2</v>
      </c>
      <c r="V161" s="3" t="s">
        <v>755</v>
      </c>
      <c r="W161">
        <v>2014</v>
      </c>
      <c r="X161">
        <v>4</v>
      </c>
      <c r="Y161">
        <v>3.2280000000000003E-2</v>
      </c>
      <c r="Z161">
        <f t="shared" si="10"/>
        <v>1.7680000000000001E-2</v>
      </c>
      <c r="AB161" s="3" t="s">
        <v>756</v>
      </c>
      <c r="AC161">
        <v>2014</v>
      </c>
      <c r="AD161">
        <v>4</v>
      </c>
      <c r="AE161">
        <v>3.8179999999999999E-2</v>
      </c>
      <c r="AF161">
        <f t="shared" si="11"/>
        <v>2.3579999999999997E-2</v>
      </c>
    </row>
    <row r="162" spans="3:32" x14ac:dyDescent="0.2">
      <c r="C162" s="3" t="s">
        <v>752</v>
      </c>
      <c r="D162">
        <v>2014</v>
      </c>
      <c r="E162">
        <v>5</v>
      </c>
      <c r="F162">
        <v>1.3299999999999999E-2</v>
      </c>
      <c r="J162" s="3" t="s">
        <v>753</v>
      </c>
      <c r="K162">
        <v>2014</v>
      </c>
      <c r="L162">
        <v>5</v>
      </c>
      <c r="M162">
        <v>2.9319999999999999E-2</v>
      </c>
      <c r="N162">
        <f t="shared" si="8"/>
        <v>1.602E-2</v>
      </c>
      <c r="P162" s="3" t="s">
        <v>754</v>
      </c>
      <c r="Q162">
        <v>2014</v>
      </c>
      <c r="R162">
        <v>5</v>
      </c>
      <c r="S162">
        <v>6.3799999999999996E-2</v>
      </c>
      <c r="T162">
        <f t="shared" si="9"/>
        <v>5.0499999999999996E-2</v>
      </c>
      <c r="V162" s="3" t="s">
        <v>755</v>
      </c>
      <c r="W162">
        <v>2014</v>
      </c>
      <c r="X162">
        <v>5</v>
      </c>
      <c r="Y162">
        <v>3.1230000000000001E-2</v>
      </c>
      <c r="Z162">
        <f t="shared" si="10"/>
        <v>1.7930000000000001E-2</v>
      </c>
      <c r="AB162" s="3" t="s">
        <v>756</v>
      </c>
      <c r="AC162">
        <v>2014</v>
      </c>
      <c r="AD162">
        <v>5</v>
      </c>
      <c r="AE162">
        <v>3.6609999999999997E-2</v>
      </c>
      <c r="AF162">
        <f t="shared" si="11"/>
        <v>2.3309999999999997E-2</v>
      </c>
    </row>
    <row r="163" spans="3:32" x14ac:dyDescent="0.2">
      <c r="C163" s="3" t="s">
        <v>752</v>
      </c>
      <c r="D163">
        <v>2014</v>
      </c>
      <c r="E163">
        <v>6</v>
      </c>
      <c r="F163">
        <v>1.26E-2</v>
      </c>
      <c r="J163" s="3" t="s">
        <v>753</v>
      </c>
      <c r="K163">
        <v>2014</v>
      </c>
      <c r="L163">
        <v>6</v>
      </c>
      <c r="M163">
        <v>2.7150000000000001E-2</v>
      </c>
      <c r="N163">
        <f t="shared" si="8"/>
        <v>1.455E-2</v>
      </c>
      <c r="P163" s="3" t="s">
        <v>754</v>
      </c>
      <c r="Q163">
        <v>2014</v>
      </c>
      <c r="R163">
        <v>6</v>
      </c>
      <c r="S163">
        <v>5.9299999999999999E-2</v>
      </c>
      <c r="T163">
        <f t="shared" si="9"/>
        <v>4.6699999999999998E-2</v>
      </c>
      <c r="V163" s="3" t="s">
        <v>755</v>
      </c>
      <c r="W163">
        <v>2014</v>
      </c>
      <c r="X163">
        <v>6</v>
      </c>
      <c r="Y163">
        <v>2.92E-2</v>
      </c>
      <c r="Z163">
        <f t="shared" si="10"/>
        <v>1.66E-2</v>
      </c>
      <c r="AB163" s="3" t="s">
        <v>756</v>
      </c>
      <c r="AC163">
        <v>2014</v>
      </c>
      <c r="AD163">
        <v>6</v>
      </c>
      <c r="AE163">
        <v>3.5029999999999999E-2</v>
      </c>
      <c r="AF163">
        <f t="shared" si="11"/>
        <v>2.2429999999999999E-2</v>
      </c>
    </row>
    <row r="164" spans="3:32" x14ac:dyDescent="0.2">
      <c r="C164" s="3" t="s">
        <v>752</v>
      </c>
      <c r="D164">
        <v>2014</v>
      </c>
      <c r="E164">
        <v>7</v>
      </c>
      <c r="F164">
        <v>1.11E-2</v>
      </c>
      <c r="J164" s="3" t="s">
        <v>753</v>
      </c>
      <c r="K164">
        <v>2014</v>
      </c>
      <c r="L164">
        <v>7</v>
      </c>
      <c r="M164">
        <v>2.6749999999999999E-2</v>
      </c>
      <c r="N164">
        <f t="shared" si="8"/>
        <v>1.5649999999999997E-2</v>
      </c>
      <c r="P164" s="3" t="s">
        <v>754</v>
      </c>
      <c r="Q164">
        <v>2014</v>
      </c>
      <c r="R164">
        <v>7</v>
      </c>
      <c r="S164">
        <v>6.0999999999999999E-2</v>
      </c>
      <c r="T164">
        <f t="shared" si="9"/>
        <v>4.99E-2</v>
      </c>
      <c r="V164" s="3" t="s">
        <v>755</v>
      </c>
      <c r="W164">
        <v>2014</v>
      </c>
      <c r="X164">
        <v>7</v>
      </c>
      <c r="Y164">
        <v>2.794E-2</v>
      </c>
      <c r="Z164">
        <f t="shared" si="10"/>
        <v>1.6840000000000001E-2</v>
      </c>
      <c r="AB164" s="3" t="s">
        <v>756</v>
      </c>
      <c r="AC164">
        <v>2014</v>
      </c>
      <c r="AD164">
        <v>7</v>
      </c>
      <c r="AE164">
        <v>3.687E-2</v>
      </c>
      <c r="AF164">
        <f t="shared" si="11"/>
        <v>2.5770000000000001E-2</v>
      </c>
    </row>
    <row r="165" spans="3:32" x14ac:dyDescent="0.2">
      <c r="C165" s="3" t="s">
        <v>752</v>
      </c>
      <c r="D165">
        <v>2014</v>
      </c>
      <c r="E165">
        <v>8</v>
      </c>
      <c r="F165">
        <v>9.4999999999999998E-3</v>
      </c>
      <c r="J165" s="3" t="s">
        <v>753</v>
      </c>
      <c r="K165">
        <v>2014</v>
      </c>
      <c r="L165">
        <v>8</v>
      </c>
      <c r="M165">
        <v>2.4070000000000001E-2</v>
      </c>
      <c r="N165">
        <f t="shared" si="8"/>
        <v>1.4570000000000001E-2</v>
      </c>
      <c r="P165" s="3" t="s">
        <v>754</v>
      </c>
      <c r="Q165">
        <v>2014</v>
      </c>
      <c r="R165">
        <v>8</v>
      </c>
      <c r="S165">
        <v>6.0900000000000003E-2</v>
      </c>
      <c r="T165">
        <f t="shared" si="9"/>
        <v>5.1400000000000001E-2</v>
      </c>
      <c r="V165" s="3" t="s">
        <v>755</v>
      </c>
      <c r="W165">
        <v>2014</v>
      </c>
      <c r="X165">
        <v>8</v>
      </c>
      <c r="Y165">
        <v>2.6329999999999999E-2</v>
      </c>
      <c r="Z165">
        <f t="shared" si="10"/>
        <v>1.6829999999999998E-2</v>
      </c>
      <c r="AB165" s="3" t="s">
        <v>756</v>
      </c>
      <c r="AC165">
        <v>2014</v>
      </c>
      <c r="AD165">
        <v>8</v>
      </c>
      <c r="AE165">
        <v>3.4729999999999997E-2</v>
      </c>
      <c r="AF165">
        <f t="shared" si="11"/>
        <v>2.5229999999999995E-2</v>
      </c>
    </row>
    <row r="166" spans="3:32" x14ac:dyDescent="0.2">
      <c r="C166" s="3" t="s">
        <v>752</v>
      </c>
      <c r="D166">
        <v>2014</v>
      </c>
      <c r="E166">
        <v>9</v>
      </c>
      <c r="F166">
        <v>9.1999999999999998E-3</v>
      </c>
      <c r="J166" s="3" t="s">
        <v>753</v>
      </c>
      <c r="K166">
        <v>2014</v>
      </c>
      <c r="L166">
        <v>9</v>
      </c>
      <c r="M166">
        <v>2.1950000000000001E-2</v>
      </c>
      <c r="N166">
        <f t="shared" si="8"/>
        <v>1.2750000000000001E-2</v>
      </c>
      <c r="P166" s="3" t="s">
        <v>754</v>
      </c>
      <c r="Q166">
        <v>2014</v>
      </c>
      <c r="R166">
        <v>9</v>
      </c>
      <c r="S166">
        <v>5.8900000000000001E-2</v>
      </c>
      <c r="T166">
        <f t="shared" si="9"/>
        <v>4.9700000000000001E-2</v>
      </c>
      <c r="V166" s="3" t="s">
        <v>755</v>
      </c>
      <c r="W166">
        <v>2014</v>
      </c>
      <c r="X166">
        <v>9</v>
      </c>
      <c r="Y166">
        <v>2.4E-2</v>
      </c>
      <c r="Z166">
        <f t="shared" si="10"/>
        <v>1.4800000000000001E-2</v>
      </c>
      <c r="AB166" s="3" t="s">
        <v>756</v>
      </c>
      <c r="AC166">
        <v>2014</v>
      </c>
      <c r="AD166">
        <v>9</v>
      </c>
      <c r="AE166">
        <v>3.1780000000000003E-2</v>
      </c>
      <c r="AF166">
        <f t="shared" si="11"/>
        <v>2.2580000000000003E-2</v>
      </c>
    </row>
    <row r="167" spans="3:32" x14ac:dyDescent="0.2">
      <c r="C167" s="3" t="s">
        <v>752</v>
      </c>
      <c r="D167">
        <v>2014</v>
      </c>
      <c r="E167">
        <v>10</v>
      </c>
      <c r="F167">
        <v>7.9000000000000008E-3</v>
      </c>
      <c r="J167" s="3" t="s">
        <v>753</v>
      </c>
      <c r="K167">
        <v>2014</v>
      </c>
      <c r="L167">
        <v>10</v>
      </c>
      <c r="M167">
        <v>2.1149999999999999E-2</v>
      </c>
      <c r="N167">
        <f t="shared" si="8"/>
        <v>1.3249999999999998E-2</v>
      </c>
      <c r="P167" s="3" t="s">
        <v>754</v>
      </c>
      <c r="Q167">
        <v>2014</v>
      </c>
      <c r="R167">
        <v>10</v>
      </c>
      <c r="S167">
        <v>7.2599999999999998E-2</v>
      </c>
      <c r="T167">
        <f t="shared" si="9"/>
        <v>6.4699999999999994E-2</v>
      </c>
      <c r="V167" s="3" t="s">
        <v>755</v>
      </c>
      <c r="W167">
        <v>2014</v>
      </c>
      <c r="X167">
        <v>10</v>
      </c>
      <c r="Y167">
        <v>2.4240000000000001E-2</v>
      </c>
      <c r="Z167">
        <f t="shared" si="10"/>
        <v>1.634E-2</v>
      </c>
      <c r="AB167" s="3" t="s">
        <v>756</v>
      </c>
      <c r="AC167">
        <v>2014</v>
      </c>
      <c r="AD167">
        <v>10</v>
      </c>
      <c r="AE167">
        <v>3.2120000000000003E-2</v>
      </c>
      <c r="AF167">
        <f t="shared" si="11"/>
        <v>2.4220000000000002E-2</v>
      </c>
    </row>
    <row r="168" spans="3:32" x14ac:dyDescent="0.2">
      <c r="C168" s="3" t="s">
        <v>752</v>
      </c>
      <c r="D168">
        <v>2014</v>
      </c>
      <c r="E168">
        <v>11</v>
      </c>
      <c r="F168">
        <v>7.1999999999999998E-3</v>
      </c>
      <c r="J168" s="3" t="s">
        <v>753</v>
      </c>
      <c r="K168">
        <v>2014</v>
      </c>
      <c r="L168">
        <v>11</v>
      </c>
      <c r="M168">
        <v>2.0719999999999999E-2</v>
      </c>
      <c r="N168">
        <f t="shared" si="8"/>
        <v>1.3519999999999999E-2</v>
      </c>
      <c r="P168" s="3" t="s">
        <v>754</v>
      </c>
      <c r="Q168">
        <v>2014</v>
      </c>
      <c r="R168">
        <v>11</v>
      </c>
      <c r="S168">
        <v>8.1000000000000003E-2</v>
      </c>
      <c r="T168">
        <f t="shared" si="9"/>
        <v>7.3800000000000004E-2</v>
      </c>
      <c r="V168" s="3" t="s">
        <v>755</v>
      </c>
      <c r="W168">
        <v>2014</v>
      </c>
      <c r="X168">
        <v>11</v>
      </c>
      <c r="Y168">
        <v>2.29E-2</v>
      </c>
      <c r="Z168">
        <f t="shared" si="10"/>
        <v>1.5699999999999999E-2</v>
      </c>
      <c r="AB168" s="3" t="s">
        <v>756</v>
      </c>
      <c r="AC168">
        <v>2014</v>
      </c>
      <c r="AD168">
        <v>11</v>
      </c>
      <c r="AE168">
        <v>3.1280000000000002E-2</v>
      </c>
      <c r="AF168">
        <f t="shared" si="11"/>
        <v>2.4080000000000004E-2</v>
      </c>
    </row>
    <row r="169" spans="3:32" x14ac:dyDescent="0.2">
      <c r="C169" s="3" t="s">
        <v>752</v>
      </c>
      <c r="D169">
        <v>2014</v>
      </c>
      <c r="E169">
        <v>12</v>
      </c>
      <c r="F169">
        <v>5.8999999999999999E-3</v>
      </c>
      <c r="J169" s="3" t="s">
        <v>753</v>
      </c>
      <c r="K169">
        <v>2014</v>
      </c>
      <c r="L169">
        <v>12</v>
      </c>
      <c r="M169">
        <v>1.7829999999999999E-2</v>
      </c>
      <c r="N169">
        <f t="shared" si="8"/>
        <v>1.193E-2</v>
      </c>
      <c r="P169" s="3" t="s">
        <v>754</v>
      </c>
      <c r="Q169">
        <v>2014</v>
      </c>
      <c r="R169">
        <v>12</v>
      </c>
      <c r="S169">
        <v>8.4199999999999997E-2</v>
      </c>
      <c r="T169">
        <f t="shared" si="9"/>
        <v>7.8299999999999995E-2</v>
      </c>
      <c r="V169" s="3" t="s">
        <v>755</v>
      </c>
      <c r="W169">
        <v>2014</v>
      </c>
      <c r="X169">
        <v>12</v>
      </c>
      <c r="Y169">
        <v>1.9900000000000001E-2</v>
      </c>
      <c r="Z169">
        <f t="shared" si="10"/>
        <v>1.4000000000000002E-2</v>
      </c>
      <c r="AB169" s="3" t="s">
        <v>756</v>
      </c>
      <c r="AC169">
        <v>2014</v>
      </c>
      <c r="AD169">
        <v>12</v>
      </c>
      <c r="AE169">
        <v>2.809E-2</v>
      </c>
      <c r="AF169">
        <f t="shared" si="11"/>
        <v>2.2190000000000001E-2</v>
      </c>
    </row>
    <row r="170" spans="3:32" x14ac:dyDescent="0.2">
      <c r="C170" s="3" t="s">
        <v>752</v>
      </c>
      <c r="D170">
        <v>2015</v>
      </c>
      <c r="E170">
        <v>1</v>
      </c>
      <c r="F170">
        <v>3.8999999999999998E-3</v>
      </c>
      <c r="J170" s="3" t="s">
        <v>753</v>
      </c>
      <c r="K170">
        <v>2015</v>
      </c>
      <c r="L170">
        <v>1</v>
      </c>
      <c r="M170">
        <v>1.5429999999999999E-2</v>
      </c>
      <c r="N170">
        <f t="shared" si="8"/>
        <v>1.1529999999999999E-2</v>
      </c>
      <c r="P170" s="3" t="s">
        <v>754</v>
      </c>
      <c r="Q170">
        <v>2015</v>
      </c>
      <c r="R170">
        <v>1</v>
      </c>
      <c r="S170">
        <v>9.4799999999999995E-2</v>
      </c>
      <c r="T170">
        <f t="shared" si="9"/>
        <v>9.0899999999999995E-2</v>
      </c>
      <c r="V170" s="3" t="s">
        <v>755</v>
      </c>
      <c r="W170">
        <v>2015</v>
      </c>
      <c r="X170">
        <v>1</v>
      </c>
      <c r="Y170">
        <v>1.702E-2</v>
      </c>
      <c r="Z170">
        <f t="shared" si="10"/>
        <v>1.312E-2</v>
      </c>
      <c r="AB170" s="3" t="s">
        <v>756</v>
      </c>
      <c r="AC170">
        <v>2015</v>
      </c>
      <c r="AD170">
        <v>1</v>
      </c>
      <c r="AE170">
        <v>2.486E-2</v>
      </c>
      <c r="AF170">
        <f t="shared" si="11"/>
        <v>2.0959999999999999E-2</v>
      </c>
    </row>
    <row r="171" spans="3:32" x14ac:dyDescent="0.2">
      <c r="C171" s="3" t="s">
        <v>752</v>
      </c>
      <c r="D171">
        <v>2015</v>
      </c>
      <c r="E171">
        <v>2</v>
      </c>
      <c r="F171">
        <v>3.0000000000000001E-3</v>
      </c>
      <c r="J171" s="3" t="s">
        <v>753</v>
      </c>
      <c r="K171">
        <v>2015</v>
      </c>
      <c r="L171">
        <v>2</v>
      </c>
      <c r="M171">
        <v>1.5180000000000001E-2</v>
      </c>
      <c r="N171">
        <f t="shared" si="8"/>
        <v>1.218E-2</v>
      </c>
      <c r="P171" s="3" t="s">
        <v>754</v>
      </c>
      <c r="Q171">
        <v>2015</v>
      </c>
      <c r="R171">
        <v>2</v>
      </c>
      <c r="S171">
        <v>9.7199999999999995E-2</v>
      </c>
      <c r="T171">
        <f t="shared" si="9"/>
        <v>9.4199999999999992E-2</v>
      </c>
      <c r="V171" s="3" t="s">
        <v>755</v>
      </c>
      <c r="W171">
        <v>2015</v>
      </c>
      <c r="X171">
        <v>2</v>
      </c>
      <c r="Y171">
        <v>1.5570000000000001E-2</v>
      </c>
      <c r="Z171">
        <f t="shared" si="10"/>
        <v>1.2570000000000001E-2</v>
      </c>
      <c r="AB171" s="3" t="s">
        <v>756</v>
      </c>
      <c r="AC171">
        <v>2015</v>
      </c>
      <c r="AD171">
        <v>2</v>
      </c>
      <c r="AE171">
        <v>2.3220000000000001E-2</v>
      </c>
      <c r="AF171">
        <f t="shared" si="11"/>
        <v>2.0220000000000002E-2</v>
      </c>
    </row>
    <row r="172" spans="3:32" x14ac:dyDescent="0.2">
      <c r="C172" s="3" t="s">
        <v>752</v>
      </c>
      <c r="D172">
        <v>2015</v>
      </c>
      <c r="E172">
        <v>3</v>
      </c>
      <c r="F172">
        <v>2.3E-3</v>
      </c>
      <c r="J172" s="3" t="s">
        <v>753</v>
      </c>
      <c r="K172">
        <v>2015</v>
      </c>
      <c r="L172">
        <v>3</v>
      </c>
      <c r="M172">
        <v>1.2290000000000001E-2</v>
      </c>
      <c r="N172">
        <f t="shared" si="8"/>
        <v>9.9900000000000006E-3</v>
      </c>
      <c r="P172" s="3" t="s">
        <v>754</v>
      </c>
      <c r="Q172">
        <v>2015</v>
      </c>
      <c r="R172">
        <v>3</v>
      </c>
      <c r="S172">
        <v>0.1052</v>
      </c>
      <c r="T172">
        <f t="shared" si="9"/>
        <v>0.10290000000000001</v>
      </c>
      <c r="V172" s="3" t="s">
        <v>755</v>
      </c>
      <c r="W172">
        <v>2015</v>
      </c>
      <c r="X172">
        <v>3</v>
      </c>
      <c r="Y172">
        <v>1.294E-2</v>
      </c>
      <c r="Z172">
        <f t="shared" si="10"/>
        <v>1.064E-2</v>
      </c>
      <c r="AB172" s="3" t="s">
        <v>756</v>
      </c>
      <c r="AC172">
        <v>2015</v>
      </c>
      <c r="AD172">
        <v>3</v>
      </c>
      <c r="AE172">
        <v>1.7420000000000001E-2</v>
      </c>
      <c r="AF172">
        <f t="shared" si="11"/>
        <v>1.5120000000000001E-2</v>
      </c>
    </row>
    <row r="173" spans="3:32" x14ac:dyDescent="0.2">
      <c r="C173" s="3" t="s">
        <v>752</v>
      </c>
      <c r="D173">
        <v>2015</v>
      </c>
      <c r="E173">
        <v>4</v>
      </c>
      <c r="F173">
        <v>1.1999999999999999E-3</v>
      </c>
      <c r="J173" s="3" t="s">
        <v>753</v>
      </c>
      <c r="K173">
        <v>2015</v>
      </c>
      <c r="L173">
        <v>4</v>
      </c>
      <c r="M173">
        <v>1.3100000000000001E-2</v>
      </c>
      <c r="N173">
        <f t="shared" si="8"/>
        <v>1.1900000000000001E-2</v>
      </c>
      <c r="P173" s="3" t="s">
        <v>754</v>
      </c>
      <c r="Q173">
        <v>2015</v>
      </c>
      <c r="R173">
        <v>4</v>
      </c>
      <c r="S173">
        <v>0.12</v>
      </c>
      <c r="T173">
        <f t="shared" si="9"/>
        <v>0.11879999999999999</v>
      </c>
      <c r="V173" s="3" t="s">
        <v>755</v>
      </c>
      <c r="W173">
        <v>2015</v>
      </c>
      <c r="X173">
        <v>4</v>
      </c>
      <c r="Y173">
        <v>1.357E-2</v>
      </c>
      <c r="Z173">
        <f t="shared" si="10"/>
        <v>1.2370000000000001E-2</v>
      </c>
      <c r="AB173" s="3" t="s">
        <v>756</v>
      </c>
      <c r="AC173">
        <v>2015</v>
      </c>
      <c r="AD173">
        <v>4</v>
      </c>
      <c r="AE173">
        <v>1.8689999999999998E-2</v>
      </c>
      <c r="AF173">
        <f t="shared" si="11"/>
        <v>1.7489999999999999E-2</v>
      </c>
    </row>
    <row r="174" spans="3:32" x14ac:dyDescent="0.2">
      <c r="C174" s="3" t="s">
        <v>752</v>
      </c>
      <c r="D174">
        <v>2015</v>
      </c>
      <c r="E174">
        <v>5</v>
      </c>
      <c r="F174">
        <v>5.5999999999999999E-3</v>
      </c>
      <c r="J174" s="3" t="s">
        <v>753</v>
      </c>
      <c r="K174">
        <v>2015</v>
      </c>
      <c r="L174">
        <v>5</v>
      </c>
      <c r="M174">
        <v>1.7840000000000002E-2</v>
      </c>
      <c r="N174">
        <f t="shared" si="8"/>
        <v>1.2240000000000001E-2</v>
      </c>
      <c r="P174" s="3" t="s">
        <v>754</v>
      </c>
      <c r="Q174">
        <v>2015</v>
      </c>
      <c r="R174">
        <v>5</v>
      </c>
      <c r="S174">
        <v>0.1095</v>
      </c>
      <c r="T174">
        <f t="shared" si="9"/>
        <v>0.10390000000000001</v>
      </c>
      <c r="V174" s="3" t="s">
        <v>755</v>
      </c>
      <c r="W174">
        <v>2015</v>
      </c>
      <c r="X174">
        <v>5</v>
      </c>
      <c r="Y174">
        <v>1.8120000000000001E-2</v>
      </c>
      <c r="Z174">
        <f t="shared" si="10"/>
        <v>1.252E-2</v>
      </c>
      <c r="AB174" s="3" t="s">
        <v>756</v>
      </c>
      <c r="AC174">
        <v>2015</v>
      </c>
      <c r="AD174">
        <v>5</v>
      </c>
      <c r="AE174">
        <v>2.4129999999999999E-2</v>
      </c>
      <c r="AF174">
        <f t="shared" si="11"/>
        <v>1.8529999999999998E-2</v>
      </c>
    </row>
    <row r="175" spans="3:32" x14ac:dyDescent="0.2">
      <c r="C175" s="3" t="s">
        <v>752</v>
      </c>
      <c r="D175">
        <v>2015</v>
      </c>
      <c r="E175">
        <v>6</v>
      </c>
      <c r="F175">
        <v>7.9000000000000008E-3</v>
      </c>
      <c r="J175" s="3" t="s">
        <v>753</v>
      </c>
      <c r="K175">
        <v>2015</v>
      </c>
      <c r="L175">
        <v>6</v>
      </c>
      <c r="M175">
        <v>2.223E-2</v>
      </c>
      <c r="N175">
        <f t="shared" si="8"/>
        <v>1.4329999999999999E-2</v>
      </c>
      <c r="P175" s="3" t="s">
        <v>754</v>
      </c>
      <c r="Q175">
        <v>2015</v>
      </c>
      <c r="R175">
        <v>6</v>
      </c>
      <c r="S175">
        <v>0.1143</v>
      </c>
      <c r="T175">
        <f t="shared" si="9"/>
        <v>0.10639999999999999</v>
      </c>
      <c r="V175" s="3" t="s">
        <v>755</v>
      </c>
      <c r="W175">
        <v>2015</v>
      </c>
      <c r="X175">
        <v>6</v>
      </c>
      <c r="Y175">
        <v>2.1989999999999999E-2</v>
      </c>
      <c r="Z175">
        <f t="shared" si="10"/>
        <v>1.4089999999999998E-2</v>
      </c>
      <c r="AB175" s="3" t="s">
        <v>756</v>
      </c>
      <c r="AC175">
        <v>2015</v>
      </c>
      <c r="AD175">
        <v>6</v>
      </c>
      <c r="AE175">
        <v>2.9319999999999999E-2</v>
      </c>
      <c r="AF175">
        <f t="shared" si="11"/>
        <v>2.1419999999999998E-2</v>
      </c>
    </row>
    <row r="176" spans="3:32" x14ac:dyDescent="0.2">
      <c r="C176" s="3" t="s">
        <v>752</v>
      </c>
      <c r="D176">
        <v>2015</v>
      </c>
      <c r="E176">
        <v>7</v>
      </c>
      <c r="F176">
        <v>7.1000000000000004E-3</v>
      </c>
      <c r="J176" s="3" t="s">
        <v>753</v>
      </c>
      <c r="K176">
        <v>2015</v>
      </c>
      <c r="L176">
        <v>7</v>
      </c>
      <c r="M176">
        <v>2.1000000000000001E-2</v>
      </c>
      <c r="N176">
        <f t="shared" si="8"/>
        <v>1.3900000000000001E-2</v>
      </c>
      <c r="P176" s="3" t="s">
        <v>754</v>
      </c>
      <c r="Q176">
        <v>2015</v>
      </c>
      <c r="R176">
        <v>7</v>
      </c>
      <c r="T176">
        <f t="shared" si="9"/>
        <v>-7.1000000000000004E-3</v>
      </c>
      <c r="V176" s="3" t="s">
        <v>755</v>
      </c>
      <c r="W176">
        <v>2015</v>
      </c>
      <c r="X176">
        <v>7</v>
      </c>
      <c r="Y176">
        <v>2.0420000000000001E-2</v>
      </c>
      <c r="Z176">
        <f t="shared" si="10"/>
        <v>1.332E-2</v>
      </c>
      <c r="AB176" s="3" t="s">
        <v>756</v>
      </c>
      <c r="AC176">
        <v>2015</v>
      </c>
      <c r="AD176">
        <v>7</v>
      </c>
      <c r="AE176">
        <v>2.7380000000000002E-2</v>
      </c>
      <c r="AF176">
        <f t="shared" si="11"/>
        <v>2.0279999999999999E-2</v>
      </c>
    </row>
    <row r="177" spans="3:32" x14ac:dyDescent="0.2">
      <c r="C177" s="3" t="s">
        <v>752</v>
      </c>
      <c r="D177">
        <v>2015</v>
      </c>
      <c r="E177">
        <v>8</v>
      </c>
      <c r="F177">
        <v>6.1000000000000004E-3</v>
      </c>
      <c r="J177" s="3" t="s">
        <v>753</v>
      </c>
      <c r="K177">
        <v>2015</v>
      </c>
      <c r="L177">
        <v>8</v>
      </c>
      <c r="M177">
        <v>1.9570000000000001E-2</v>
      </c>
      <c r="N177">
        <f t="shared" si="8"/>
        <v>1.3469999999999999E-2</v>
      </c>
      <c r="P177" s="3" t="s">
        <v>754</v>
      </c>
      <c r="Q177">
        <v>2015</v>
      </c>
      <c r="R177">
        <v>8</v>
      </c>
      <c r="S177">
        <v>0.1026</v>
      </c>
      <c r="T177">
        <f t="shared" si="9"/>
        <v>9.6500000000000002E-2</v>
      </c>
      <c r="V177" s="3" t="s">
        <v>755</v>
      </c>
      <c r="W177">
        <v>2015</v>
      </c>
      <c r="X177">
        <v>8</v>
      </c>
      <c r="Y177">
        <v>1.839E-2</v>
      </c>
      <c r="Z177">
        <f t="shared" si="10"/>
        <v>1.2289999999999999E-2</v>
      </c>
      <c r="AB177" s="3" t="s">
        <v>756</v>
      </c>
      <c r="AC177">
        <v>2015</v>
      </c>
      <c r="AD177">
        <v>8</v>
      </c>
      <c r="AE177">
        <v>2.5149999999999999E-2</v>
      </c>
      <c r="AF177">
        <f t="shared" si="11"/>
        <v>1.9049999999999997E-2</v>
      </c>
    </row>
    <row r="178" spans="3:32" x14ac:dyDescent="0.2">
      <c r="C178" s="3" t="s">
        <v>752</v>
      </c>
      <c r="D178">
        <v>2015</v>
      </c>
      <c r="E178">
        <v>9</v>
      </c>
      <c r="F178">
        <v>6.4999999999999997E-3</v>
      </c>
      <c r="G178">
        <v>9</v>
      </c>
      <c r="H178">
        <v>6.4999999999999997E-3</v>
      </c>
      <c r="J178" s="3" t="s">
        <v>753</v>
      </c>
      <c r="K178">
        <v>2015</v>
      </c>
      <c r="L178">
        <v>9</v>
      </c>
      <c r="M178">
        <v>2.0250000000000001E-2</v>
      </c>
      <c r="N178">
        <f t="shared" si="8"/>
        <v>1.3750000000000002E-2</v>
      </c>
      <c r="P178" s="3" t="s">
        <v>754</v>
      </c>
      <c r="Q178">
        <v>2015</v>
      </c>
      <c r="R178">
        <v>9</v>
      </c>
      <c r="S178">
        <v>8.5400000000000004E-2</v>
      </c>
      <c r="T178">
        <f t="shared" si="9"/>
        <v>7.8899999999999998E-2</v>
      </c>
      <c r="V178" s="3" t="s">
        <v>755</v>
      </c>
      <c r="W178">
        <v>2015</v>
      </c>
      <c r="X178">
        <v>9</v>
      </c>
      <c r="Y178">
        <v>1.9199999999999998E-2</v>
      </c>
      <c r="Z178">
        <f t="shared" si="10"/>
        <v>1.2699999999999999E-2</v>
      </c>
      <c r="AB178" s="3" t="s">
        <v>756</v>
      </c>
      <c r="AC178">
        <v>2015</v>
      </c>
      <c r="AD178">
        <v>9</v>
      </c>
      <c r="AE178">
        <v>2.5860000000000001E-2</v>
      </c>
      <c r="AF178">
        <f t="shared" si="11"/>
        <v>1.9360000000000002E-2</v>
      </c>
    </row>
    <row r="179" spans="3:32" x14ac:dyDescent="0.2">
      <c r="C179" s="3" t="s">
        <v>752</v>
      </c>
      <c r="D179">
        <v>2015</v>
      </c>
      <c r="E179">
        <v>10</v>
      </c>
      <c r="F179">
        <v>5.1999999999999998E-3</v>
      </c>
      <c r="G179">
        <v>10</v>
      </c>
      <c r="H179">
        <v>5.1999999999999998E-3</v>
      </c>
      <c r="J179" s="3" t="s">
        <v>753</v>
      </c>
      <c r="K179">
        <v>2015</v>
      </c>
      <c r="L179">
        <v>10</v>
      </c>
      <c r="M179">
        <v>1.7250000000000001E-2</v>
      </c>
      <c r="N179">
        <f t="shared" si="8"/>
        <v>1.2050000000000002E-2</v>
      </c>
      <c r="P179" s="3" t="s">
        <v>754</v>
      </c>
      <c r="Q179">
        <v>2015</v>
      </c>
      <c r="R179">
        <v>10</v>
      </c>
      <c r="S179">
        <v>7.8100000000000003E-2</v>
      </c>
      <c r="T179">
        <f t="shared" si="9"/>
        <v>7.2900000000000006E-2</v>
      </c>
      <c r="V179" s="3" t="s">
        <v>755</v>
      </c>
      <c r="W179">
        <v>2015</v>
      </c>
      <c r="X179">
        <v>10</v>
      </c>
      <c r="Y179">
        <v>1.6959999999999999E-2</v>
      </c>
      <c r="Z179">
        <f t="shared" si="10"/>
        <v>1.176E-2</v>
      </c>
      <c r="AB179" s="3" t="s">
        <v>756</v>
      </c>
      <c r="AC179">
        <v>2015</v>
      </c>
      <c r="AD179">
        <v>10</v>
      </c>
      <c r="AE179">
        <v>2.409E-2</v>
      </c>
      <c r="AF179">
        <f t="shared" si="11"/>
        <v>1.8890000000000001E-2</v>
      </c>
    </row>
    <row r="180" spans="3:32" x14ac:dyDescent="0.2">
      <c r="C180" s="3" t="s">
        <v>752</v>
      </c>
      <c r="D180">
        <v>2015</v>
      </c>
      <c r="E180">
        <v>11</v>
      </c>
      <c r="F180">
        <v>5.1999999999999998E-3</v>
      </c>
      <c r="G180">
        <v>11</v>
      </c>
      <c r="H180">
        <v>5.1999999999999998E-3</v>
      </c>
      <c r="J180" s="3" t="s">
        <v>753</v>
      </c>
      <c r="K180">
        <v>2015</v>
      </c>
      <c r="L180">
        <v>11</v>
      </c>
      <c r="M180">
        <v>1.719E-2</v>
      </c>
      <c r="N180">
        <f t="shared" si="8"/>
        <v>1.1990000000000001E-2</v>
      </c>
      <c r="P180" s="3" t="s">
        <v>754</v>
      </c>
      <c r="Q180">
        <v>2015</v>
      </c>
      <c r="R180">
        <v>11</v>
      </c>
      <c r="S180">
        <v>7.4099999999999999E-2</v>
      </c>
      <c r="T180">
        <f t="shared" si="9"/>
        <v>6.8900000000000003E-2</v>
      </c>
      <c r="V180" s="3" t="s">
        <v>755</v>
      </c>
      <c r="W180">
        <v>2015</v>
      </c>
      <c r="X180">
        <v>11</v>
      </c>
      <c r="Y180">
        <v>1.5699999999999999E-2</v>
      </c>
      <c r="Z180">
        <f t="shared" si="10"/>
        <v>1.0499999999999999E-2</v>
      </c>
      <c r="AB180" s="3" t="s">
        <v>756</v>
      </c>
      <c r="AC180">
        <v>2015</v>
      </c>
      <c r="AD180">
        <v>11</v>
      </c>
      <c r="AE180">
        <v>2.5729999999999999E-2</v>
      </c>
      <c r="AF180">
        <f t="shared" si="11"/>
        <v>2.053E-2</v>
      </c>
    </row>
    <row r="181" spans="3:32" x14ac:dyDescent="0.2">
      <c r="C181" s="3" t="s">
        <v>752</v>
      </c>
      <c r="D181">
        <v>2015</v>
      </c>
      <c r="E181">
        <v>12</v>
      </c>
      <c r="F181">
        <v>5.4999999999999997E-3</v>
      </c>
      <c r="G181">
        <v>12</v>
      </c>
      <c r="H181">
        <v>5.4999999999999997E-3</v>
      </c>
      <c r="J181" s="3" t="s">
        <v>753</v>
      </c>
      <c r="K181">
        <v>2015</v>
      </c>
      <c r="L181">
        <v>12</v>
      </c>
      <c r="M181">
        <v>1.685E-2</v>
      </c>
      <c r="N181">
        <f t="shared" si="8"/>
        <v>1.1350000000000001E-2</v>
      </c>
      <c r="P181" s="3" t="s">
        <v>754</v>
      </c>
      <c r="Q181">
        <v>2015</v>
      </c>
      <c r="R181">
        <v>12</v>
      </c>
      <c r="S181">
        <v>8.2100000000000006E-2</v>
      </c>
      <c r="T181">
        <f t="shared" si="9"/>
        <v>7.6600000000000001E-2</v>
      </c>
      <c r="V181" s="3" t="s">
        <v>755</v>
      </c>
      <c r="W181">
        <v>2015</v>
      </c>
      <c r="X181">
        <v>12</v>
      </c>
      <c r="Y181">
        <v>1.5789999999999998E-2</v>
      </c>
      <c r="Z181">
        <f t="shared" si="10"/>
        <v>1.0289999999999999E-2</v>
      </c>
      <c r="AB181" s="3" t="s">
        <v>756</v>
      </c>
      <c r="AC181">
        <v>2015</v>
      </c>
      <c r="AD181">
        <v>12</v>
      </c>
      <c r="AE181">
        <v>2.4889999999999999E-2</v>
      </c>
      <c r="AF181">
        <f t="shared" si="11"/>
        <v>1.9389999999999998E-2</v>
      </c>
    </row>
    <row r="182" spans="3:32" x14ac:dyDescent="0.2">
      <c r="C182" s="3" t="s">
        <v>752</v>
      </c>
      <c r="D182">
        <v>2016</v>
      </c>
      <c r="E182">
        <v>1</v>
      </c>
      <c r="F182">
        <v>4.3E-3</v>
      </c>
      <c r="G182">
        <v>1</v>
      </c>
      <c r="H182">
        <v>4.3E-3</v>
      </c>
      <c r="J182" s="3" t="s">
        <v>753</v>
      </c>
      <c r="K182">
        <v>2016</v>
      </c>
      <c r="L182">
        <v>1</v>
      </c>
      <c r="M182">
        <v>1.719E-2</v>
      </c>
      <c r="N182">
        <f t="shared" si="8"/>
        <v>1.289E-2</v>
      </c>
      <c r="P182" s="3" t="s">
        <v>754</v>
      </c>
      <c r="Q182">
        <v>2016</v>
      </c>
      <c r="R182">
        <v>1</v>
      </c>
      <c r="S182">
        <v>9.0800000000000006E-2</v>
      </c>
      <c r="T182">
        <f t="shared" si="9"/>
        <v>8.6500000000000007E-2</v>
      </c>
      <c r="V182" s="3" t="s">
        <v>755</v>
      </c>
      <c r="W182">
        <v>2016</v>
      </c>
      <c r="X182">
        <v>1</v>
      </c>
      <c r="Y182">
        <v>1.5339999999999999E-2</v>
      </c>
      <c r="Z182">
        <f t="shared" si="10"/>
        <v>1.1039999999999999E-2</v>
      </c>
      <c r="AB182" s="3" t="s">
        <v>756</v>
      </c>
      <c r="AC182">
        <v>2016</v>
      </c>
      <c r="AD182">
        <v>1</v>
      </c>
      <c r="AE182">
        <v>2.708E-2</v>
      </c>
      <c r="AF182">
        <f t="shared" si="11"/>
        <v>2.2780000000000002E-2</v>
      </c>
    </row>
    <row r="183" spans="3:32" x14ac:dyDescent="0.2">
      <c r="C183" s="3" t="s">
        <v>752</v>
      </c>
      <c r="D183">
        <v>2016</v>
      </c>
      <c r="E183">
        <v>2</v>
      </c>
      <c r="F183">
        <v>1.6999999999999999E-3</v>
      </c>
      <c r="G183">
        <v>2</v>
      </c>
      <c r="H183">
        <v>1.6999999999999999E-3</v>
      </c>
      <c r="J183" s="3" t="s">
        <v>753</v>
      </c>
      <c r="K183">
        <v>2016</v>
      </c>
      <c r="L183">
        <v>2</v>
      </c>
      <c r="M183">
        <v>1.7239999999999998E-2</v>
      </c>
      <c r="N183">
        <f t="shared" si="8"/>
        <v>1.5539999999999998E-2</v>
      </c>
      <c r="P183" s="3" t="s">
        <v>754</v>
      </c>
      <c r="Q183">
        <v>2016</v>
      </c>
      <c r="R183">
        <v>2</v>
      </c>
      <c r="S183">
        <v>0.1041</v>
      </c>
      <c r="T183">
        <f t="shared" si="9"/>
        <v>0.1024</v>
      </c>
      <c r="V183" s="3" t="s">
        <v>755</v>
      </c>
      <c r="W183">
        <v>2016</v>
      </c>
      <c r="X183">
        <v>2</v>
      </c>
      <c r="Y183">
        <v>1.558E-2</v>
      </c>
      <c r="Z183">
        <f t="shared" si="10"/>
        <v>1.388E-2</v>
      </c>
      <c r="AB183" s="3" t="s">
        <v>756</v>
      </c>
      <c r="AC183">
        <v>2016</v>
      </c>
      <c r="AD183">
        <v>2</v>
      </c>
      <c r="AE183">
        <v>3.2280000000000003E-2</v>
      </c>
      <c r="AF183">
        <f t="shared" si="11"/>
        <v>3.0580000000000003E-2</v>
      </c>
    </row>
    <row r="184" spans="3:32" x14ac:dyDescent="0.2">
      <c r="C184" s="3" t="s">
        <v>752</v>
      </c>
      <c r="D184">
        <v>2016</v>
      </c>
      <c r="E184">
        <v>3</v>
      </c>
      <c r="F184">
        <v>1.6999999999999999E-3</v>
      </c>
      <c r="G184">
        <v>3</v>
      </c>
      <c r="H184">
        <v>1.6999999999999999E-3</v>
      </c>
      <c r="J184" s="3" t="s">
        <v>753</v>
      </c>
      <c r="K184">
        <v>2016</v>
      </c>
      <c r="L184">
        <v>3</v>
      </c>
      <c r="M184">
        <v>1.542E-2</v>
      </c>
      <c r="N184">
        <f t="shared" si="8"/>
        <v>1.372E-2</v>
      </c>
      <c r="P184" s="3" t="s">
        <v>754</v>
      </c>
      <c r="Q184">
        <v>2016</v>
      </c>
      <c r="R184">
        <v>3</v>
      </c>
      <c r="S184">
        <v>9.1200000000000003E-2</v>
      </c>
      <c r="T184">
        <f t="shared" si="9"/>
        <v>8.950000000000001E-2</v>
      </c>
      <c r="V184" s="3" t="s">
        <v>755</v>
      </c>
      <c r="W184">
        <v>2016</v>
      </c>
      <c r="X184">
        <v>3</v>
      </c>
      <c r="Y184">
        <v>1.375E-2</v>
      </c>
      <c r="Z184">
        <f t="shared" si="10"/>
        <v>1.205E-2</v>
      </c>
      <c r="AB184" s="3" t="s">
        <v>756</v>
      </c>
      <c r="AC184">
        <v>2016</v>
      </c>
      <c r="AD184">
        <v>3</v>
      </c>
      <c r="AE184">
        <v>2.8389999999999999E-2</v>
      </c>
      <c r="AF184">
        <f t="shared" si="11"/>
        <v>2.6689999999999998E-2</v>
      </c>
    </row>
    <row r="185" spans="3:32" x14ac:dyDescent="0.2">
      <c r="C185" s="3" t="s">
        <v>752</v>
      </c>
      <c r="D185">
        <v>2016</v>
      </c>
      <c r="E185">
        <v>4</v>
      </c>
      <c r="F185">
        <v>1.2999999999999999E-3</v>
      </c>
      <c r="G185">
        <v>4</v>
      </c>
      <c r="H185">
        <v>1.2999999999999999E-3</v>
      </c>
      <c r="J185" s="3" t="s">
        <v>753</v>
      </c>
      <c r="K185">
        <v>2016</v>
      </c>
      <c r="L185">
        <v>4</v>
      </c>
      <c r="M185">
        <v>1.5259999999999999E-2</v>
      </c>
      <c r="N185">
        <f t="shared" si="8"/>
        <v>1.396E-2</v>
      </c>
      <c r="P185" s="3" t="s">
        <v>754</v>
      </c>
      <c r="Q185">
        <v>2016</v>
      </c>
      <c r="R185">
        <v>4</v>
      </c>
      <c r="S185">
        <v>9.0300000000000005E-2</v>
      </c>
      <c r="T185">
        <f t="shared" si="9"/>
        <v>8.900000000000001E-2</v>
      </c>
      <c r="V185" s="3" t="s">
        <v>755</v>
      </c>
      <c r="W185">
        <v>2016</v>
      </c>
      <c r="X185">
        <v>4</v>
      </c>
      <c r="Y185">
        <v>1.4420000000000001E-2</v>
      </c>
      <c r="Z185">
        <f t="shared" si="10"/>
        <v>1.312E-2</v>
      </c>
      <c r="AB185" s="3" t="s">
        <v>756</v>
      </c>
      <c r="AC185">
        <v>2016</v>
      </c>
      <c r="AD185">
        <v>4</v>
      </c>
      <c r="AE185">
        <v>3.1260000000000003E-2</v>
      </c>
      <c r="AF185">
        <f t="shared" si="11"/>
        <v>2.9960000000000004E-2</v>
      </c>
    </row>
    <row r="186" spans="3:32" x14ac:dyDescent="0.2">
      <c r="C186" s="3" t="s">
        <v>752</v>
      </c>
      <c r="D186">
        <v>2016</v>
      </c>
      <c r="E186">
        <v>5</v>
      </c>
      <c r="F186">
        <v>1.2999999999999999E-3</v>
      </c>
      <c r="G186">
        <v>5</v>
      </c>
      <c r="H186">
        <v>1.2999999999999999E-3</v>
      </c>
      <c r="J186" s="3" t="s">
        <v>753</v>
      </c>
      <c r="K186">
        <v>2016</v>
      </c>
      <c r="L186">
        <v>5</v>
      </c>
      <c r="M186">
        <v>1.5699999999999999E-2</v>
      </c>
      <c r="N186">
        <f t="shared" si="8"/>
        <v>1.44E-2</v>
      </c>
      <c r="P186" s="3" t="s">
        <v>754</v>
      </c>
      <c r="Q186">
        <v>2016</v>
      </c>
      <c r="R186">
        <v>5</v>
      </c>
      <c r="S186">
        <v>7.6399999999999996E-2</v>
      </c>
      <c r="T186">
        <f t="shared" si="9"/>
        <v>7.51E-2</v>
      </c>
      <c r="V186" s="3" t="s">
        <v>755</v>
      </c>
      <c r="W186">
        <v>2016</v>
      </c>
      <c r="X186">
        <v>5</v>
      </c>
      <c r="Y186">
        <v>1.5259999999999999E-2</v>
      </c>
      <c r="Z186">
        <f t="shared" si="10"/>
        <v>1.396E-2</v>
      </c>
      <c r="AB186" s="3" t="s">
        <v>756</v>
      </c>
      <c r="AC186">
        <v>2016</v>
      </c>
      <c r="AD186">
        <v>5</v>
      </c>
      <c r="AE186">
        <v>3.1449999999999999E-2</v>
      </c>
      <c r="AF186">
        <f t="shared" si="11"/>
        <v>3.015E-2</v>
      </c>
    </row>
    <row r="187" spans="3:32" x14ac:dyDescent="0.2">
      <c r="C187" s="3" t="s">
        <v>752</v>
      </c>
      <c r="D187">
        <v>2016</v>
      </c>
      <c r="E187">
        <v>6</v>
      </c>
      <c r="F187">
        <v>-2.0000000000000001E-4</v>
      </c>
      <c r="G187">
        <v>6</v>
      </c>
      <c r="H187">
        <v>-2.0000000000000001E-4</v>
      </c>
      <c r="J187" s="3" t="s">
        <v>753</v>
      </c>
      <c r="K187">
        <v>2016</v>
      </c>
      <c r="L187">
        <v>6</v>
      </c>
      <c r="M187">
        <v>1.4800000000000001E-2</v>
      </c>
      <c r="N187">
        <f t="shared" si="8"/>
        <v>1.5000000000000001E-2</v>
      </c>
      <c r="P187" s="3" t="s">
        <v>754</v>
      </c>
      <c r="Q187">
        <v>2016</v>
      </c>
      <c r="R187">
        <v>6</v>
      </c>
      <c r="S187">
        <v>7.9200000000000007E-2</v>
      </c>
      <c r="T187">
        <f t="shared" si="9"/>
        <v>7.9400000000000012E-2</v>
      </c>
      <c r="V187" s="3" t="s">
        <v>755</v>
      </c>
      <c r="W187">
        <v>2016</v>
      </c>
      <c r="X187">
        <v>6</v>
      </c>
      <c r="Y187">
        <v>1.453E-2</v>
      </c>
      <c r="Z187">
        <f t="shared" si="10"/>
        <v>1.473E-2</v>
      </c>
      <c r="AB187" s="3" t="s">
        <v>756</v>
      </c>
      <c r="AC187">
        <v>2016</v>
      </c>
      <c r="AD187">
        <v>6</v>
      </c>
      <c r="AE187">
        <v>3.2009999999999997E-2</v>
      </c>
      <c r="AF187">
        <f t="shared" si="11"/>
        <v>3.2209999999999996E-2</v>
      </c>
    </row>
    <row r="188" spans="3:32" x14ac:dyDescent="0.2">
      <c r="C188" s="3" t="s">
        <v>752</v>
      </c>
      <c r="D188">
        <v>2016</v>
      </c>
      <c r="E188">
        <v>7</v>
      </c>
      <c r="F188">
        <v>-1.5E-3</v>
      </c>
      <c r="G188">
        <v>7</v>
      </c>
      <c r="H188">
        <v>-1.5E-3</v>
      </c>
      <c r="J188" s="3" t="s">
        <v>753</v>
      </c>
      <c r="K188">
        <v>2016</v>
      </c>
      <c r="L188">
        <v>7</v>
      </c>
      <c r="M188">
        <v>1.1730000000000001E-2</v>
      </c>
      <c r="N188">
        <f t="shared" si="8"/>
        <v>1.323E-2</v>
      </c>
      <c r="P188" s="3" t="s">
        <v>754</v>
      </c>
      <c r="Q188">
        <v>2016</v>
      </c>
      <c r="R188">
        <v>7</v>
      </c>
      <c r="S188">
        <v>7.9899999999999999E-2</v>
      </c>
      <c r="T188">
        <f t="shared" si="9"/>
        <v>8.14E-2</v>
      </c>
      <c r="V188" s="3" t="s">
        <v>755</v>
      </c>
      <c r="W188">
        <v>2016</v>
      </c>
      <c r="X188">
        <v>7</v>
      </c>
      <c r="Y188">
        <v>1.227E-2</v>
      </c>
      <c r="Z188">
        <f t="shared" si="10"/>
        <v>1.3769999999999999E-2</v>
      </c>
      <c r="AB188" s="3" t="s">
        <v>756</v>
      </c>
      <c r="AC188">
        <v>2016</v>
      </c>
      <c r="AD188">
        <v>7</v>
      </c>
      <c r="AE188">
        <v>3.056E-2</v>
      </c>
      <c r="AF188">
        <f t="shared" si="11"/>
        <v>3.2059999999999998E-2</v>
      </c>
    </row>
    <row r="189" spans="3:32" x14ac:dyDescent="0.2">
      <c r="C189" s="3" t="s">
        <v>752</v>
      </c>
      <c r="D189">
        <v>2016</v>
      </c>
      <c r="E189">
        <v>8</v>
      </c>
      <c r="F189">
        <v>-1.2999999999999999E-3</v>
      </c>
      <c r="G189">
        <v>8</v>
      </c>
      <c r="H189">
        <v>-1.2999999999999999E-3</v>
      </c>
      <c r="J189" s="3" t="s">
        <v>753</v>
      </c>
      <c r="K189">
        <v>2016</v>
      </c>
      <c r="L189">
        <v>8</v>
      </c>
      <c r="M189">
        <v>1.008E-2</v>
      </c>
      <c r="N189">
        <f t="shared" si="8"/>
        <v>1.1380000000000001E-2</v>
      </c>
      <c r="P189" s="3" t="s">
        <v>754</v>
      </c>
      <c r="Q189">
        <v>2016</v>
      </c>
      <c r="R189">
        <v>8</v>
      </c>
      <c r="S189">
        <v>8.1900000000000001E-2</v>
      </c>
      <c r="T189">
        <f t="shared" si="9"/>
        <v>8.3199999999999996E-2</v>
      </c>
      <c r="V189" s="3" t="s">
        <v>755</v>
      </c>
      <c r="W189">
        <v>2016</v>
      </c>
      <c r="X189">
        <v>8</v>
      </c>
      <c r="Y189">
        <v>1.176E-2</v>
      </c>
      <c r="Z189">
        <f t="shared" si="10"/>
        <v>1.3059999999999999E-2</v>
      </c>
      <c r="AB189" s="3" t="s">
        <v>756</v>
      </c>
      <c r="AC189">
        <v>2016</v>
      </c>
      <c r="AD189">
        <v>8</v>
      </c>
      <c r="AE189">
        <v>2.912E-2</v>
      </c>
      <c r="AF189">
        <f t="shared" si="11"/>
        <v>3.0419999999999999E-2</v>
      </c>
    </row>
    <row r="190" spans="3:32" x14ac:dyDescent="0.2">
      <c r="C190" s="3" t="s">
        <v>752</v>
      </c>
      <c r="D190">
        <v>2016</v>
      </c>
      <c r="E190">
        <v>9</v>
      </c>
      <c r="F190">
        <v>-8.9999999999999998E-4</v>
      </c>
      <c r="G190">
        <v>9</v>
      </c>
      <c r="H190">
        <v>-8.9999999999999998E-4</v>
      </c>
      <c r="J190" s="3" t="s">
        <v>753</v>
      </c>
      <c r="K190">
        <v>2016</v>
      </c>
      <c r="L190">
        <v>9</v>
      </c>
      <c r="M190">
        <v>1.0410000000000001E-2</v>
      </c>
      <c r="N190">
        <f t="shared" si="8"/>
        <v>1.1310000000000001E-2</v>
      </c>
      <c r="P190" s="3" t="s">
        <v>754</v>
      </c>
      <c r="Q190">
        <v>2016</v>
      </c>
      <c r="R190">
        <v>9</v>
      </c>
      <c r="S190">
        <v>8.3400000000000002E-2</v>
      </c>
      <c r="T190">
        <f t="shared" si="9"/>
        <v>8.43E-2</v>
      </c>
      <c r="V190" s="3" t="s">
        <v>755</v>
      </c>
      <c r="W190">
        <v>2016</v>
      </c>
      <c r="X190">
        <v>9</v>
      </c>
      <c r="Y190">
        <v>1.2659999999999999E-2</v>
      </c>
      <c r="Z190">
        <f t="shared" si="10"/>
        <v>1.3559999999999999E-2</v>
      </c>
      <c r="AB190" s="3" t="s">
        <v>756</v>
      </c>
      <c r="AC190">
        <v>2016</v>
      </c>
      <c r="AD190">
        <v>9</v>
      </c>
      <c r="AE190">
        <v>3.2559999999999999E-2</v>
      </c>
      <c r="AF190">
        <f t="shared" si="11"/>
        <v>3.3459999999999997E-2</v>
      </c>
    </row>
    <row r="191" spans="3:32" x14ac:dyDescent="0.2">
      <c r="C191" s="3" t="s">
        <v>752</v>
      </c>
      <c r="D191">
        <v>2016</v>
      </c>
      <c r="E191">
        <v>10</v>
      </c>
      <c r="F191">
        <v>0</v>
      </c>
      <c r="G191">
        <v>10</v>
      </c>
      <c r="H191">
        <v>0</v>
      </c>
      <c r="J191" s="3" t="s">
        <v>753</v>
      </c>
      <c r="K191">
        <v>2016</v>
      </c>
      <c r="L191">
        <v>10</v>
      </c>
      <c r="M191">
        <v>1.072E-2</v>
      </c>
      <c r="N191">
        <f t="shared" si="8"/>
        <v>1.072E-2</v>
      </c>
      <c r="P191" s="3" t="s">
        <v>754</v>
      </c>
      <c r="Q191">
        <v>2016</v>
      </c>
      <c r="R191">
        <v>10</v>
      </c>
      <c r="S191">
        <v>8.3299999999999999E-2</v>
      </c>
      <c r="T191">
        <f t="shared" si="9"/>
        <v>8.3299999999999999E-2</v>
      </c>
      <c r="V191" s="3" t="s">
        <v>755</v>
      </c>
      <c r="W191">
        <v>2016</v>
      </c>
      <c r="X191">
        <v>10</v>
      </c>
      <c r="Y191">
        <v>1.4500000000000001E-2</v>
      </c>
      <c r="Z191">
        <f t="shared" si="10"/>
        <v>1.4500000000000001E-2</v>
      </c>
      <c r="AB191" s="3" t="s">
        <v>756</v>
      </c>
      <c r="AC191">
        <v>2016</v>
      </c>
      <c r="AD191">
        <v>10</v>
      </c>
      <c r="AE191">
        <v>3.3259999999999998E-2</v>
      </c>
      <c r="AF191">
        <f t="shared" si="11"/>
        <v>3.3259999999999998E-2</v>
      </c>
    </row>
    <row r="192" spans="3:32" x14ac:dyDescent="0.2">
      <c r="C192" s="3" t="s">
        <v>752</v>
      </c>
      <c r="D192">
        <v>2016</v>
      </c>
      <c r="E192">
        <v>11</v>
      </c>
      <c r="F192">
        <v>1.9E-3</v>
      </c>
      <c r="G192">
        <v>11</v>
      </c>
      <c r="H192">
        <v>1.9E-3</v>
      </c>
      <c r="J192" s="3" t="s">
        <v>753</v>
      </c>
      <c r="K192">
        <v>2016</v>
      </c>
      <c r="L192">
        <v>11</v>
      </c>
      <c r="M192">
        <v>1.426E-2</v>
      </c>
      <c r="N192">
        <f t="shared" si="8"/>
        <v>1.2359999999999999E-2</v>
      </c>
      <c r="P192" s="3" t="s">
        <v>754</v>
      </c>
      <c r="Q192">
        <v>2016</v>
      </c>
      <c r="R192">
        <v>11</v>
      </c>
      <c r="S192">
        <v>7.3300000000000004E-2</v>
      </c>
      <c r="T192">
        <f t="shared" si="9"/>
        <v>7.1400000000000005E-2</v>
      </c>
      <c r="V192" s="3" t="s">
        <v>755</v>
      </c>
      <c r="W192">
        <v>2016</v>
      </c>
      <c r="X192">
        <v>11</v>
      </c>
      <c r="Y192">
        <v>1.9429999999999999E-2</v>
      </c>
      <c r="Z192">
        <f t="shared" si="10"/>
        <v>1.753E-2</v>
      </c>
      <c r="AB192" s="3" t="s">
        <v>756</v>
      </c>
      <c r="AC192">
        <v>2016</v>
      </c>
      <c r="AD192">
        <v>11</v>
      </c>
      <c r="AE192">
        <v>3.5139999999999998E-2</v>
      </c>
      <c r="AF192">
        <f t="shared" si="11"/>
        <v>3.3239999999999999E-2</v>
      </c>
    </row>
    <row r="193" spans="3:32" x14ac:dyDescent="0.2">
      <c r="C193" s="3" t="s">
        <v>752</v>
      </c>
      <c r="D193">
        <v>2016</v>
      </c>
      <c r="E193">
        <v>12</v>
      </c>
      <c r="F193">
        <v>2.5000000000000001E-3</v>
      </c>
      <c r="G193">
        <v>12</v>
      </c>
      <c r="H193">
        <v>2.5000000000000001E-3</v>
      </c>
      <c r="J193" s="3" t="s">
        <v>753</v>
      </c>
      <c r="K193">
        <v>2016</v>
      </c>
      <c r="L193">
        <v>12</v>
      </c>
      <c r="M193">
        <v>1.44E-2</v>
      </c>
      <c r="N193">
        <f t="shared" si="8"/>
        <v>1.1899999999999999E-2</v>
      </c>
      <c r="P193" s="3" t="s">
        <v>754</v>
      </c>
      <c r="Q193">
        <v>2016</v>
      </c>
      <c r="R193">
        <v>12</v>
      </c>
      <c r="S193">
        <v>6.9400000000000003E-2</v>
      </c>
      <c r="T193">
        <f t="shared" si="9"/>
        <v>6.6900000000000001E-2</v>
      </c>
      <c r="V193" s="3" t="s">
        <v>755</v>
      </c>
      <c r="W193">
        <v>2016</v>
      </c>
      <c r="X193">
        <v>12</v>
      </c>
      <c r="Y193">
        <v>1.8859999999999998E-2</v>
      </c>
      <c r="Z193">
        <f t="shared" si="10"/>
        <v>1.636E-2</v>
      </c>
      <c r="AB193" s="3" t="s">
        <v>756</v>
      </c>
      <c r="AC193">
        <v>2016</v>
      </c>
      <c r="AD193">
        <v>12</v>
      </c>
      <c r="AE193">
        <v>3.7420000000000002E-2</v>
      </c>
      <c r="AF193">
        <f t="shared" si="11"/>
        <v>3.492E-2</v>
      </c>
    </row>
    <row r="194" spans="3:32" x14ac:dyDescent="0.2">
      <c r="C194" s="3" t="s">
        <v>752</v>
      </c>
      <c r="D194">
        <v>2017</v>
      </c>
      <c r="E194">
        <v>1</v>
      </c>
      <c r="F194">
        <v>2.5000000000000001E-3</v>
      </c>
      <c r="G194">
        <v>1</v>
      </c>
      <c r="H194">
        <v>2.5000000000000001E-3</v>
      </c>
      <c r="J194" s="3" t="s">
        <v>753</v>
      </c>
      <c r="K194">
        <v>2017</v>
      </c>
      <c r="L194">
        <v>1</v>
      </c>
      <c r="M194">
        <v>1.4579999999999999E-2</v>
      </c>
      <c r="N194">
        <f t="shared" si="8"/>
        <v>1.2079999999999999E-2</v>
      </c>
      <c r="P194" s="3" t="s">
        <v>754</v>
      </c>
      <c r="Q194">
        <v>2017</v>
      </c>
      <c r="R194">
        <v>1</v>
      </c>
      <c r="S194">
        <v>7.0400000000000004E-2</v>
      </c>
      <c r="T194">
        <f t="shared" si="9"/>
        <v>6.7900000000000002E-2</v>
      </c>
      <c r="V194" s="3" t="s">
        <v>755</v>
      </c>
      <c r="W194">
        <v>2017</v>
      </c>
      <c r="X194">
        <v>1</v>
      </c>
      <c r="Y194">
        <v>1.9910000000000001E-2</v>
      </c>
      <c r="Z194">
        <f t="shared" si="10"/>
        <v>1.7410000000000002E-2</v>
      </c>
      <c r="AB194" s="3" t="s">
        <v>756</v>
      </c>
      <c r="AC194">
        <v>2017</v>
      </c>
      <c r="AD194">
        <v>1</v>
      </c>
      <c r="AE194">
        <v>3.9489999999999997E-2</v>
      </c>
      <c r="AF194">
        <f t="shared" si="11"/>
        <v>3.6989999999999995E-2</v>
      </c>
    </row>
    <row r="195" spans="3:32" x14ac:dyDescent="0.2">
      <c r="C195" s="3" t="s">
        <v>752</v>
      </c>
      <c r="D195">
        <v>2017</v>
      </c>
      <c r="E195">
        <v>2</v>
      </c>
      <c r="F195">
        <v>2.5999999999999999E-3</v>
      </c>
      <c r="G195">
        <v>2</v>
      </c>
      <c r="H195">
        <v>2.5999999999999999E-3</v>
      </c>
      <c r="J195" s="3" t="s">
        <v>753</v>
      </c>
      <c r="K195">
        <v>2017</v>
      </c>
      <c r="L195">
        <v>2</v>
      </c>
      <c r="M195">
        <v>1.703E-2</v>
      </c>
      <c r="N195">
        <f t="shared" ref="N195:N258" si="12">M195-F195</f>
        <v>1.443E-2</v>
      </c>
      <c r="P195" s="3" t="s">
        <v>754</v>
      </c>
      <c r="Q195">
        <v>2017</v>
      </c>
      <c r="R195">
        <v>2</v>
      </c>
      <c r="S195">
        <v>7.5200000000000003E-2</v>
      </c>
      <c r="T195">
        <f t="shared" ref="T195:T258" si="13">S195-F195</f>
        <v>7.2599999999999998E-2</v>
      </c>
      <c r="V195" s="3" t="s">
        <v>755</v>
      </c>
      <c r="W195">
        <v>2017</v>
      </c>
      <c r="X195">
        <v>2</v>
      </c>
      <c r="Y195">
        <v>2.3519999999999999E-2</v>
      </c>
      <c r="Z195">
        <f t="shared" ref="Z195:Z258" si="14">Y195-F195</f>
        <v>2.0920000000000001E-2</v>
      </c>
      <c r="AB195" s="3" t="s">
        <v>756</v>
      </c>
      <c r="AC195">
        <v>2017</v>
      </c>
      <c r="AD195">
        <v>2</v>
      </c>
      <c r="AE195">
        <v>4.0430000000000001E-2</v>
      </c>
      <c r="AF195">
        <f t="shared" ref="AF195:AF258" si="15">AE195-F195</f>
        <v>3.7830000000000003E-2</v>
      </c>
    </row>
    <row r="196" spans="3:32" x14ac:dyDescent="0.2">
      <c r="C196" s="3" t="s">
        <v>752</v>
      </c>
      <c r="D196">
        <v>2017</v>
      </c>
      <c r="E196">
        <v>3</v>
      </c>
      <c r="F196">
        <v>3.5000000000000001E-3</v>
      </c>
      <c r="G196">
        <v>3</v>
      </c>
      <c r="H196">
        <v>3.5000000000000001E-3</v>
      </c>
      <c r="J196" s="3" t="s">
        <v>753</v>
      </c>
      <c r="K196">
        <v>2017</v>
      </c>
      <c r="L196">
        <v>3</v>
      </c>
      <c r="M196">
        <v>1.7170000000000001E-2</v>
      </c>
      <c r="N196">
        <f t="shared" si="12"/>
        <v>1.3670000000000002E-2</v>
      </c>
      <c r="P196" s="3" t="s">
        <v>754</v>
      </c>
      <c r="Q196">
        <v>2017</v>
      </c>
      <c r="R196">
        <v>3</v>
      </c>
      <c r="S196">
        <v>7.17E-2</v>
      </c>
      <c r="T196">
        <f t="shared" si="13"/>
        <v>6.8199999999999997E-2</v>
      </c>
      <c r="V196" s="3" t="s">
        <v>755</v>
      </c>
      <c r="W196">
        <v>2017</v>
      </c>
      <c r="X196">
        <v>3</v>
      </c>
      <c r="Y196">
        <v>2.401E-2</v>
      </c>
      <c r="Z196">
        <f t="shared" si="14"/>
        <v>2.051E-2</v>
      </c>
      <c r="AB196" s="3" t="s">
        <v>756</v>
      </c>
      <c r="AC196">
        <v>2017</v>
      </c>
      <c r="AD196">
        <v>3</v>
      </c>
      <c r="AE196">
        <v>3.9919999999999997E-2</v>
      </c>
      <c r="AF196">
        <f t="shared" si="15"/>
        <v>3.6419999999999994E-2</v>
      </c>
    </row>
    <row r="197" spans="3:32" x14ac:dyDescent="0.2">
      <c r="C197" s="3" t="s">
        <v>752</v>
      </c>
      <c r="D197">
        <v>2017</v>
      </c>
      <c r="E197">
        <v>4</v>
      </c>
      <c r="F197">
        <v>2.2000000000000001E-3</v>
      </c>
      <c r="G197">
        <v>4</v>
      </c>
      <c r="H197">
        <v>2.2000000000000001E-3</v>
      </c>
      <c r="J197" s="3" t="s">
        <v>753</v>
      </c>
      <c r="K197">
        <v>2017</v>
      </c>
      <c r="L197">
        <v>4</v>
      </c>
      <c r="M197">
        <v>1.6129999999999999E-2</v>
      </c>
      <c r="N197">
        <f t="shared" si="12"/>
        <v>1.3929999999999998E-2</v>
      </c>
      <c r="P197" s="3" t="s">
        <v>754</v>
      </c>
      <c r="Q197">
        <v>2017</v>
      </c>
      <c r="R197">
        <v>4</v>
      </c>
      <c r="S197">
        <v>6.7000000000000004E-2</v>
      </c>
      <c r="T197">
        <f t="shared" si="13"/>
        <v>6.480000000000001E-2</v>
      </c>
      <c r="V197" s="3" t="s">
        <v>755</v>
      </c>
      <c r="W197">
        <v>2017</v>
      </c>
      <c r="X197">
        <v>4</v>
      </c>
      <c r="Y197">
        <v>2.257E-2</v>
      </c>
      <c r="Z197">
        <f t="shared" si="14"/>
        <v>2.0369999999999999E-2</v>
      </c>
      <c r="AB197" s="3" t="s">
        <v>756</v>
      </c>
      <c r="AC197">
        <v>2017</v>
      </c>
      <c r="AD197">
        <v>4</v>
      </c>
      <c r="AE197">
        <v>3.7740000000000003E-2</v>
      </c>
      <c r="AF197">
        <f t="shared" si="15"/>
        <v>3.5540000000000002E-2</v>
      </c>
    </row>
    <row r="198" spans="3:32" x14ac:dyDescent="0.2">
      <c r="C198" s="3" t="s">
        <v>752</v>
      </c>
      <c r="D198">
        <v>2017</v>
      </c>
      <c r="E198">
        <v>5</v>
      </c>
      <c r="F198">
        <v>3.3999999999999998E-3</v>
      </c>
      <c r="G198">
        <v>5</v>
      </c>
      <c r="H198">
        <v>3.3999999999999998E-3</v>
      </c>
      <c r="J198" s="3" t="s">
        <v>753</v>
      </c>
      <c r="K198">
        <v>2017</v>
      </c>
      <c r="L198">
        <v>5</v>
      </c>
      <c r="M198">
        <v>1.5709999999999998E-2</v>
      </c>
      <c r="N198">
        <f t="shared" si="12"/>
        <v>1.2309999999999998E-2</v>
      </c>
      <c r="P198" s="3" t="s">
        <v>754</v>
      </c>
      <c r="Q198">
        <v>2017</v>
      </c>
      <c r="R198">
        <v>5</v>
      </c>
      <c r="S198">
        <v>5.8599999999999999E-2</v>
      </c>
      <c r="T198">
        <f t="shared" si="13"/>
        <v>5.5199999999999999E-2</v>
      </c>
      <c r="V198" s="3" t="s">
        <v>755</v>
      </c>
      <c r="W198">
        <v>2017</v>
      </c>
      <c r="X198">
        <v>5</v>
      </c>
      <c r="Y198">
        <v>2.1940000000000001E-2</v>
      </c>
      <c r="Z198">
        <f t="shared" si="14"/>
        <v>1.8540000000000001E-2</v>
      </c>
      <c r="AB198" s="3" t="s">
        <v>756</v>
      </c>
      <c r="AC198">
        <v>2017</v>
      </c>
      <c r="AD198">
        <v>5</v>
      </c>
      <c r="AE198">
        <v>3.2870000000000003E-2</v>
      </c>
      <c r="AF198">
        <f t="shared" si="15"/>
        <v>2.9470000000000003E-2</v>
      </c>
    </row>
    <row r="199" spans="3:32" x14ac:dyDescent="0.2">
      <c r="C199" s="3" t="s">
        <v>752</v>
      </c>
      <c r="D199">
        <v>2017</v>
      </c>
      <c r="E199">
        <v>6</v>
      </c>
      <c r="F199">
        <v>2.5000000000000001E-3</v>
      </c>
      <c r="G199">
        <v>6</v>
      </c>
      <c r="H199">
        <v>2.5000000000000001E-3</v>
      </c>
      <c r="J199" s="3" t="s">
        <v>753</v>
      </c>
      <c r="K199">
        <v>2017</v>
      </c>
      <c r="L199">
        <v>6</v>
      </c>
      <c r="M199">
        <v>1.453E-2</v>
      </c>
      <c r="N199">
        <f t="shared" si="12"/>
        <v>1.2029999999999999E-2</v>
      </c>
      <c r="P199" s="3" t="s">
        <v>754</v>
      </c>
      <c r="Q199">
        <v>2017</v>
      </c>
      <c r="R199">
        <v>6</v>
      </c>
      <c r="S199">
        <v>5.7599999999999998E-2</v>
      </c>
      <c r="T199">
        <f t="shared" si="13"/>
        <v>5.5099999999999996E-2</v>
      </c>
      <c r="V199" s="3" t="s">
        <v>755</v>
      </c>
      <c r="W199">
        <v>2017</v>
      </c>
      <c r="X199">
        <v>6</v>
      </c>
      <c r="Y199">
        <v>2.053E-2</v>
      </c>
      <c r="Z199">
        <f t="shared" si="14"/>
        <v>1.8030000000000001E-2</v>
      </c>
      <c r="AB199" s="3" t="s">
        <v>756</v>
      </c>
      <c r="AC199">
        <v>2017</v>
      </c>
      <c r="AD199">
        <v>6</v>
      </c>
      <c r="AE199">
        <v>2.9680000000000002E-2</v>
      </c>
      <c r="AF199">
        <f t="shared" si="15"/>
        <v>2.7180000000000003E-2</v>
      </c>
    </row>
    <row r="200" spans="3:32" x14ac:dyDescent="0.2">
      <c r="C200" s="3" t="s">
        <v>752</v>
      </c>
      <c r="D200">
        <v>2017</v>
      </c>
      <c r="E200">
        <v>7</v>
      </c>
      <c r="F200">
        <v>4.5999999999999999E-3</v>
      </c>
      <c r="G200">
        <v>7</v>
      </c>
      <c r="H200">
        <v>4.5999999999999999E-3</v>
      </c>
      <c r="J200" s="3" t="s">
        <v>753</v>
      </c>
      <c r="K200">
        <v>2017</v>
      </c>
      <c r="L200">
        <v>7</v>
      </c>
      <c r="M200">
        <v>1.5990000000000001E-2</v>
      </c>
      <c r="N200">
        <f t="shared" si="12"/>
        <v>1.1390000000000001E-2</v>
      </c>
      <c r="P200" s="3" t="s">
        <v>754</v>
      </c>
      <c r="Q200">
        <v>2017</v>
      </c>
      <c r="R200">
        <v>7</v>
      </c>
      <c r="S200">
        <v>5.33E-2</v>
      </c>
      <c r="T200">
        <f t="shared" si="13"/>
        <v>4.87E-2</v>
      </c>
      <c r="V200" s="3" t="s">
        <v>755</v>
      </c>
      <c r="W200">
        <v>2017</v>
      </c>
      <c r="X200">
        <v>7</v>
      </c>
      <c r="Y200">
        <v>2.231E-2</v>
      </c>
      <c r="Z200">
        <f t="shared" si="14"/>
        <v>1.771E-2</v>
      </c>
      <c r="AB200" s="3" t="s">
        <v>756</v>
      </c>
      <c r="AC200">
        <v>2017</v>
      </c>
      <c r="AD200">
        <v>7</v>
      </c>
      <c r="AE200">
        <v>3.0249999999999999E-2</v>
      </c>
      <c r="AF200">
        <f t="shared" si="15"/>
        <v>2.5649999999999999E-2</v>
      </c>
    </row>
    <row r="201" spans="3:32" x14ac:dyDescent="0.2">
      <c r="C201" s="3" t="s">
        <v>752</v>
      </c>
      <c r="D201">
        <v>2017</v>
      </c>
      <c r="E201">
        <v>8</v>
      </c>
      <c r="F201">
        <v>3.5000000000000001E-3</v>
      </c>
      <c r="G201">
        <v>8</v>
      </c>
      <c r="H201">
        <v>3.5000000000000001E-3</v>
      </c>
      <c r="J201" s="3" t="s">
        <v>753</v>
      </c>
      <c r="K201">
        <v>2017</v>
      </c>
      <c r="L201">
        <v>8</v>
      </c>
      <c r="M201">
        <v>1.4829999999999999E-2</v>
      </c>
      <c r="N201">
        <f t="shared" si="12"/>
        <v>1.133E-2</v>
      </c>
      <c r="P201" s="3" t="s">
        <v>754</v>
      </c>
      <c r="Q201">
        <v>2017</v>
      </c>
      <c r="R201">
        <v>8</v>
      </c>
      <c r="S201">
        <v>5.5500000000000001E-2</v>
      </c>
      <c r="T201">
        <f t="shared" si="13"/>
        <v>5.1999999999999998E-2</v>
      </c>
      <c r="V201" s="3" t="s">
        <v>755</v>
      </c>
      <c r="W201">
        <v>2017</v>
      </c>
      <c r="X201">
        <v>8</v>
      </c>
      <c r="Y201">
        <v>2.1100000000000001E-2</v>
      </c>
      <c r="Z201">
        <f t="shared" si="14"/>
        <v>1.7600000000000001E-2</v>
      </c>
      <c r="AB201" s="3" t="s">
        <v>756</v>
      </c>
      <c r="AC201">
        <v>2017</v>
      </c>
      <c r="AD201">
        <v>8</v>
      </c>
      <c r="AE201">
        <v>2.828E-2</v>
      </c>
      <c r="AF201">
        <f t="shared" si="15"/>
        <v>2.478E-2</v>
      </c>
    </row>
    <row r="202" spans="3:32" x14ac:dyDescent="0.2">
      <c r="C202" s="3" t="s">
        <v>752</v>
      </c>
      <c r="D202">
        <v>2017</v>
      </c>
      <c r="E202">
        <v>9</v>
      </c>
      <c r="F202">
        <v>3.5000000000000001E-3</v>
      </c>
      <c r="G202">
        <v>9</v>
      </c>
      <c r="H202">
        <v>3.5000000000000001E-3</v>
      </c>
      <c r="J202" s="3" t="s">
        <v>753</v>
      </c>
      <c r="K202">
        <v>2017</v>
      </c>
      <c r="L202">
        <v>9</v>
      </c>
      <c r="M202">
        <v>1.537E-2</v>
      </c>
      <c r="N202">
        <f t="shared" si="12"/>
        <v>1.187E-2</v>
      </c>
      <c r="P202" s="3" t="s">
        <v>754</v>
      </c>
      <c r="Q202">
        <v>2017</v>
      </c>
      <c r="R202">
        <v>9</v>
      </c>
      <c r="S202">
        <v>5.5599999999999997E-2</v>
      </c>
      <c r="T202">
        <f t="shared" si="13"/>
        <v>5.2099999999999994E-2</v>
      </c>
      <c r="V202" s="3" t="s">
        <v>755</v>
      </c>
      <c r="W202">
        <v>2017</v>
      </c>
      <c r="X202">
        <v>9</v>
      </c>
      <c r="Y202">
        <v>2.1090000000000001E-2</v>
      </c>
      <c r="Z202">
        <f t="shared" si="14"/>
        <v>1.7590000000000001E-2</v>
      </c>
      <c r="AB202" s="3" t="s">
        <v>756</v>
      </c>
      <c r="AC202">
        <v>2017</v>
      </c>
      <c r="AD202">
        <v>9</v>
      </c>
      <c r="AE202">
        <v>2.63E-2</v>
      </c>
      <c r="AF202">
        <f t="shared" si="15"/>
        <v>2.2800000000000001E-2</v>
      </c>
    </row>
    <row r="203" spans="3:32" x14ac:dyDescent="0.2">
      <c r="C203" s="3" t="s">
        <v>752</v>
      </c>
      <c r="D203">
        <v>2017</v>
      </c>
      <c r="E203">
        <v>10</v>
      </c>
      <c r="F203">
        <v>3.7000000000000002E-3</v>
      </c>
      <c r="G203">
        <v>10</v>
      </c>
      <c r="H203">
        <v>3.7000000000000002E-3</v>
      </c>
      <c r="J203" s="3" t="s">
        <v>753</v>
      </c>
      <c r="K203">
        <v>2017</v>
      </c>
      <c r="L203">
        <v>10</v>
      </c>
      <c r="M203">
        <v>1.6049999999999998E-2</v>
      </c>
      <c r="N203">
        <f t="shared" si="12"/>
        <v>1.2349999999999998E-2</v>
      </c>
      <c r="P203" s="3" t="s">
        <v>754</v>
      </c>
      <c r="Q203">
        <v>2017</v>
      </c>
      <c r="R203">
        <v>10</v>
      </c>
      <c r="S203">
        <v>5.5899999999999998E-2</v>
      </c>
      <c r="T203">
        <f t="shared" si="13"/>
        <v>5.2199999999999996E-2</v>
      </c>
      <c r="V203" s="3" t="s">
        <v>755</v>
      </c>
      <c r="W203">
        <v>2017</v>
      </c>
      <c r="X203">
        <v>10</v>
      </c>
      <c r="Y203">
        <v>2.0740000000000001E-2</v>
      </c>
      <c r="Z203">
        <f t="shared" si="14"/>
        <v>1.704E-2</v>
      </c>
      <c r="AB203" s="3" t="s">
        <v>756</v>
      </c>
      <c r="AC203">
        <v>2017</v>
      </c>
      <c r="AD203">
        <v>10</v>
      </c>
      <c r="AE203">
        <v>2.3220000000000001E-2</v>
      </c>
      <c r="AF203">
        <f t="shared" si="15"/>
        <v>1.9520000000000003E-2</v>
      </c>
    </row>
    <row r="204" spans="3:32" x14ac:dyDescent="0.2">
      <c r="C204" s="3" t="s">
        <v>752</v>
      </c>
      <c r="D204">
        <v>2017</v>
      </c>
      <c r="E204">
        <v>11</v>
      </c>
      <c r="F204">
        <v>3.0999999999999999E-3</v>
      </c>
      <c r="G204">
        <v>11</v>
      </c>
      <c r="H204">
        <v>3.0999999999999999E-3</v>
      </c>
      <c r="J204" s="3" t="s">
        <v>753</v>
      </c>
      <c r="K204">
        <v>2017</v>
      </c>
      <c r="L204">
        <v>11</v>
      </c>
      <c r="M204">
        <v>1.486E-2</v>
      </c>
      <c r="N204">
        <f t="shared" si="12"/>
        <v>1.176E-2</v>
      </c>
      <c r="P204" s="3" t="s">
        <v>754</v>
      </c>
      <c r="Q204">
        <v>2017</v>
      </c>
      <c r="R204">
        <v>11</v>
      </c>
      <c r="S204">
        <v>5.2200000000000003E-2</v>
      </c>
      <c r="T204">
        <f t="shared" si="13"/>
        <v>4.9100000000000005E-2</v>
      </c>
      <c r="V204" s="3" t="s">
        <v>755</v>
      </c>
      <c r="W204">
        <v>2017</v>
      </c>
      <c r="X204">
        <v>11</v>
      </c>
      <c r="Y204">
        <v>1.789E-2</v>
      </c>
      <c r="Z204">
        <f t="shared" si="14"/>
        <v>1.4789999999999999E-2</v>
      </c>
      <c r="AB204" s="3" t="s">
        <v>756</v>
      </c>
      <c r="AC204">
        <v>2017</v>
      </c>
      <c r="AD204">
        <v>11</v>
      </c>
      <c r="AE204">
        <v>1.9810000000000001E-2</v>
      </c>
      <c r="AF204">
        <f t="shared" si="15"/>
        <v>1.6710000000000003E-2</v>
      </c>
    </row>
    <row r="205" spans="3:32" x14ac:dyDescent="0.2">
      <c r="C205" s="3" t="s">
        <v>752</v>
      </c>
      <c r="D205">
        <v>2017</v>
      </c>
      <c r="E205">
        <v>12</v>
      </c>
      <c r="F205">
        <v>3.0000000000000001E-3</v>
      </c>
      <c r="G205">
        <v>12</v>
      </c>
      <c r="H205">
        <v>3.0000000000000001E-3</v>
      </c>
      <c r="J205" s="3" t="s">
        <v>753</v>
      </c>
      <c r="K205">
        <v>2017</v>
      </c>
      <c r="L205">
        <v>12</v>
      </c>
      <c r="M205">
        <v>1.443E-2</v>
      </c>
      <c r="N205">
        <f t="shared" si="12"/>
        <v>1.1429999999999999E-2</v>
      </c>
      <c r="P205" s="3" t="s">
        <v>754</v>
      </c>
      <c r="Q205">
        <v>2017</v>
      </c>
      <c r="R205">
        <v>12</v>
      </c>
      <c r="S205">
        <v>4.4400000000000002E-2</v>
      </c>
      <c r="T205">
        <f t="shared" si="13"/>
        <v>4.1399999999999999E-2</v>
      </c>
      <c r="V205" s="3" t="s">
        <v>755</v>
      </c>
      <c r="W205">
        <v>2017</v>
      </c>
      <c r="X205">
        <v>12</v>
      </c>
      <c r="Y205">
        <v>1.7950000000000001E-2</v>
      </c>
      <c r="Z205">
        <f t="shared" si="14"/>
        <v>1.4950000000000001E-2</v>
      </c>
      <c r="AB205" s="3" t="s">
        <v>756</v>
      </c>
      <c r="AC205">
        <v>2017</v>
      </c>
      <c r="AD205">
        <v>12</v>
      </c>
      <c r="AE205">
        <v>1.8280000000000001E-2</v>
      </c>
      <c r="AF205">
        <f t="shared" si="15"/>
        <v>1.5280000000000002E-2</v>
      </c>
    </row>
    <row r="206" spans="3:32" x14ac:dyDescent="0.2">
      <c r="C206" s="3" t="s">
        <v>752</v>
      </c>
      <c r="D206">
        <v>2018</v>
      </c>
      <c r="E206">
        <v>1</v>
      </c>
      <c r="F206">
        <v>4.7000000000000002E-3</v>
      </c>
      <c r="G206">
        <v>1</v>
      </c>
      <c r="H206">
        <v>4.7000000000000002E-3</v>
      </c>
      <c r="J206" s="3" t="s">
        <v>753</v>
      </c>
      <c r="K206">
        <v>2018</v>
      </c>
      <c r="L206">
        <v>1</v>
      </c>
      <c r="M206">
        <v>1.473E-2</v>
      </c>
      <c r="N206">
        <f t="shared" si="12"/>
        <v>1.0030000000000001E-2</v>
      </c>
      <c r="P206" s="3" t="s">
        <v>754</v>
      </c>
      <c r="Q206">
        <v>2018</v>
      </c>
      <c r="R206">
        <v>1</v>
      </c>
      <c r="S206">
        <v>3.7900000000000003E-2</v>
      </c>
      <c r="T206">
        <f t="shared" si="13"/>
        <v>3.32E-2</v>
      </c>
      <c r="V206" s="3" t="s">
        <v>755</v>
      </c>
      <c r="W206">
        <v>2018</v>
      </c>
      <c r="X206">
        <v>1</v>
      </c>
      <c r="Y206">
        <v>1.984E-2</v>
      </c>
      <c r="Z206">
        <f t="shared" si="14"/>
        <v>1.5140000000000001E-2</v>
      </c>
      <c r="AB206" s="3" t="s">
        <v>756</v>
      </c>
      <c r="AC206">
        <v>2018</v>
      </c>
      <c r="AD206">
        <v>1</v>
      </c>
      <c r="AE206">
        <v>1.8460000000000001E-2</v>
      </c>
      <c r="AF206">
        <f t="shared" si="15"/>
        <v>1.3760000000000001E-2</v>
      </c>
    </row>
    <row r="207" spans="3:32" x14ac:dyDescent="0.2">
      <c r="C207" s="3" t="s">
        <v>752</v>
      </c>
      <c r="D207">
        <v>2018</v>
      </c>
      <c r="E207">
        <v>2</v>
      </c>
      <c r="F207">
        <v>6.6E-3</v>
      </c>
      <c r="G207">
        <v>2</v>
      </c>
      <c r="H207">
        <v>6.6E-3</v>
      </c>
      <c r="J207" s="3" t="s">
        <v>753</v>
      </c>
      <c r="K207">
        <v>2018</v>
      </c>
      <c r="L207">
        <v>2</v>
      </c>
      <c r="M207">
        <v>1.5089999999999999E-2</v>
      </c>
      <c r="N207">
        <f t="shared" si="12"/>
        <v>8.4899999999999993E-3</v>
      </c>
      <c r="P207" s="3" t="s">
        <v>754</v>
      </c>
      <c r="Q207">
        <v>2018</v>
      </c>
      <c r="R207">
        <v>2</v>
      </c>
      <c r="S207">
        <v>4.1399999999999999E-2</v>
      </c>
      <c r="T207">
        <f t="shared" si="13"/>
        <v>3.4799999999999998E-2</v>
      </c>
      <c r="V207" s="3" t="s">
        <v>755</v>
      </c>
      <c r="W207">
        <v>2018</v>
      </c>
      <c r="X207">
        <v>2</v>
      </c>
      <c r="Y207">
        <v>2.0809999999999999E-2</v>
      </c>
      <c r="Z207">
        <f t="shared" si="14"/>
        <v>1.4209999999999999E-2</v>
      </c>
      <c r="AB207" s="3" t="s">
        <v>756</v>
      </c>
      <c r="AC207">
        <v>2018</v>
      </c>
      <c r="AD207">
        <v>2</v>
      </c>
      <c r="AE207">
        <v>2.0320000000000001E-2</v>
      </c>
      <c r="AF207">
        <f t="shared" si="15"/>
        <v>1.3720000000000001E-2</v>
      </c>
    </row>
    <row r="208" spans="3:32" x14ac:dyDescent="0.2">
      <c r="C208" s="3" t="s">
        <v>752</v>
      </c>
      <c r="D208">
        <v>2018</v>
      </c>
      <c r="E208">
        <v>3</v>
      </c>
      <c r="F208">
        <v>5.3E-3</v>
      </c>
      <c r="G208">
        <v>3</v>
      </c>
      <c r="H208">
        <v>5.3E-3</v>
      </c>
      <c r="J208" s="3" t="s">
        <v>753</v>
      </c>
      <c r="K208">
        <v>2018</v>
      </c>
      <c r="L208">
        <v>3</v>
      </c>
      <c r="M208">
        <v>1.3339999999999999E-2</v>
      </c>
      <c r="N208">
        <f t="shared" si="12"/>
        <v>8.0399999999999985E-3</v>
      </c>
      <c r="P208" s="3" t="s">
        <v>754</v>
      </c>
      <c r="Q208">
        <v>2018</v>
      </c>
      <c r="R208">
        <v>3</v>
      </c>
      <c r="S208">
        <v>4.2700000000000002E-2</v>
      </c>
      <c r="T208">
        <f t="shared" si="13"/>
        <v>3.7400000000000003E-2</v>
      </c>
      <c r="V208" s="3" t="s">
        <v>755</v>
      </c>
      <c r="W208">
        <v>2018</v>
      </c>
      <c r="X208">
        <v>3</v>
      </c>
      <c r="Y208">
        <v>1.9650000000000001E-2</v>
      </c>
      <c r="Z208">
        <f t="shared" si="14"/>
        <v>1.4350000000000002E-2</v>
      </c>
      <c r="AB208" s="3" t="s">
        <v>756</v>
      </c>
      <c r="AC208">
        <v>2018</v>
      </c>
      <c r="AD208">
        <v>3</v>
      </c>
      <c r="AE208">
        <v>1.7899999999999999E-2</v>
      </c>
      <c r="AF208">
        <f t="shared" si="15"/>
        <v>1.26E-2</v>
      </c>
    </row>
    <row r="209" spans="3:32" x14ac:dyDescent="0.2">
      <c r="C209" s="3" t="s">
        <v>752</v>
      </c>
      <c r="D209">
        <v>2018</v>
      </c>
      <c r="E209">
        <v>4</v>
      </c>
      <c r="F209">
        <v>4.7999999999999996E-3</v>
      </c>
      <c r="G209">
        <v>4</v>
      </c>
      <c r="H209">
        <v>4.7999999999999996E-3</v>
      </c>
      <c r="J209" s="3" t="s">
        <v>753</v>
      </c>
      <c r="K209">
        <v>2018</v>
      </c>
      <c r="L209">
        <v>4</v>
      </c>
      <c r="M209">
        <v>1.206E-2</v>
      </c>
      <c r="N209">
        <f t="shared" si="12"/>
        <v>7.26E-3</v>
      </c>
      <c r="P209" s="3" t="s">
        <v>754</v>
      </c>
      <c r="Q209">
        <v>2018</v>
      </c>
      <c r="R209">
        <v>4</v>
      </c>
      <c r="S209">
        <v>4.0399999999999998E-2</v>
      </c>
      <c r="T209">
        <f t="shared" si="13"/>
        <v>3.56E-2</v>
      </c>
      <c r="V209" s="3" t="s">
        <v>755</v>
      </c>
      <c r="W209">
        <v>2018</v>
      </c>
      <c r="X209">
        <v>4</v>
      </c>
      <c r="Y209">
        <v>1.7729999999999999E-2</v>
      </c>
      <c r="Z209">
        <f t="shared" si="14"/>
        <v>1.2930000000000001E-2</v>
      </c>
      <c r="AB209" s="3" t="s">
        <v>756</v>
      </c>
      <c r="AC209">
        <v>2018</v>
      </c>
      <c r="AD209">
        <v>4</v>
      </c>
      <c r="AE209">
        <v>1.6619999999999999E-2</v>
      </c>
      <c r="AF209">
        <f t="shared" si="15"/>
        <v>1.1820000000000001E-2</v>
      </c>
    </row>
    <row r="210" spans="3:32" x14ac:dyDescent="0.2">
      <c r="C210" s="3" t="s">
        <v>752</v>
      </c>
      <c r="D210">
        <v>2018</v>
      </c>
      <c r="E210">
        <v>5</v>
      </c>
      <c r="F210">
        <v>4.4999999999999997E-3</v>
      </c>
      <c r="G210">
        <v>5</v>
      </c>
      <c r="H210">
        <v>4.4999999999999997E-3</v>
      </c>
      <c r="J210" s="3" t="s">
        <v>753</v>
      </c>
      <c r="K210">
        <v>2018</v>
      </c>
      <c r="L210">
        <v>5</v>
      </c>
      <c r="M210">
        <v>1.389E-2</v>
      </c>
      <c r="N210">
        <f t="shared" si="12"/>
        <v>9.389999999999999E-3</v>
      </c>
      <c r="P210" s="3" t="s">
        <v>754</v>
      </c>
      <c r="Q210">
        <v>2018</v>
      </c>
      <c r="R210">
        <v>5</v>
      </c>
      <c r="S210">
        <v>4.2900000000000001E-2</v>
      </c>
      <c r="T210">
        <f t="shared" si="13"/>
        <v>3.8400000000000004E-2</v>
      </c>
      <c r="V210" s="3" t="s">
        <v>755</v>
      </c>
      <c r="W210">
        <v>2018</v>
      </c>
      <c r="X210">
        <v>5</v>
      </c>
      <c r="Y210">
        <v>2.18E-2</v>
      </c>
      <c r="Z210">
        <f t="shared" si="14"/>
        <v>1.7299999999999999E-2</v>
      </c>
      <c r="AB210" s="3" t="s">
        <v>756</v>
      </c>
      <c r="AC210">
        <v>2018</v>
      </c>
      <c r="AD210">
        <v>5</v>
      </c>
      <c r="AE210">
        <v>1.8380000000000001E-2</v>
      </c>
      <c r="AF210">
        <f t="shared" si="15"/>
        <v>1.388E-2</v>
      </c>
    </row>
    <row r="211" spans="3:32" x14ac:dyDescent="0.2">
      <c r="C211" s="3" t="s">
        <v>752</v>
      </c>
      <c r="D211">
        <v>2018</v>
      </c>
      <c r="E211">
        <v>6</v>
      </c>
      <c r="F211">
        <v>3.3E-3</v>
      </c>
      <c r="G211">
        <v>6</v>
      </c>
      <c r="H211">
        <v>3.3E-3</v>
      </c>
      <c r="J211" s="3" t="s">
        <v>753</v>
      </c>
      <c r="K211">
        <v>2018</v>
      </c>
      <c r="L211">
        <v>6</v>
      </c>
      <c r="M211">
        <v>1.371E-2</v>
      </c>
      <c r="N211">
        <f t="shared" si="12"/>
        <v>1.0409999999999999E-2</v>
      </c>
      <c r="P211" s="3" t="s">
        <v>754</v>
      </c>
      <c r="Q211">
        <v>2018</v>
      </c>
      <c r="R211">
        <v>6</v>
      </c>
      <c r="S211">
        <v>4.3900000000000002E-2</v>
      </c>
      <c r="T211">
        <f t="shared" si="13"/>
        <v>4.0600000000000004E-2</v>
      </c>
      <c r="V211" s="3" t="s">
        <v>755</v>
      </c>
      <c r="W211">
        <v>2018</v>
      </c>
      <c r="X211">
        <v>6</v>
      </c>
      <c r="Y211">
        <v>2.7439999999999999E-2</v>
      </c>
      <c r="Z211">
        <f t="shared" si="14"/>
        <v>2.4139999999999998E-2</v>
      </c>
      <c r="AB211" s="3" t="s">
        <v>756</v>
      </c>
      <c r="AC211">
        <v>2018</v>
      </c>
      <c r="AD211">
        <v>6</v>
      </c>
      <c r="AE211">
        <v>1.866E-2</v>
      </c>
      <c r="AF211">
        <f t="shared" si="15"/>
        <v>1.5359999999999999E-2</v>
      </c>
    </row>
    <row r="212" spans="3:32" x14ac:dyDescent="0.2">
      <c r="C212" s="3" t="s">
        <v>752</v>
      </c>
      <c r="D212">
        <v>2018</v>
      </c>
      <c r="E212">
        <v>7</v>
      </c>
      <c r="F212">
        <v>2.8E-3</v>
      </c>
      <c r="G212">
        <v>7</v>
      </c>
      <c r="H212">
        <v>2.8E-3</v>
      </c>
      <c r="J212" s="3" t="s">
        <v>753</v>
      </c>
      <c r="K212">
        <v>2018</v>
      </c>
      <c r="L212">
        <v>7</v>
      </c>
      <c r="M212">
        <v>1.325E-2</v>
      </c>
      <c r="N212">
        <f t="shared" si="12"/>
        <v>1.0449999999999999E-2</v>
      </c>
      <c r="P212" s="3" t="s">
        <v>754</v>
      </c>
      <c r="Q212">
        <v>2018</v>
      </c>
      <c r="R212">
        <v>7</v>
      </c>
      <c r="S212">
        <v>3.8800000000000001E-2</v>
      </c>
      <c r="T212">
        <f t="shared" si="13"/>
        <v>3.6000000000000004E-2</v>
      </c>
      <c r="V212" s="3" t="s">
        <v>755</v>
      </c>
      <c r="W212">
        <v>2018</v>
      </c>
      <c r="X212">
        <v>7</v>
      </c>
      <c r="Y212">
        <v>2.6429999999999999E-2</v>
      </c>
      <c r="Z212">
        <f t="shared" si="14"/>
        <v>2.3629999999999998E-2</v>
      </c>
      <c r="AB212" s="3" t="s">
        <v>756</v>
      </c>
      <c r="AC212">
        <v>2018</v>
      </c>
      <c r="AD212">
        <v>7</v>
      </c>
      <c r="AE212">
        <v>1.7610000000000001E-2</v>
      </c>
      <c r="AF212">
        <f t="shared" si="15"/>
        <v>1.481E-2</v>
      </c>
    </row>
    <row r="213" spans="3:32" x14ac:dyDescent="0.2">
      <c r="C213" s="3" t="s">
        <v>752</v>
      </c>
      <c r="D213">
        <v>2018</v>
      </c>
      <c r="E213">
        <v>8</v>
      </c>
      <c r="F213">
        <v>2.8999999999999998E-3</v>
      </c>
      <c r="G213">
        <v>8</v>
      </c>
      <c r="H213">
        <v>2.8999999999999998E-3</v>
      </c>
      <c r="J213" s="3" t="s">
        <v>753</v>
      </c>
      <c r="K213">
        <v>2018</v>
      </c>
      <c r="L213">
        <v>8</v>
      </c>
      <c r="M213">
        <v>1.396E-2</v>
      </c>
      <c r="N213">
        <f t="shared" si="12"/>
        <v>1.106E-2</v>
      </c>
      <c r="P213" s="3" t="s">
        <v>754</v>
      </c>
      <c r="Q213">
        <v>2018</v>
      </c>
      <c r="R213">
        <v>8</v>
      </c>
      <c r="S213">
        <v>4.1799999999999997E-2</v>
      </c>
      <c r="T213">
        <f t="shared" si="13"/>
        <v>3.8899999999999997E-2</v>
      </c>
      <c r="V213" s="3" t="s">
        <v>755</v>
      </c>
      <c r="W213">
        <v>2018</v>
      </c>
      <c r="X213">
        <v>8</v>
      </c>
      <c r="Y213">
        <v>3.1609999999999999E-2</v>
      </c>
      <c r="Z213">
        <f t="shared" si="14"/>
        <v>2.8709999999999999E-2</v>
      </c>
      <c r="AB213" s="3" t="s">
        <v>756</v>
      </c>
      <c r="AC213">
        <v>2018</v>
      </c>
      <c r="AD213">
        <v>8</v>
      </c>
      <c r="AE213">
        <v>1.8190000000000001E-2</v>
      </c>
      <c r="AF213">
        <f t="shared" si="15"/>
        <v>1.5290000000000002E-2</v>
      </c>
    </row>
    <row r="214" spans="3:32" x14ac:dyDescent="0.2">
      <c r="C214" s="3" t="s">
        <v>752</v>
      </c>
      <c r="D214">
        <v>2018</v>
      </c>
      <c r="E214">
        <v>9</v>
      </c>
      <c r="F214">
        <v>3.7000000000000002E-3</v>
      </c>
      <c r="G214">
        <v>9</v>
      </c>
      <c r="H214">
        <v>3.7000000000000002E-3</v>
      </c>
      <c r="J214" s="3" t="s">
        <v>753</v>
      </c>
      <c r="K214">
        <v>2018</v>
      </c>
      <c r="L214">
        <v>9</v>
      </c>
      <c r="M214">
        <v>1.4590000000000001E-2</v>
      </c>
      <c r="N214">
        <f t="shared" si="12"/>
        <v>1.089E-2</v>
      </c>
      <c r="P214" s="3" t="s">
        <v>754</v>
      </c>
      <c r="Q214">
        <v>2018</v>
      </c>
      <c r="R214">
        <v>9</v>
      </c>
      <c r="S214">
        <v>4.1700000000000001E-2</v>
      </c>
      <c r="T214">
        <f t="shared" si="13"/>
        <v>3.7999999999999999E-2</v>
      </c>
      <c r="V214" s="3" t="s">
        <v>755</v>
      </c>
      <c r="W214">
        <v>2018</v>
      </c>
      <c r="X214">
        <v>9</v>
      </c>
      <c r="Y214">
        <v>2.9590000000000002E-2</v>
      </c>
      <c r="Z214">
        <f t="shared" si="14"/>
        <v>2.5890000000000003E-2</v>
      </c>
      <c r="AB214" s="3" t="s">
        <v>756</v>
      </c>
      <c r="AC214">
        <v>2018</v>
      </c>
      <c r="AD214">
        <v>9</v>
      </c>
      <c r="AE214">
        <v>1.881E-2</v>
      </c>
      <c r="AF214">
        <f t="shared" si="15"/>
        <v>1.511E-2</v>
      </c>
    </row>
    <row r="215" spans="3:32" x14ac:dyDescent="0.2">
      <c r="C215" s="3" t="s">
        <v>752</v>
      </c>
      <c r="D215">
        <v>2018</v>
      </c>
      <c r="E215">
        <v>10</v>
      </c>
      <c r="F215">
        <v>4.0000000000000001E-3</v>
      </c>
      <c r="G215">
        <v>10</v>
      </c>
      <c r="H215">
        <v>4.0000000000000001E-3</v>
      </c>
      <c r="J215" s="3" t="s">
        <v>753</v>
      </c>
      <c r="K215">
        <v>2018</v>
      </c>
      <c r="L215">
        <v>10</v>
      </c>
      <c r="M215">
        <v>1.5949999999999999E-2</v>
      </c>
      <c r="N215">
        <f t="shared" si="12"/>
        <v>1.1949999999999999E-2</v>
      </c>
      <c r="P215" s="3" t="s">
        <v>754</v>
      </c>
      <c r="Q215">
        <v>2018</v>
      </c>
      <c r="R215">
        <v>10</v>
      </c>
      <c r="S215">
        <v>4.3700000000000003E-2</v>
      </c>
      <c r="T215">
        <f t="shared" si="13"/>
        <v>3.9699999999999999E-2</v>
      </c>
      <c r="V215" s="3" t="s">
        <v>755</v>
      </c>
      <c r="W215">
        <v>2018</v>
      </c>
      <c r="X215">
        <v>10</v>
      </c>
      <c r="Y215">
        <v>3.4689999999999999E-2</v>
      </c>
      <c r="Z215">
        <f t="shared" si="14"/>
        <v>3.0689999999999999E-2</v>
      </c>
      <c r="AB215" s="3" t="s">
        <v>756</v>
      </c>
      <c r="AC215">
        <v>2018</v>
      </c>
      <c r="AD215">
        <v>10</v>
      </c>
      <c r="AE215">
        <v>1.9560000000000001E-2</v>
      </c>
      <c r="AF215">
        <f t="shared" si="15"/>
        <v>1.5560000000000001E-2</v>
      </c>
    </row>
    <row r="216" spans="3:32" x14ac:dyDescent="0.2">
      <c r="C216" s="3" t="s">
        <v>752</v>
      </c>
      <c r="D216">
        <v>2018</v>
      </c>
      <c r="E216">
        <v>11</v>
      </c>
      <c r="F216">
        <v>3.0999999999999999E-3</v>
      </c>
      <c r="G216">
        <v>11</v>
      </c>
      <c r="H216">
        <v>3.0999999999999999E-3</v>
      </c>
      <c r="J216" s="3" t="s">
        <v>753</v>
      </c>
      <c r="K216">
        <v>2018</v>
      </c>
      <c r="L216">
        <v>11</v>
      </c>
      <c r="M216">
        <v>1.5869999999999999E-2</v>
      </c>
      <c r="N216">
        <f t="shared" si="12"/>
        <v>1.2769999999999998E-2</v>
      </c>
      <c r="P216" s="3" t="s">
        <v>754</v>
      </c>
      <c r="Q216">
        <v>2018</v>
      </c>
      <c r="R216">
        <v>11</v>
      </c>
      <c r="S216">
        <v>4.4200000000000003E-2</v>
      </c>
      <c r="T216">
        <f t="shared" si="13"/>
        <v>4.1100000000000005E-2</v>
      </c>
      <c r="V216" s="3" t="s">
        <v>755</v>
      </c>
      <c r="W216">
        <v>2018</v>
      </c>
      <c r="X216">
        <v>11</v>
      </c>
      <c r="Y216">
        <v>3.39E-2</v>
      </c>
      <c r="Z216">
        <f t="shared" si="14"/>
        <v>3.0800000000000001E-2</v>
      </c>
      <c r="AB216" s="3" t="s">
        <v>756</v>
      </c>
      <c r="AC216">
        <v>2018</v>
      </c>
      <c r="AD216">
        <v>11</v>
      </c>
      <c r="AE216">
        <v>1.9050000000000001E-2</v>
      </c>
      <c r="AF216">
        <f t="shared" si="15"/>
        <v>1.5950000000000002E-2</v>
      </c>
    </row>
    <row r="217" spans="3:32" x14ac:dyDescent="0.2">
      <c r="C217" s="3" t="s">
        <v>752</v>
      </c>
      <c r="D217">
        <v>2018</v>
      </c>
      <c r="E217">
        <v>12</v>
      </c>
      <c r="F217">
        <v>1.9E-3</v>
      </c>
      <c r="G217">
        <v>12</v>
      </c>
      <c r="H217">
        <v>1.9E-3</v>
      </c>
      <c r="J217" s="3" t="s">
        <v>753</v>
      </c>
      <c r="K217">
        <v>2018</v>
      </c>
      <c r="L217">
        <v>12</v>
      </c>
      <c r="M217">
        <v>1.423E-2</v>
      </c>
      <c r="N217">
        <f t="shared" si="12"/>
        <v>1.2329999999999999E-2</v>
      </c>
      <c r="P217" s="3" t="s">
        <v>754</v>
      </c>
      <c r="Q217">
        <v>2018</v>
      </c>
      <c r="R217">
        <v>12</v>
      </c>
      <c r="S217">
        <v>4.2799999999999998E-2</v>
      </c>
      <c r="T217">
        <f t="shared" si="13"/>
        <v>4.0899999999999999E-2</v>
      </c>
      <c r="V217" s="3" t="s">
        <v>755</v>
      </c>
      <c r="W217">
        <v>2018</v>
      </c>
      <c r="X217">
        <v>12</v>
      </c>
      <c r="Y217">
        <v>2.9749999999999999E-2</v>
      </c>
      <c r="Z217">
        <f t="shared" si="14"/>
        <v>2.785E-2</v>
      </c>
      <c r="AB217" s="3" t="s">
        <v>756</v>
      </c>
      <c r="AC217">
        <v>2018</v>
      </c>
      <c r="AD217">
        <v>12</v>
      </c>
      <c r="AE217">
        <v>1.7059999999999999E-2</v>
      </c>
      <c r="AF217">
        <f t="shared" si="15"/>
        <v>1.5159999999999998E-2</v>
      </c>
    </row>
    <row r="218" spans="3:32" x14ac:dyDescent="0.2">
      <c r="C218" s="3" t="s">
        <v>752</v>
      </c>
      <c r="D218">
        <v>2019</v>
      </c>
      <c r="E218">
        <v>1</v>
      </c>
      <c r="F218">
        <v>1.2999999999999999E-3</v>
      </c>
      <c r="G218">
        <v>1</v>
      </c>
      <c r="H218">
        <v>1.2999999999999999E-3</v>
      </c>
      <c r="J218" s="3" t="s">
        <v>753</v>
      </c>
      <c r="K218">
        <v>2019</v>
      </c>
      <c r="L218">
        <v>1</v>
      </c>
      <c r="M218">
        <v>1.376E-2</v>
      </c>
      <c r="N218">
        <f t="shared" si="12"/>
        <v>1.2459999999999999E-2</v>
      </c>
      <c r="P218" s="3" t="s">
        <v>754</v>
      </c>
      <c r="Q218">
        <v>2019</v>
      </c>
      <c r="R218">
        <v>1</v>
      </c>
      <c r="S218">
        <v>4.2099999999999999E-2</v>
      </c>
      <c r="T218">
        <f t="shared" si="13"/>
        <v>4.0799999999999996E-2</v>
      </c>
      <c r="V218" s="3" t="s">
        <v>755</v>
      </c>
      <c r="W218">
        <v>2019</v>
      </c>
      <c r="X218">
        <v>1</v>
      </c>
      <c r="Y218">
        <v>2.7699999999999999E-2</v>
      </c>
      <c r="Z218">
        <f t="shared" si="14"/>
        <v>2.64E-2</v>
      </c>
      <c r="AB218" s="3" t="s">
        <v>756</v>
      </c>
      <c r="AC218">
        <v>2019</v>
      </c>
      <c r="AD218">
        <v>1</v>
      </c>
      <c r="AE218">
        <v>1.6650000000000002E-2</v>
      </c>
      <c r="AF218">
        <f t="shared" si="15"/>
        <v>1.5350000000000003E-2</v>
      </c>
    </row>
    <row r="219" spans="3:32" x14ac:dyDescent="0.2">
      <c r="C219" s="3" t="s">
        <v>752</v>
      </c>
      <c r="D219">
        <v>2019</v>
      </c>
      <c r="E219">
        <v>2</v>
      </c>
      <c r="F219">
        <v>5.9999999999999995E-4</v>
      </c>
      <c r="G219">
        <v>2</v>
      </c>
      <c r="H219">
        <v>5.9999999999999995E-4</v>
      </c>
      <c r="J219" s="3" t="s">
        <v>753</v>
      </c>
      <c r="K219">
        <v>2019</v>
      </c>
      <c r="L219">
        <v>2</v>
      </c>
      <c r="M219">
        <v>1.306E-2</v>
      </c>
      <c r="N219">
        <f t="shared" si="12"/>
        <v>1.2460000000000001E-2</v>
      </c>
      <c r="P219" s="3" t="s">
        <v>754</v>
      </c>
      <c r="Q219">
        <v>2019</v>
      </c>
      <c r="R219">
        <v>2</v>
      </c>
      <c r="S219">
        <v>3.8399999999999997E-2</v>
      </c>
      <c r="T219">
        <f t="shared" si="13"/>
        <v>3.7799999999999993E-2</v>
      </c>
      <c r="V219" s="3" t="s">
        <v>755</v>
      </c>
      <c r="W219">
        <v>2019</v>
      </c>
      <c r="X219">
        <v>2</v>
      </c>
      <c r="Y219">
        <v>2.8119999999999999E-2</v>
      </c>
      <c r="Z219">
        <f t="shared" si="14"/>
        <v>2.7519999999999999E-2</v>
      </c>
      <c r="AB219" s="3" t="s">
        <v>756</v>
      </c>
      <c r="AC219">
        <v>2019</v>
      </c>
      <c r="AD219">
        <v>2</v>
      </c>
      <c r="AE219">
        <v>1.5469999999999999E-2</v>
      </c>
      <c r="AF219">
        <f t="shared" si="15"/>
        <v>1.487E-2</v>
      </c>
    </row>
    <row r="220" spans="3:32" x14ac:dyDescent="0.2">
      <c r="C220" s="3" t="s">
        <v>752</v>
      </c>
      <c r="D220">
        <v>2019</v>
      </c>
      <c r="E220">
        <v>3</v>
      </c>
      <c r="F220">
        <v>1E-4</v>
      </c>
      <c r="G220">
        <v>3</v>
      </c>
      <c r="H220">
        <v>1E-4</v>
      </c>
      <c r="J220" s="3" t="s">
        <v>753</v>
      </c>
      <c r="K220">
        <v>2019</v>
      </c>
      <c r="L220">
        <v>3</v>
      </c>
      <c r="M220">
        <v>1.1339999999999999E-2</v>
      </c>
      <c r="N220">
        <f t="shared" si="12"/>
        <v>1.124E-2</v>
      </c>
      <c r="P220" s="3" t="s">
        <v>754</v>
      </c>
      <c r="Q220">
        <v>2019</v>
      </c>
      <c r="R220">
        <v>3</v>
      </c>
      <c r="S220">
        <v>3.7600000000000001E-2</v>
      </c>
      <c r="T220">
        <f t="shared" si="13"/>
        <v>3.7499999999999999E-2</v>
      </c>
      <c r="V220" s="3" t="s">
        <v>755</v>
      </c>
      <c r="W220">
        <v>2019</v>
      </c>
      <c r="X220">
        <v>3</v>
      </c>
      <c r="Y220">
        <v>2.69E-2</v>
      </c>
      <c r="Z220">
        <f t="shared" si="14"/>
        <v>2.6800000000000001E-2</v>
      </c>
      <c r="AB220" s="3" t="s">
        <v>756</v>
      </c>
      <c r="AC220">
        <v>2019</v>
      </c>
      <c r="AD220">
        <v>3</v>
      </c>
      <c r="AE220">
        <v>1.3169999999999999E-2</v>
      </c>
      <c r="AF220">
        <f t="shared" si="15"/>
        <v>1.307E-2</v>
      </c>
    </row>
    <row r="221" spans="3:32" x14ac:dyDescent="0.2">
      <c r="C221" s="3" t="s">
        <v>752</v>
      </c>
      <c r="D221">
        <v>2019</v>
      </c>
      <c r="E221">
        <v>4</v>
      </c>
      <c r="F221">
        <v>-4.0000000000000002E-4</v>
      </c>
      <c r="G221">
        <v>4</v>
      </c>
      <c r="H221">
        <v>-4.0000000000000002E-4</v>
      </c>
      <c r="J221" s="3" t="s">
        <v>753</v>
      </c>
      <c r="K221">
        <v>2019</v>
      </c>
      <c r="L221">
        <v>4</v>
      </c>
      <c r="M221">
        <v>1.0489999999999999E-2</v>
      </c>
      <c r="N221">
        <f t="shared" si="12"/>
        <v>1.0889999999999999E-2</v>
      </c>
      <c r="P221" s="3" t="s">
        <v>754</v>
      </c>
      <c r="Q221">
        <v>2019</v>
      </c>
      <c r="R221">
        <v>4</v>
      </c>
      <c r="S221">
        <v>3.4200000000000001E-2</v>
      </c>
      <c r="T221">
        <f t="shared" si="13"/>
        <v>3.4599999999999999E-2</v>
      </c>
      <c r="V221" s="3" t="s">
        <v>755</v>
      </c>
      <c r="W221">
        <v>2019</v>
      </c>
      <c r="X221">
        <v>4</v>
      </c>
      <c r="Y221">
        <v>2.6179999999999998E-2</v>
      </c>
      <c r="Z221">
        <f t="shared" si="14"/>
        <v>2.6579999999999999E-2</v>
      </c>
      <c r="AB221" s="3" t="s">
        <v>756</v>
      </c>
      <c r="AC221">
        <v>2019</v>
      </c>
      <c r="AD221">
        <v>4</v>
      </c>
      <c r="AE221">
        <v>1.18E-2</v>
      </c>
      <c r="AF221">
        <f t="shared" si="15"/>
        <v>1.2199999999999999E-2</v>
      </c>
    </row>
    <row r="222" spans="3:32" x14ac:dyDescent="0.2">
      <c r="C222" s="3" t="s">
        <v>752</v>
      </c>
      <c r="D222">
        <v>2019</v>
      </c>
      <c r="E222">
        <v>5</v>
      </c>
      <c r="F222">
        <v>-1.2999999999999999E-3</v>
      </c>
      <c r="G222">
        <v>5</v>
      </c>
      <c r="H222">
        <v>-1.2999999999999999E-3</v>
      </c>
      <c r="J222" s="3" t="s">
        <v>753</v>
      </c>
      <c r="K222">
        <v>2019</v>
      </c>
      <c r="L222">
        <v>5</v>
      </c>
      <c r="M222">
        <v>8.7299999999999999E-3</v>
      </c>
      <c r="N222">
        <f t="shared" si="12"/>
        <v>1.0030000000000001E-2</v>
      </c>
      <c r="P222" s="3" t="s">
        <v>754</v>
      </c>
      <c r="Q222">
        <v>2019</v>
      </c>
      <c r="R222">
        <v>5</v>
      </c>
      <c r="S222">
        <v>3.3700000000000001E-2</v>
      </c>
      <c r="T222">
        <f t="shared" si="13"/>
        <v>3.5000000000000003E-2</v>
      </c>
      <c r="V222" s="3" t="s">
        <v>755</v>
      </c>
      <c r="W222">
        <v>2019</v>
      </c>
      <c r="X222">
        <v>5</v>
      </c>
      <c r="Y222">
        <v>2.6440000000000002E-2</v>
      </c>
      <c r="Z222">
        <f t="shared" si="14"/>
        <v>2.7740000000000001E-2</v>
      </c>
      <c r="AB222" s="3" t="s">
        <v>756</v>
      </c>
      <c r="AC222">
        <v>2019</v>
      </c>
      <c r="AD222">
        <v>5</v>
      </c>
      <c r="AE222">
        <v>1.022E-2</v>
      </c>
      <c r="AF222">
        <f t="shared" si="15"/>
        <v>1.1519999999999999E-2</v>
      </c>
    </row>
    <row r="223" spans="3:32" x14ac:dyDescent="0.2">
      <c r="C223" s="3" t="s">
        <v>752</v>
      </c>
      <c r="D223">
        <v>2019</v>
      </c>
      <c r="E223">
        <v>6</v>
      </c>
      <c r="F223">
        <v>-3.0999999999999999E-3</v>
      </c>
      <c r="G223">
        <v>6</v>
      </c>
      <c r="H223">
        <v>-3.0999999999999999E-3</v>
      </c>
      <c r="J223" s="3" t="s">
        <v>753</v>
      </c>
      <c r="K223">
        <v>2019</v>
      </c>
      <c r="L223">
        <v>6</v>
      </c>
      <c r="M223">
        <v>4.96E-3</v>
      </c>
      <c r="N223">
        <f t="shared" si="12"/>
        <v>8.0599999999999995E-3</v>
      </c>
      <c r="P223" s="3" t="s">
        <v>754</v>
      </c>
      <c r="Q223">
        <v>2019</v>
      </c>
      <c r="R223">
        <v>6</v>
      </c>
      <c r="S223">
        <v>2.6700000000000002E-2</v>
      </c>
      <c r="T223">
        <f t="shared" si="13"/>
        <v>2.98E-2</v>
      </c>
      <c r="V223" s="3" t="s">
        <v>755</v>
      </c>
      <c r="W223">
        <v>2019</v>
      </c>
      <c r="X223">
        <v>6</v>
      </c>
      <c r="Y223">
        <v>2.2839999999999999E-2</v>
      </c>
      <c r="Z223">
        <f t="shared" si="14"/>
        <v>2.5939999999999998E-2</v>
      </c>
      <c r="AB223" s="3" t="s">
        <v>756</v>
      </c>
      <c r="AC223">
        <v>2019</v>
      </c>
      <c r="AD223">
        <v>6</v>
      </c>
      <c r="AE223">
        <v>5.8599999999999998E-3</v>
      </c>
      <c r="AF223">
        <f t="shared" si="15"/>
        <v>8.9599999999999992E-3</v>
      </c>
    </row>
    <row r="224" spans="3:32" x14ac:dyDescent="0.2">
      <c r="C224" s="3" t="s">
        <v>752</v>
      </c>
      <c r="D224">
        <v>2019</v>
      </c>
      <c r="E224">
        <v>7</v>
      </c>
      <c r="F224">
        <v>-3.8999999999999998E-3</v>
      </c>
      <c r="G224">
        <v>7</v>
      </c>
      <c r="H224">
        <v>-3.8999999999999998E-3</v>
      </c>
      <c r="J224" s="3" t="s">
        <v>753</v>
      </c>
      <c r="K224">
        <v>2019</v>
      </c>
      <c r="L224">
        <v>7</v>
      </c>
      <c r="M224">
        <v>3.5400000000000002E-3</v>
      </c>
      <c r="N224">
        <f t="shared" si="12"/>
        <v>7.4400000000000004E-3</v>
      </c>
      <c r="P224" s="3" t="s">
        <v>754</v>
      </c>
      <c r="Q224">
        <v>2019</v>
      </c>
      <c r="R224">
        <v>7</v>
      </c>
      <c r="S224">
        <v>2.1600000000000001E-2</v>
      </c>
      <c r="T224">
        <f t="shared" si="13"/>
        <v>2.5500000000000002E-2</v>
      </c>
      <c r="V224" s="3" t="s">
        <v>755</v>
      </c>
      <c r="W224">
        <v>2019</v>
      </c>
      <c r="X224">
        <v>7</v>
      </c>
      <c r="Y224">
        <v>1.6539999999999999E-2</v>
      </c>
      <c r="Z224">
        <f t="shared" si="14"/>
        <v>2.044E-2</v>
      </c>
      <c r="AB224" s="3" t="s">
        <v>756</v>
      </c>
      <c r="AC224">
        <v>2019</v>
      </c>
      <c r="AD224">
        <v>7</v>
      </c>
      <c r="AE224">
        <v>4.4299999999999999E-3</v>
      </c>
      <c r="AF224">
        <f t="shared" si="15"/>
        <v>8.3300000000000006E-3</v>
      </c>
    </row>
    <row r="225" spans="3:32" x14ac:dyDescent="0.2">
      <c r="C225" s="3" t="s">
        <v>752</v>
      </c>
      <c r="D225">
        <v>2019</v>
      </c>
      <c r="E225">
        <v>8</v>
      </c>
      <c r="F225">
        <v>-6.4999999999999997E-3</v>
      </c>
      <c r="G225">
        <v>8</v>
      </c>
      <c r="H225">
        <v>-6.4999999999999997E-3</v>
      </c>
      <c r="J225" s="3" t="s">
        <v>753</v>
      </c>
      <c r="K225">
        <v>2019</v>
      </c>
      <c r="L225">
        <v>8</v>
      </c>
      <c r="M225">
        <v>1.41E-3</v>
      </c>
      <c r="N225">
        <f t="shared" si="12"/>
        <v>7.9100000000000004E-3</v>
      </c>
      <c r="P225" s="3" t="s">
        <v>754</v>
      </c>
      <c r="Q225">
        <v>2019</v>
      </c>
      <c r="R225">
        <v>8</v>
      </c>
      <c r="S225">
        <v>1.9800000000000002E-2</v>
      </c>
      <c r="T225">
        <f t="shared" si="13"/>
        <v>2.63E-2</v>
      </c>
      <c r="V225" s="3" t="s">
        <v>755</v>
      </c>
      <c r="W225">
        <v>2019</v>
      </c>
      <c r="X225">
        <v>8</v>
      </c>
      <c r="Y225">
        <v>1.404E-2</v>
      </c>
      <c r="Z225">
        <f t="shared" si="14"/>
        <v>2.0539999999999999E-2</v>
      </c>
      <c r="AB225" s="3" t="s">
        <v>756</v>
      </c>
      <c r="AC225">
        <v>2019</v>
      </c>
      <c r="AD225">
        <v>8</v>
      </c>
      <c r="AE225">
        <v>1.73E-3</v>
      </c>
      <c r="AF225">
        <f t="shared" si="15"/>
        <v>8.2299999999999995E-3</v>
      </c>
    </row>
    <row r="226" spans="3:32" x14ac:dyDescent="0.2">
      <c r="C226" s="3" t="s">
        <v>752</v>
      </c>
      <c r="D226">
        <v>2019</v>
      </c>
      <c r="E226">
        <v>9</v>
      </c>
      <c r="F226">
        <v>-5.8999999999999999E-3</v>
      </c>
      <c r="G226">
        <v>9</v>
      </c>
      <c r="H226">
        <v>-5.8999999999999999E-3</v>
      </c>
      <c r="J226" s="3" t="s">
        <v>753</v>
      </c>
      <c r="K226">
        <v>2019</v>
      </c>
      <c r="L226">
        <v>9</v>
      </c>
      <c r="M226">
        <v>1.8E-3</v>
      </c>
      <c r="N226">
        <f t="shared" si="12"/>
        <v>7.7000000000000002E-3</v>
      </c>
      <c r="P226" s="3" t="s">
        <v>754</v>
      </c>
      <c r="Q226">
        <v>2019</v>
      </c>
      <c r="R226">
        <v>9</v>
      </c>
      <c r="S226">
        <v>1.4999999999999999E-2</v>
      </c>
      <c r="T226">
        <f t="shared" si="13"/>
        <v>2.0899999999999998E-2</v>
      </c>
      <c r="V226" s="3" t="s">
        <v>755</v>
      </c>
      <c r="W226">
        <v>2019</v>
      </c>
      <c r="X226">
        <v>9</v>
      </c>
      <c r="Y226">
        <v>9.0200000000000002E-3</v>
      </c>
      <c r="Z226">
        <f t="shared" si="14"/>
        <v>1.4919999999999999E-2</v>
      </c>
      <c r="AB226" s="3" t="s">
        <v>756</v>
      </c>
      <c r="AC226">
        <v>2019</v>
      </c>
      <c r="AD226">
        <v>9</v>
      </c>
      <c r="AE226">
        <v>2.0400000000000001E-3</v>
      </c>
      <c r="AF226">
        <f t="shared" si="15"/>
        <v>7.9399999999999991E-3</v>
      </c>
    </row>
    <row r="227" spans="3:32" x14ac:dyDescent="0.2">
      <c r="C227" s="3" t="s">
        <v>752</v>
      </c>
      <c r="D227">
        <v>2019</v>
      </c>
      <c r="E227">
        <v>10</v>
      </c>
      <c r="F227">
        <v>-4.7000000000000002E-3</v>
      </c>
      <c r="G227">
        <v>10</v>
      </c>
      <c r="H227">
        <v>-4.7000000000000002E-3</v>
      </c>
      <c r="J227" s="3" t="s">
        <v>753</v>
      </c>
      <c r="K227">
        <v>2019</v>
      </c>
      <c r="L227">
        <v>10</v>
      </c>
      <c r="M227">
        <v>2.0300000000000001E-3</v>
      </c>
      <c r="N227">
        <f t="shared" si="12"/>
        <v>6.7299999999999999E-3</v>
      </c>
      <c r="P227" s="3" t="s">
        <v>754</v>
      </c>
      <c r="Q227">
        <v>2019</v>
      </c>
      <c r="R227">
        <v>10</v>
      </c>
      <c r="S227">
        <v>1.34E-2</v>
      </c>
      <c r="T227">
        <f t="shared" si="13"/>
        <v>1.8100000000000002E-2</v>
      </c>
      <c r="V227" s="3" t="s">
        <v>755</v>
      </c>
      <c r="W227">
        <v>2019</v>
      </c>
      <c r="X227">
        <v>10</v>
      </c>
      <c r="Y227">
        <v>1.004E-2</v>
      </c>
      <c r="Z227">
        <f t="shared" si="14"/>
        <v>1.474E-2</v>
      </c>
      <c r="AB227" s="3" t="s">
        <v>756</v>
      </c>
      <c r="AC227">
        <v>2019</v>
      </c>
      <c r="AD227">
        <v>10</v>
      </c>
      <c r="AE227">
        <v>1.8699999999999999E-3</v>
      </c>
      <c r="AF227">
        <f t="shared" si="15"/>
        <v>6.5700000000000003E-3</v>
      </c>
    </row>
    <row r="228" spans="3:32" x14ac:dyDescent="0.2">
      <c r="C228" s="3" t="s">
        <v>752</v>
      </c>
      <c r="D228">
        <v>2019</v>
      </c>
      <c r="E228">
        <v>11</v>
      </c>
      <c r="F228">
        <v>-3.5000000000000001E-3</v>
      </c>
      <c r="G228">
        <v>11</v>
      </c>
      <c r="H228">
        <v>-3.5000000000000001E-3</v>
      </c>
      <c r="J228" s="3" t="s">
        <v>753</v>
      </c>
      <c r="K228">
        <v>2019</v>
      </c>
      <c r="L228">
        <v>11</v>
      </c>
      <c r="M228">
        <v>3.8600000000000001E-3</v>
      </c>
      <c r="N228">
        <f t="shared" si="12"/>
        <v>7.3600000000000002E-3</v>
      </c>
      <c r="P228" s="3" t="s">
        <v>754</v>
      </c>
      <c r="Q228">
        <v>2019</v>
      </c>
      <c r="R228">
        <v>11</v>
      </c>
      <c r="S228">
        <v>1.3599999999999999E-2</v>
      </c>
      <c r="T228">
        <f t="shared" si="13"/>
        <v>1.7100000000000001E-2</v>
      </c>
      <c r="V228" s="3" t="s">
        <v>755</v>
      </c>
      <c r="W228">
        <v>2019</v>
      </c>
      <c r="X228">
        <v>11</v>
      </c>
      <c r="Y228">
        <v>1.2659999999999999E-2</v>
      </c>
      <c r="Z228">
        <f t="shared" si="14"/>
        <v>1.6160000000000001E-2</v>
      </c>
      <c r="AB228" s="3" t="s">
        <v>756</v>
      </c>
      <c r="AC228">
        <v>2019</v>
      </c>
      <c r="AD228">
        <v>11</v>
      </c>
      <c r="AE228">
        <v>3.49E-3</v>
      </c>
      <c r="AF228">
        <f t="shared" si="15"/>
        <v>6.9899999999999997E-3</v>
      </c>
    </row>
    <row r="229" spans="3:32" x14ac:dyDescent="0.2">
      <c r="C229" s="3" t="s">
        <v>752</v>
      </c>
      <c r="D229">
        <v>2019</v>
      </c>
      <c r="E229">
        <v>12</v>
      </c>
      <c r="F229">
        <v>-3.0000000000000001E-3</v>
      </c>
      <c r="G229">
        <v>12</v>
      </c>
      <c r="H229">
        <v>-3.0000000000000001E-3</v>
      </c>
      <c r="J229" s="3" t="s">
        <v>753</v>
      </c>
      <c r="K229">
        <v>2019</v>
      </c>
      <c r="L229">
        <v>12</v>
      </c>
      <c r="M229">
        <v>4.3499999999999997E-3</v>
      </c>
      <c r="N229">
        <f t="shared" si="12"/>
        <v>7.3499999999999998E-3</v>
      </c>
      <c r="P229" s="3" t="s">
        <v>754</v>
      </c>
      <c r="Q229">
        <v>2019</v>
      </c>
      <c r="R229">
        <v>12</v>
      </c>
      <c r="S229">
        <v>1.4200000000000001E-2</v>
      </c>
      <c r="T229">
        <f t="shared" si="13"/>
        <v>1.72E-2</v>
      </c>
      <c r="V229" s="3" t="s">
        <v>755</v>
      </c>
      <c r="W229">
        <v>2019</v>
      </c>
      <c r="X229">
        <v>12</v>
      </c>
      <c r="Y229">
        <v>1.37E-2</v>
      </c>
      <c r="Z229">
        <f t="shared" si="14"/>
        <v>1.67E-2</v>
      </c>
      <c r="AB229" s="3" t="s">
        <v>756</v>
      </c>
      <c r="AC229">
        <v>2019</v>
      </c>
      <c r="AD229">
        <v>12</v>
      </c>
      <c r="AE229">
        <v>4.0699999999999998E-3</v>
      </c>
      <c r="AF229">
        <f t="shared" si="15"/>
        <v>7.0699999999999999E-3</v>
      </c>
    </row>
    <row r="230" spans="3:32" x14ac:dyDescent="0.2">
      <c r="C230" s="3" t="s">
        <v>752</v>
      </c>
      <c r="D230">
        <v>2020</v>
      </c>
      <c r="E230">
        <v>1</v>
      </c>
      <c r="F230">
        <v>-3.0999999999999999E-3</v>
      </c>
      <c r="G230">
        <v>1</v>
      </c>
      <c r="H230">
        <v>-3.0999999999999999E-3</v>
      </c>
      <c r="J230" s="3" t="s">
        <v>753</v>
      </c>
      <c r="K230">
        <v>2020</v>
      </c>
      <c r="L230">
        <v>1</v>
      </c>
      <c r="M230">
        <v>4.1999999999999997E-3</v>
      </c>
      <c r="N230">
        <f t="shared" si="12"/>
        <v>7.2999999999999992E-3</v>
      </c>
      <c r="P230" s="3" t="s">
        <v>754</v>
      </c>
      <c r="Q230">
        <v>2020</v>
      </c>
      <c r="R230">
        <v>1</v>
      </c>
      <c r="S230">
        <v>1.34E-2</v>
      </c>
      <c r="T230">
        <f t="shared" si="13"/>
        <v>1.6500000000000001E-2</v>
      </c>
      <c r="V230" s="3" t="s">
        <v>755</v>
      </c>
      <c r="W230">
        <v>2020</v>
      </c>
      <c r="X230">
        <v>1</v>
      </c>
      <c r="Y230">
        <v>1.2749999999999999E-2</v>
      </c>
      <c r="Z230">
        <f t="shared" si="14"/>
        <v>1.585E-2</v>
      </c>
      <c r="AB230" s="3" t="s">
        <v>756</v>
      </c>
      <c r="AC230">
        <v>2020</v>
      </c>
      <c r="AD230">
        <v>1</v>
      </c>
      <c r="AE230">
        <v>3.7000000000000002E-3</v>
      </c>
      <c r="AF230">
        <f t="shared" si="15"/>
        <v>6.8000000000000005E-3</v>
      </c>
    </row>
    <row r="231" spans="3:32" x14ac:dyDescent="0.2">
      <c r="C231" s="3" t="s">
        <v>752</v>
      </c>
      <c r="D231">
        <v>2020</v>
      </c>
      <c r="E231">
        <v>2</v>
      </c>
      <c r="F231">
        <v>-4.7000000000000002E-3</v>
      </c>
      <c r="G231">
        <v>2</v>
      </c>
      <c r="H231">
        <v>-4.7000000000000002E-3</v>
      </c>
      <c r="J231" s="3" t="s">
        <v>753</v>
      </c>
      <c r="K231">
        <v>2020</v>
      </c>
      <c r="L231">
        <v>2</v>
      </c>
      <c r="M231">
        <v>2.7200000000000002E-3</v>
      </c>
      <c r="N231">
        <f t="shared" si="12"/>
        <v>7.4200000000000004E-3</v>
      </c>
      <c r="P231" s="3" t="s">
        <v>754</v>
      </c>
      <c r="Q231">
        <v>2020</v>
      </c>
      <c r="R231">
        <v>2</v>
      </c>
      <c r="S231">
        <v>1.0699999999999999E-2</v>
      </c>
      <c r="T231">
        <f t="shared" si="13"/>
        <v>1.54E-2</v>
      </c>
      <c r="V231" s="3" t="s">
        <v>755</v>
      </c>
      <c r="W231">
        <v>2020</v>
      </c>
      <c r="X231">
        <v>2</v>
      </c>
      <c r="Y231">
        <v>9.5499999999999995E-3</v>
      </c>
      <c r="Z231">
        <f t="shared" si="14"/>
        <v>1.4249999999999999E-2</v>
      </c>
      <c r="AB231" s="3" t="s">
        <v>756</v>
      </c>
      <c r="AC231">
        <v>2020</v>
      </c>
      <c r="AD231">
        <v>2</v>
      </c>
      <c r="AE231">
        <v>2.47E-3</v>
      </c>
      <c r="AF231">
        <f t="shared" si="15"/>
        <v>7.1700000000000002E-3</v>
      </c>
    </row>
    <row r="232" spans="3:32" x14ac:dyDescent="0.2">
      <c r="C232" s="3" t="s">
        <v>752</v>
      </c>
      <c r="D232">
        <v>2020</v>
      </c>
      <c r="E232">
        <v>3</v>
      </c>
      <c r="F232">
        <v>-5.4000000000000003E-3</v>
      </c>
      <c r="G232">
        <v>3</v>
      </c>
      <c r="H232">
        <v>-5.4000000000000003E-3</v>
      </c>
      <c r="J232" s="3" t="s">
        <v>753</v>
      </c>
      <c r="K232">
        <v>2020</v>
      </c>
      <c r="L232">
        <v>3</v>
      </c>
      <c r="M232">
        <v>5.2300000000000003E-3</v>
      </c>
      <c r="N232">
        <f t="shared" si="12"/>
        <v>1.0630000000000001E-2</v>
      </c>
      <c r="P232" s="3" t="s">
        <v>754</v>
      </c>
      <c r="Q232">
        <v>2020</v>
      </c>
      <c r="R232">
        <v>3</v>
      </c>
      <c r="S232">
        <v>1.9699999999999999E-2</v>
      </c>
      <c r="T232">
        <f t="shared" si="13"/>
        <v>2.5099999999999997E-2</v>
      </c>
      <c r="V232" s="3" t="s">
        <v>755</v>
      </c>
      <c r="W232">
        <v>2020</v>
      </c>
      <c r="X232">
        <v>3</v>
      </c>
      <c r="Y232">
        <v>1.5509999999999999E-2</v>
      </c>
      <c r="Z232">
        <f t="shared" si="14"/>
        <v>2.0909999999999998E-2</v>
      </c>
      <c r="AB232" s="3" t="s">
        <v>756</v>
      </c>
      <c r="AC232">
        <v>2020</v>
      </c>
      <c r="AD232">
        <v>3</v>
      </c>
      <c r="AE232">
        <v>7.0600000000000003E-3</v>
      </c>
      <c r="AF232">
        <f t="shared" si="15"/>
        <v>1.2460000000000001E-2</v>
      </c>
    </row>
    <row r="233" spans="3:32" x14ac:dyDescent="0.2">
      <c r="C233" s="3" t="s">
        <v>752</v>
      </c>
      <c r="D233">
        <v>2020</v>
      </c>
      <c r="E233">
        <v>4</v>
      </c>
      <c r="F233">
        <v>-4.4999999999999997E-3</v>
      </c>
      <c r="G233">
        <v>4</v>
      </c>
      <c r="H233">
        <v>-4.4999999999999997E-3</v>
      </c>
      <c r="J233" s="3" t="s">
        <v>753</v>
      </c>
      <c r="K233">
        <v>2020</v>
      </c>
      <c r="L233">
        <v>4</v>
      </c>
      <c r="M233">
        <v>8.2400000000000008E-3</v>
      </c>
      <c r="N233">
        <f t="shared" si="12"/>
        <v>1.2740000000000001E-2</v>
      </c>
      <c r="P233" s="3" t="s">
        <v>754</v>
      </c>
      <c r="Q233">
        <v>2020</v>
      </c>
      <c r="R233">
        <v>4</v>
      </c>
      <c r="S233">
        <v>2.0500000000000001E-2</v>
      </c>
      <c r="T233">
        <f t="shared" si="13"/>
        <v>2.5000000000000001E-2</v>
      </c>
      <c r="V233" s="3" t="s">
        <v>755</v>
      </c>
      <c r="W233">
        <v>2020</v>
      </c>
      <c r="X233">
        <v>4</v>
      </c>
      <c r="Y233">
        <v>1.7989999999999999E-2</v>
      </c>
      <c r="Z233">
        <f t="shared" si="14"/>
        <v>2.249E-2</v>
      </c>
      <c r="AB233" s="3" t="s">
        <v>756</v>
      </c>
      <c r="AC233">
        <v>2020</v>
      </c>
      <c r="AD233">
        <v>4</v>
      </c>
      <c r="AE233">
        <v>9.6799999999999994E-3</v>
      </c>
      <c r="AF233">
        <f t="shared" si="15"/>
        <v>1.4179999999999998E-2</v>
      </c>
    </row>
    <row r="234" spans="3:32" x14ac:dyDescent="0.2">
      <c r="C234" s="3" t="s">
        <v>752</v>
      </c>
      <c r="D234">
        <v>2020</v>
      </c>
      <c r="E234">
        <v>5</v>
      </c>
      <c r="F234">
        <v>-5.1599999999999997E-3</v>
      </c>
      <c r="G234">
        <v>5</v>
      </c>
      <c r="H234">
        <v>-5.1599999999999997E-3</v>
      </c>
      <c r="J234" s="3" t="s">
        <v>753</v>
      </c>
      <c r="K234">
        <v>2020</v>
      </c>
      <c r="L234">
        <v>5</v>
      </c>
      <c r="M234">
        <v>7.4200000000000004E-3</v>
      </c>
      <c r="N234">
        <f t="shared" si="12"/>
        <v>1.2580000000000001E-2</v>
      </c>
      <c r="P234" s="3" t="s">
        <v>754</v>
      </c>
      <c r="Q234">
        <v>2020</v>
      </c>
      <c r="R234">
        <v>5</v>
      </c>
      <c r="S234">
        <v>1.9300000000000001E-2</v>
      </c>
      <c r="T234">
        <f t="shared" si="13"/>
        <v>2.4460000000000003E-2</v>
      </c>
      <c r="V234" s="3" t="s">
        <v>755</v>
      </c>
      <c r="W234">
        <v>2020</v>
      </c>
      <c r="X234">
        <v>5</v>
      </c>
      <c r="Y234">
        <v>1.762E-2</v>
      </c>
      <c r="Z234">
        <f t="shared" si="14"/>
        <v>2.2780000000000002E-2</v>
      </c>
      <c r="AB234" s="3" t="s">
        <v>756</v>
      </c>
      <c r="AC234">
        <v>2020</v>
      </c>
      <c r="AD234">
        <v>5</v>
      </c>
      <c r="AE234">
        <v>8.0800000000000004E-3</v>
      </c>
      <c r="AF234">
        <f t="shared" si="15"/>
        <v>1.324E-2</v>
      </c>
    </row>
    <row r="235" spans="3:32" x14ac:dyDescent="0.2">
      <c r="C235" s="3" t="s">
        <v>752</v>
      </c>
      <c r="D235">
        <v>2020</v>
      </c>
      <c r="E235">
        <v>6</v>
      </c>
      <c r="F235">
        <v>-4.3400000000000001E-3</v>
      </c>
      <c r="G235">
        <v>6</v>
      </c>
      <c r="H235">
        <v>-4.3400000000000001E-3</v>
      </c>
      <c r="J235" s="3" t="s">
        <v>753</v>
      </c>
      <c r="K235">
        <v>2020</v>
      </c>
      <c r="L235">
        <v>6</v>
      </c>
      <c r="M235">
        <v>5.11E-3</v>
      </c>
      <c r="N235">
        <f t="shared" si="12"/>
        <v>9.4500000000000001E-3</v>
      </c>
      <c r="P235" s="3" t="s">
        <v>754</v>
      </c>
      <c r="Q235">
        <v>2020</v>
      </c>
      <c r="R235">
        <v>6</v>
      </c>
      <c r="S235">
        <v>1.32E-2</v>
      </c>
      <c r="T235">
        <f t="shared" si="13"/>
        <v>1.754E-2</v>
      </c>
      <c r="V235" s="3" t="s">
        <v>755</v>
      </c>
      <c r="W235">
        <v>2020</v>
      </c>
      <c r="X235">
        <v>6</v>
      </c>
      <c r="Y235">
        <v>1.455E-2</v>
      </c>
      <c r="Z235">
        <f t="shared" si="14"/>
        <v>1.8890000000000001E-2</v>
      </c>
      <c r="AB235" s="3" t="s">
        <v>756</v>
      </c>
      <c r="AC235">
        <v>2020</v>
      </c>
      <c r="AD235">
        <v>6</v>
      </c>
      <c r="AE235">
        <v>5.2700000000000004E-3</v>
      </c>
      <c r="AF235">
        <f t="shared" si="15"/>
        <v>9.6100000000000005E-3</v>
      </c>
    </row>
    <row r="236" spans="3:32" x14ac:dyDescent="0.2">
      <c r="C236" s="3" t="s">
        <v>752</v>
      </c>
      <c r="D236">
        <v>2020</v>
      </c>
      <c r="E236">
        <v>7</v>
      </c>
      <c r="F236">
        <v>-5.2300000000000003E-3</v>
      </c>
      <c r="G236">
        <v>7</v>
      </c>
      <c r="H236">
        <v>-5.2300000000000003E-3</v>
      </c>
      <c r="J236" s="3" t="s">
        <v>753</v>
      </c>
      <c r="K236">
        <v>2020</v>
      </c>
      <c r="L236">
        <v>7</v>
      </c>
      <c r="M236">
        <v>3.7100000000000002E-3</v>
      </c>
      <c r="N236">
        <f t="shared" si="12"/>
        <v>8.94E-3</v>
      </c>
      <c r="P236" s="3" t="s">
        <v>754</v>
      </c>
      <c r="Q236">
        <v>2020</v>
      </c>
      <c r="R236">
        <v>7</v>
      </c>
      <c r="S236">
        <v>1.14E-2</v>
      </c>
      <c r="T236">
        <f t="shared" si="13"/>
        <v>1.6629999999999999E-2</v>
      </c>
      <c r="V236" s="3" t="s">
        <v>755</v>
      </c>
      <c r="W236">
        <v>2020</v>
      </c>
      <c r="X236">
        <v>7</v>
      </c>
      <c r="Y236">
        <v>1.196E-2</v>
      </c>
      <c r="Z236">
        <f t="shared" si="14"/>
        <v>1.719E-2</v>
      </c>
      <c r="AB236" s="3" t="s">
        <v>756</v>
      </c>
      <c r="AC236">
        <v>2020</v>
      </c>
      <c r="AD236">
        <v>7</v>
      </c>
      <c r="AE236">
        <v>4.0000000000000001E-3</v>
      </c>
      <c r="AF236">
        <f t="shared" si="15"/>
        <v>9.2300000000000004E-3</v>
      </c>
    </row>
    <row r="237" spans="3:32" x14ac:dyDescent="0.2">
      <c r="C237" s="3" t="s">
        <v>752</v>
      </c>
      <c r="D237">
        <v>2020</v>
      </c>
      <c r="E237">
        <v>8</v>
      </c>
      <c r="F237">
        <v>-5.2199999999999998E-3</v>
      </c>
      <c r="G237">
        <v>8</v>
      </c>
      <c r="H237">
        <v>-5.2199999999999998E-3</v>
      </c>
      <c r="J237" s="3" t="s">
        <v>753</v>
      </c>
      <c r="K237">
        <v>2020</v>
      </c>
      <c r="L237">
        <v>8</v>
      </c>
      <c r="M237">
        <v>2.9299999999999999E-3</v>
      </c>
      <c r="N237">
        <f t="shared" si="12"/>
        <v>8.1499999999999993E-3</v>
      </c>
      <c r="P237" s="3" t="s">
        <v>754</v>
      </c>
      <c r="Q237">
        <v>2020</v>
      </c>
      <c r="R237">
        <v>8</v>
      </c>
      <c r="S237">
        <v>1.0800000000000001E-2</v>
      </c>
      <c r="T237">
        <f t="shared" si="13"/>
        <v>1.602E-2</v>
      </c>
      <c r="V237" s="3" t="s">
        <v>755</v>
      </c>
      <c r="W237">
        <v>2020</v>
      </c>
      <c r="X237">
        <v>8</v>
      </c>
      <c r="Y237">
        <v>1.0319999999999999E-2</v>
      </c>
      <c r="Z237">
        <f t="shared" si="14"/>
        <v>1.5539999999999998E-2</v>
      </c>
      <c r="AB237" s="3" t="s">
        <v>756</v>
      </c>
      <c r="AC237">
        <v>2020</v>
      </c>
      <c r="AD237">
        <v>8</v>
      </c>
      <c r="AE237">
        <v>3.5500000000000002E-3</v>
      </c>
      <c r="AF237">
        <f t="shared" si="15"/>
        <v>8.77E-3</v>
      </c>
    </row>
    <row r="238" spans="3:32" x14ac:dyDescent="0.2">
      <c r="C238" s="3" t="s">
        <v>752</v>
      </c>
      <c r="D238">
        <v>2020</v>
      </c>
      <c r="E238">
        <v>9</v>
      </c>
      <c r="F238">
        <v>-5.2399999999999999E-3</v>
      </c>
      <c r="G238">
        <v>9</v>
      </c>
      <c r="H238">
        <v>-5.2399999999999999E-3</v>
      </c>
      <c r="J238" s="3" t="s">
        <v>753</v>
      </c>
      <c r="K238">
        <v>2020</v>
      </c>
      <c r="L238">
        <v>9</v>
      </c>
      <c r="M238">
        <v>2.7200000000000002E-3</v>
      </c>
      <c r="N238">
        <f t="shared" si="12"/>
        <v>7.9600000000000001E-3</v>
      </c>
      <c r="P238" s="3" t="s">
        <v>754</v>
      </c>
      <c r="Q238">
        <v>2020</v>
      </c>
      <c r="R238">
        <v>9</v>
      </c>
      <c r="S238">
        <v>1.0800000000000001E-2</v>
      </c>
      <c r="T238">
        <f t="shared" si="13"/>
        <v>1.6039999999999999E-2</v>
      </c>
      <c r="V238" s="3" t="s">
        <v>755</v>
      </c>
      <c r="W238">
        <v>2020</v>
      </c>
      <c r="X238">
        <v>9</v>
      </c>
      <c r="Y238">
        <v>9.8099999999999993E-3</v>
      </c>
      <c r="Z238">
        <f t="shared" si="14"/>
        <v>1.5049999999999999E-2</v>
      </c>
      <c r="AB238" s="3" t="s">
        <v>756</v>
      </c>
      <c r="AC238">
        <v>2020</v>
      </c>
      <c r="AD238">
        <v>9</v>
      </c>
      <c r="AE238">
        <v>3.1900000000000001E-3</v>
      </c>
      <c r="AF238">
        <f t="shared" si="15"/>
        <v>8.43E-3</v>
      </c>
    </row>
    <row r="239" spans="3:32" x14ac:dyDescent="0.2">
      <c r="C239" s="3" t="s">
        <v>752</v>
      </c>
      <c r="D239">
        <v>2020</v>
      </c>
      <c r="E239">
        <v>10</v>
      </c>
      <c r="F239">
        <v>-6.0699999999999999E-3</v>
      </c>
      <c r="G239">
        <v>10</v>
      </c>
      <c r="H239">
        <v>-6.0699999999999999E-3</v>
      </c>
      <c r="J239" s="3" t="s">
        <v>753</v>
      </c>
      <c r="K239">
        <v>2020</v>
      </c>
      <c r="L239">
        <v>10</v>
      </c>
      <c r="M239">
        <v>1.67E-3</v>
      </c>
      <c r="N239">
        <f t="shared" si="12"/>
        <v>7.7400000000000004E-3</v>
      </c>
      <c r="P239" s="3" t="s">
        <v>754</v>
      </c>
      <c r="Q239">
        <v>2020</v>
      </c>
      <c r="R239">
        <v>10</v>
      </c>
      <c r="S239">
        <v>8.9999999999999993E-3</v>
      </c>
      <c r="T239">
        <f t="shared" si="13"/>
        <v>1.507E-2</v>
      </c>
      <c r="V239" s="3" t="s">
        <v>755</v>
      </c>
      <c r="W239">
        <v>2020</v>
      </c>
      <c r="X239">
        <v>10</v>
      </c>
      <c r="Y239">
        <v>7.7000000000000002E-3</v>
      </c>
      <c r="Z239">
        <f t="shared" si="14"/>
        <v>1.3770000000000001E-2</v>
      </c>
      <c r="AB239" s="3" t="s">
        <v>756</v>
      </c>
      <c r="AC239">
        <v>2020</v>
      </c>
      <c r="AD239">
        <v>10</v>
      </c>
      <c r="AE239">
        <v>1.7700000000000001E-3</v>
      </c>
      <c r="AF239">
        <f t="shared" si="15"/>
        <v>7.8399999999999997E-3</v>
      </c>
    </row>
    <row r="240" spans="3:32" x14ac:dyDescent="0.2">
      <c r="C240" s="3" t="s">
        <v>752</v>
      </c>
      <c r="D240">
        <v>2020</v>
      </c>
      <c r="E240">
        <v>11</v>
      </c>
      <c r="F240">
        <v>-6.1399999999999996E-3</v>
      </c>
      <c r="G240">
        <v>11</v>
      </c>
      <c r="H240">
        <v>-6.1399999999999996E-3</v>
      </c>
      <c r="J240" s="3" t="s">
        <v>753</v>
      </c>
      <c r="K240">
        <v>2020</v>
      </c>
      <c r="L240">
        <v>11</v>
      </c>
      <c r="M240">
        <v>9.3000000000000005E-4</v>
      </c>
      <c r="N240">
        <f t="shared" si="12"/>
        <v>7.0699999999999999E-3</v>
      </c>
      <c r="P240" s="3" t="s">
        <v>754</v>
      </c>
      <c r="Q240">
        <v>2020</v>
      </c>
      <c r="R240">
        <v>11</v>
      </c>
      <c r="S240">
        <v>7.4999999999999997E-3</v>
      </c>
      <c r="T240">
        <f t="shared" si="13"/>
        <v>1.3639999999999999E-2</v>
      </c>
      <c r="V240" s="3" t="s">
        <v>755</v>
      </c>
      <c r="W240">
        <v>2020</v>
      </c>
      <c r="X240">
        <v>11</v>
      </c>
      <c r="Y240">
        <v>6.6400000000000001E-3</v>
      </c>
      <c r="Z240">
        <f t="shared" si="14"/>
        <v>1.278E-2</v>
      </c>
      <c r="AB240" s="3" t="s">
        <v>756</v>
      </c>
      <c r="AC240">
        <v>2020</v>
      </c>
      <c r="AD240">
        <v>11</v>
      </c>
      <c r="AE240">
        <v>7.2000000000000005E-4</v>
      </c>
      <c r="AF240">
        <f t="shared" si="15"/>
        <v>6.8599999999999998E-3</v>
      </c>
    </row>
    <row r="241" spans="3:32" x14ac:dyDescent="0.2">
      <c r="C241" s="3" t="s">
        <v>752</v>
      </c>
      <c r="D241">
        <v>2020</v>
      </c>
      <c r="E241">
        <v>12</v>
      </c>
      <c r="F241">
        <v>-6.1799999999999997E-3</v>
      </c>
      <c r="G241">
        <v>12</v>
      </c>
      <c r="H241">
        <v>-6.1799999999999997E-3</v>
      </c>
      <c r="J241" s="3" t="s">
        <v>753</v>
      </c>
      <c r="K241">
        <v>2020</v>
      </c>
      <c r="L241">
        <v>12</v>
      </c>
      <c r="M241">
        <v>3.8999999999999999E-4</v>
      </c>
      <c r="N241">
        <f t="shared" si="12"/>
        <v>6.5699999999999995E-3</v>
      </c>
      <c r="P241" s="3" t="s">
        <v>754</v>
      </c>
      <c r="Q241">
        <v>2020</v>
      </c>
      <c r="R241">
        <v>12</v>
      </c>
      <c r="S241">
        <v>6.3E-3</v>
      </c>
      <c r="T241">
        <f t="shared" si="13"/>
        <v>1.248E-2</v>
      </c>
      <c r="V241" s="3" t="s">
        <v>755</v>
      </c>
      <c r="W241">
        <v>2020</v>
      </c>
      <c r="X241">
        <v>12</v>
      </c>
      <c r="Y241">
        <v>5.7800000000000004E-3</v>
      </c>
      <c r="Z241">
        <f t="shared" si="14"/>
        <v>1.196E-2</v>
      </c>
      <c r="AB241" s="3" t="s">
        <v>756</v>
      </c>
      <c r="AC241">
        <v>2020</v>
      </c>
      <c r="AD241">
        <v>12</v>
      </c>
      <c r="AE241">
        <v>2.7E-4</v>
      </c>
      <c r="AF241">
        <f t="shared" si="15"/>
        <v>6.45E-3</v>
      </c>
    </row>
    <row r="242" spans="3:32" x14ac:dyDescent="0.2">
      <c r="C242" s="3" t="s">
        <v>752</v>
      </c>
      <c r="D242">
        <v>2021</v>
      </c>
      <c r="E242">
        <v>1</v>
      </c>
      <c r="F242">
        <v>-5.1599999999999997E-3</v>
      </c>
      <c r="G242">
        <v>1</v>
      </c>
      <c r="H242">
        <v>-5.1599999999999997E-3</v>
      </c>
      <c r="J242" s="3" t="s">
        <v>753</v>
      </c>
      <c r="K242">
        <v>2021</v>
      </c>
      <c r="L242">
        <v>1</v>
      </c>
      <c r="M242">
        <v>1.01E-3</v>
      </c>
      <c r="N242">
        <f t="shared" si="12"/>
        <v>6.1700000000000001E-3</v>
      </c>
      <c r="P242" s="3" t="s">
        <v>754</v>
      </c>
      <c r="Q242">
        <v>2021</v>
      </c>
      <c r="R242">
        <v>1</v>
      </c>
      <c r="S242">
        <v>6.8700000000000002E-3</v>
      </c>
      <c r="T242">
        <f t="shared" si="13"/>
        <v>1.2029999999999999E-2</v>
      </c>
      <c r="V242" s="3" t="s">
        <v>755</v>
      </c>
      <c r="W242">
        <v>2021</v>
      </c>
      <c r="X242">
        <v>1</v>
      </c>
      <c r="Y242">
        <v>6.4999999999999997E-3</v>
      </c>
      <c r="Z242">
        <f t="shared" si="14"/>
        <v>1.166E-2</v>
      </c>
      <c r="AB242" s="3" t="s">
        <v>756</v>
      </c>
      <c r="AC242">
        <v>2021</v>
      </c>
      <c r="AD242">
        <v>1</v>
      </c>
      <c r="AE242">
        <v>4.4000000000000002E-4</v>
      </c>
      <c r="AF242">
        <f t="shared" si="15"/>
        <v>5.5999999999999999E-3</v>
      </c>
    </row>
    <row r="243" spans="3:32" x14ac:dyDescent="0.2">
      <c r="C243" s="3" t="s">
        <v>752</v>
      </c>
      <c r="D243">
        <v>2021</v>
      </c>
      <c r="E243">
        <v>2</v>
      </c>
      <c r="F243">
        <v>-2.5899999999999999E-3</v>
      </c>
      <c r="G243">
        <v>2</v>
      </c>
      <c r="H243">
        <v>-2.5899999999999999E-3</v>
      </c>
      <c r="J243" s="3" t="s">
        <v>753</v>
      </c>
      <c r="K243">
        <v>2021</v>
      </c>
      <c r="L243">
        <v>2</v>
      </c>
      <c r="M243">
        <v>4.2700000000000004E-3</v>
      </c>
      <c r="N243">
        <f t="shared" si="12"/>
        <v>6.8599999999999998E-3</v>
      </c>
      <c r="P243" s="3" t="s">
        <v>754</v>
      </c>
      <c r="Q243">
        <v>2021</v>
      </c>
      <c r="R243">
        <v>2</v>
      </c>
      <c r="S243">
        <v>1.1129999999999999E-2</v>
      </c>
      <c r="T243">
        <f t="shared" si="13"/>
        <v>1.372E-2</v>
      </c>
      <c r="V243" s="3" t="s">
        <v>755</v>
      </c>
      <c r="W243">
        <v>2021</v>
      </c>
      <c r="X243">
        <v>2</v>
      </c>
      <c r="Y243">
        <v>7.7099999999999998E-3</v>
      </c>
      <c r="Z243">
        <f t="shared" si="14"/>
        <v>1.03E-2</v>
      </c>
      <c r="AB243" s="3" t="s">
        <v>756</v>
      </c>
      <c r="AC243">
        <v>2021</v>
      </c>
      <c r="AD243">
        <v>2</v>
      </c>
      <c r="AE243">
        <v>3.2200000000000002E-3</v>
      </c>
      <c r="AF243">
        <f t="shared" si="15"/>
        <v>5.8100000000000001E-3</v>
      </c>
    </row>
    <row r="244" spans="3:32" x14ac:dyDescent="0.2">
      <c r="C244" s="3" t="s">
        <v>752</v>
      </c>
      <c r="D244">
        <v>2021</v>
      </c>
      <c r="E244">
        <v>3</v>
      </c>
      <c r="F244">
        <v>-2.97E-3</v>
      </c>
      <c r="G244">
        <v>3</v>
      </c>
      <c r="H244">
        <v>-2.97E-3</v>
      </c>
      <c r="J244" s="3" t="s">
        <v>753</v>
      </c>
      <c r="K244">
        <v>2021</v>
      </c>
      <c r="L244">
        <v>3</v>
      </c>
      <c r="M244">
        <v>3.3600000000000001E-3</v>
      </c>
      <c r="N244">
        <f t="shared" si="12"/>
        <v>6.3300000000000006E-3</v>
      </c>
      <c r="P244" s="3" t="s">
        <v>754</v>
      </c>
      <c r="Q244">
        <v>2021</v>
      </c>
      <c r="R244">
        <v>3</v>
      </c>
      <c r="S244">
        <v>8.6999999999999994E-3</v>
      </c>
      <c r="T244">
        <f t="shared" si="13"/>
        <v>1.167E-2</v>
      </c>
      <c r="V244" s="3" t="s">
        <v>755</v>
      </c>
      <c r="W244">
        <v>2021</v>
      </c>
      <c r="X244">
        <v>3</v>
      </c>
      <c r="Y244">
        <v>6.6299999999999996E-3</v>
      </c>
      <c r="Z244">
        <f t="shared" si="14"/>
        <v>9.5999999999999992E-3</v>
      </c>
      <c r="AB244" s="3" t="s">
        <v>756</v>
      </c>
      <c r="AC244">
        <v>2021</v>
      </c>
      <c r="AD244">
        <v>3</v>
      </c>
      <c r="AE244">
        <v>2.2699999999999999E-3</v>
      </c>
      <c r="AF244">
        <f t="shared" si="15"/>
        <v>5.2399999999999999E-3</v>
      </c>
    </row>
    <row r="245" spans="3:32" x14ac:dyDescent="0.2">
      <c r="C245" s="3" t="s">
        <v>752</v>
      </c>
      <c r="D245">
        <v>2021</v>
      </c>
      <c r="E245">
        <v>4</v>
      </c>
      <c r="F245">
        <v>-1.99E-3</v>
      </c>
      <c r="G245">
        <v>4</v>
      </c>
      <c r="H245">
        <v>-1.99E-3</v>
      </c>
      <c r="J245" s="3" t="s">
        <v>753</v>
      </c>
      <c r="K245">
        <v>2021</v>
      </c>
      <c r="L245">
        <v>4</v>
      </c>
      <c r="M245">
        <v>4.8199999999999996E-3</v>
      </c>
      <c r="N245">
        <f t="shared" si="12"/>
        <v>6.8100000000000001E-3</v>
      </c>
      <c r="P245" s="3" t="s">
        <v>754</v>
      </c>
      <c r="Q245">
        <v>2021</v>
      </c>
      <c r="R245">
        <v>4</v>
      </c>
      <c r="S245">
        <v>9.8899999999999995E-3</v>
      </c>
      <c r="T245">
        <f t="shared" si="13"/>
        <v>1.188E-2</v>
      </c>
      <c r="V245" s="3" t="s">
        <v>755</v>
      </c>
      <c r="W245">
        <v>2021</v>
      </c>
      <c r="X245">
        <v>4</v>
      </c>
      <c r="Y245">
        <v>8.6599999999999993E-3</v>
      </c>
      <c r="Z245">
        <f t="shared" si="14"/>
        <v>1.065E-2</v>
      </c>
      <c r="AB245" s="3" t="s">
        <v>756</v>
      </c>
      <c r="AC245">
        <v>2021</v>
      </c>
      <c r="AD245">
        <v>4</v>
      </c>
      <c r="AE245">
        <v>4.8700000000000002E-3</v>
      </c>
      <c r="AF245">
        <f t="shared" si="15"/>
        <v>6.8599999999999998E-3</v>
      </c>
    </row>
    <row r="246" spans="3:32" x14ac:dyDescent="0.2">
      <c r="C246" s="3" t="s">
        <v>752</v>
      </c>
      <c r="D246">
        <v>2021</v>
      </c>
      <c r="E246">
        <v>5</v>
      </c>
      <c r="F246">
        <v>-1.83E-3</v>
      </c>
      <c r="G246">
        <v>5</v>
      </c>
      <c r="H246">
        <v>-1.83E-3</v>
      </c>
      <c r="J246" s="3" t="s">
        <v>753</v>
      </c>
      <c r="K246">
        <v>2021</v>
      </c>
      <c r="L246">
        <v>5</v>
      </c>
      <c r="M246">
        <v>4.7200000000000002E-3</v>
      </c>
      <c r="N246">
        <f t="shared" si="12"/>
        <v>6.5500000000000003E-3</v>
      </c>
      <c r="P246" s="3" t="s">
        <v>754</v>
      </c>
      <c r="Q246">
        <v>2021</v>
      </c>
      <c r="R246">
        <v>5</v>
      </c>
      <c r="S246">
        <v>8.3400000000000002E-3</v>
      </c>
      <c r="T246">
        <f t="shared" si="13"/>
        <v>1.017E-2</v>
      </c>
      <c r="V246" s="3" t="s">
        <v>755</v>
      </c>
      <c r="W246">
        <v>2021</v>
      </c>
      <c r="X246">
        <v>5</v>
      </c>
      <c r="Y246">
        <v>9.1699999999999993E-3</v>
      </c>
      <c r="Z246">
        <f t="shared" si="14"/>
        <v>1.0999999999999999E-2</v>
      </c>
      <c r="AB246" s="3" t="s">
        <v>756</v>
      </c>
      <c r="AC246">
        <v>2021</v>
      </c>
      <c r="AD246">
        <v>5</v>
      </c>
      <c r="AE246">
        <v>4.6600000000000001E-3</v>
      </c>
      <c r="AF246">
        <f t="shared" si="15"/>
        <v>6.4900000000000001E-3</v>
      </c>
    </row>
    <row r="247" spans="3:32" x14ac:dyDescent="0.2">
      <c r="C247" s="3" t="s">
        <v>752</v>
      </c>
      <c r="D247">
        <v>2021</v>
      </c>
      <c r="E247">
        <v>6</v>
      </c>
      <c r="F247">
        <v>-2.0300000000000001E-3</v>
      </c>
      <c r="G247">
        <v>6</v>
      </c>
      <c r="H247">
        <v>-2.0300000000000001E-3</v>
      </c>
      <c r="J247" s="3" t="s">
        <v>753</v>
      </c>
      <c r="K247">
        <v>2021</v>
      </c>
      <c r="L247">
        <v>6</v>
      </c>
      <c r="M247">
        <v>4.2199999999999998E-3</v>
      </c>
      <c r="N247">
        <f t="shared" si="12"/>
        <v>6.2500000000000003E-3</v>
      </c>
      <c r="P247" s="3" t="s">
        <v>754</v>
      </c>
      <c r="Q247">
        <v>2021</v>
      </c>
      <c r="R247">
        <v>6</v>
      </c>
      <c r="S247">
        <v>8.3199999999999993E-3</v>
      </c>
      <c r="T247">
        <f t="shared" si="13"/>
        <v>1.035E-2</v>
      </c>
      <c r="V247" s="3" t="s">
        <v>755</v>
      </c>
      <c r="W247">
        <v>2021</v>
      </c>
      <c r="X247">
        <v>6</v>
      </c>
      <c r="Y247">
        <v>8.2699999999999996E-3</v>
      </c>
      <c r="Z247">
        <f t="shared" si="14"/>
        <v>1.03E-2</v>
      </c>
      <c r="AB247" s="3" t="s">
        <v>756</v>
      </c>
      <c r="AC247">
        <v>2021</v>
      </c>
      <c r="AD247">
        <v>6</v>
      </c>
      <c r="AE247">
        <v>4.0800000000000003E-3</v>
      </c>
      <c r="AF247">
        <f t="shared" si="15"/>
        <v>6.1100000000000008E-3</v>
      </c>
    </row>
    <row r="248" spans="3:32" x14ac:dyDescent="0.2">
      <c r="C248" s="3" t="s">
        <v>752</v>
      </c>
      <c r="D248">
        <v>2021</v>
      </c>
      <c r="E248">
        <v>7</v>
      </c>
      <c r="F248">
        <v>-4.5799999999999999E-3</v>
      </c>
      <c r="G248">
        <v>7</v>
      </c>
      <c r="H248">
        <v>-4.5799999999999999E-3</v>
      </c>
      <c r="J248" s="3" t="s">
        <v>753</v>
      </c>
      <c r="K248">
        <v>2021</v>
      </c>
      <c r="L248">
        <v>7</v>
      </c>
      <c r="M248">
        <v>2.7200000000000002E-3</v>
      </c>
      <c r="N248">
        <f t="shared" si="12"/>
        <v>7.3000000000000001E-3</v>
      </c>
      <c r="P248" s="3" t="s">
        <v>754</v>
      </c>
      <c r="Q248">
        <v>2021</v>
      </c>
      <c r="R248">
        <v>7</v>
      </c>
      <c r="S248">
        <v>6.0400000000000002E-3</v>
      </c>
      <c r="T248">
        <f t="shared" si="13"/>
        <v>1.0620000000000001E-2</v>
      </c>
      <c r="V248" s="3" t="s">
        <v>755</v>
      </c>
      <c r="W248">
        <v>2021</v>
      </c>
      <c r="X248">
        <v>7</v>
      </c>
      <c r="Y248">
        <v>6.2700000000000004E-3</v>
      </c>
      <c r="Z248">
        <f t="shared" si="14"/>
        <v>1.085E-2</v>
      </c>
      <c r="AB248" s="3" t="s">
        <v>756</v>
      </c>
      <c r="AC248">
        <v>2021</v>
      </c>
      <c r="AD248">
        <v>7</v>
      </c>
      <c r="AE248">
        <v>1.82E-3</v>
      </c>
      <c r="AF248">
        <f t="shared" si="15"/>
        <v>6.3999999999999994E-3</v>
      </c>
    </row>
    <row r="249" spans="3:32" x14ac:dyDescent="0.2">
      <c r="C249" s="3" t="s">
        <v>752</v>
      </c>
      <c r="D249">
        <v>2021</v>
      </c>
      <c r="E249">
        <v>8</v>
      </c>
      <c r="F249">
        <v>-3.8E-3</v>
      </c>
      <c r="G249">
        <v>8</v>
      </c>
      <c r="H249">
        <v>-3.8E-3</v>
      </c>
      <c r="J249" s="3" t="s">
        <v>753</v>
      </c>
      <c r="K249">
        <v>2021</v>
      </c>
      <c r="L249">
        <v>8</v>
      </c>
      <c r="M249">
        <v>3.4299999999999999E-3</v>
      </c>
      <c r="N249">
        <f t="shared" si="12"/>
        <v>7.2300000000000003E-3</v>
      </c>
      <c r="P249" s="3" t="s">
        <v>754</v>
      </c>
      <c r="Q249">
        <v>2021</v>
      </c>
      <c r="R249">
        <v>8</v>
      </c>
      <c r="S249">
        <v>7.4700000000000001E-3</v>
      </c>
      <c r="T249">
        <f t="shared" si="13"/>
        <v>1.1270000000000001E-2</v>
      </c>
      <c r="V249" s="3" t="s">
        <v>755</v>
      </c>
      <c r="W249">
        <v>2021</v>
      </c>
      <c r="X249">
        <v>8</v>
      </c>
      <c r="Y249">
        <v>7.0899999999999999E-3</v>
      </c>
      <c r="Z249">
        <f t="shared" si="14"/>
        <v>1.089E-2</v>
      </c>
      <c r="AB249" s="3" t="s">
        <v>756</v>
      </c>
      <c r="AC249">
        <v>2021</v>
      </c>
      <c r="AD249">
        <v>8</v>
      </c>
      <c r="AE249">
        <v>2.1800000000000001E-3</v>
      </c>
      <c r="AF249">
        <f t="shared" si="15"/>
        <v>5.9800000000000001E-3</v>
      </c>
    </row>
    <row r="250" spans="3:32" x14ac:dyDescent="0.2">
      <c r="C250" s="3" t="s">
        <v>752</v>
      </c>
      <c r="D250">
        <v>2021</v>
      </c>
      <c r="E250">
        <v>9</v>
      </c>
      <c r="F250">
        <v>-1.9499999999999999E-3</v>
      </c>
      <c r="G250">
        <v>9</v>
      </c>
      <c r="H250">
        <v>-1.9499999999999999E-3</v>
      </c>
      <c r="J250" s="3" t="s">
        <v>753</v>
      </c>
      <c r="K250">
        <v>2021</v>
      </c>
      <c r="L250">
        <v>9</v>
      </c>
      <c r="M250">
        <v>4.6299999999999996E-3</v>
      </c>
      <c r="N250">
        <f t="shared" si="12"/>
        <v>6.579999999999999E-3</v>
      </c>
      <c r="P250" s="3" t="s">
        <v>754</v>
      </c>
      <c r="Q250">
        <v>2021</v>
      </c>
      <c r="R250">
        <v>9</v>
      </c>
      <c r="S250">
        <v>8.4799999999999997E-3</v>
      </c>
      <c r="T250">
        <f t="shared" si="13"/>
        <v>1.043E-2</v>
      </c>
      <c r="V250" s="3" t="s">
        <v>755</v>
      </c>
      <c r="W250">
        <v>2021</v>
      </c>
      <c r="X250">
        <v>9</v>
      </c>
      <c r="Y250">
        <v>8.6700000000000006E-3</v>
      </c>
      <c r="Z250">
        <f t="shared" si="14"/>
        <v>1.0620000000000001E-2</v>
      </c>
      <c r="AB250" s="3" t="s">
        <v>756</v>
      </c>
      <c r="AC250">
        <v>2021</v>
      </c>
      <c r="AD250">
        <v>9</v>
      </c>
      <c r="AE250">
        <v>3.7000000000000002E-3</v>
      </c>
      <c r="AF250">
        <f t="shared" si="15"/>
        <v>5.6500000000000005E-3</v>
      </c>
    </row>
    <row r="251" spans="3:32" x14ac:dyDescent="0.2">
      <c r="C251" s="3" t="s">
        <v>752</v>
      </c>
      <c r="D251">
        <v>2021</v>
      </c>
      <c r="E251">
        <v>10</v>
      </c>
      <c r="F251">
        <v>-1.5100000000000001E-3</v>
      </c>
      <c r="G251">
        <v>10</v>
      </c>
      <c r="H251">
        <v>-1.5100000000000001E-3</v>
      </c>
      <c r="J251" s="3" t="s">
        <v>753</v>
      </c>
      <c r="K251">
        <v>2021</v>
      </c>
      <c r="L251">
        <v>10</v>
      </c>
      <c r="M251">
        <v>6.2199999999999998E-3</v>
      </c>
      <c r="N251">
        <f t="shared" si="12"/>
        <v>7.7299999999999999E-3</v>
      </c>
      <c r="P251" s="3" t="s">
        <v>754</v>
      </c>
      <c r="Q251">
        <v>2021</v>
      </c>
      <c r="R251">
        <v>10</v>
      </c>
      <c r="S251">
        <v>1.338E-2</v>
      </c>
      <c r="T251">
        <f t="shared" si="13"/>
        <v>1.489E-2</v>
      </c>
      <c r="V251" s="3" t="s">
        <v>755</v>
      </c>
      <c r="W251">
        <v>2021</v>
      </c>
      <c r="X251">
        <v>10</v>
      </c>
      <c r="Y251">
        <v>1.14E-2</v>
      </c>
      <c r="Z251">
        <f t="shared" si="14"/>
        <v>1.2910000000000001E-2</v>
      </c>
      <c r="AB251" s="3" t="s">
        <v>756</v>
      </c>
      <c r="AC251">
        <v>2021</v>
      </c>
      <c r="AD251">
        <v>10</v>
      </c>
      <c r="AE251">
        <v>5.3099999999999996E-3</v>
      </c>
      <c r="AF251">
        <f t="shared" si="15"/>
        <v>6.8199999999999997E-3</v>
      </c>
    </row>
    <row r="252" spans="3:32" x14ac:dyDescent="0.2">
      <c r="C252" s="3" t="s">
        <v>752</v>
      </c>
      <c r="D252">
        <v>2021</v>
      </c>
      <c r="E252">
        <v>11</v>
      </c>
      <c r="F252">
        <v>-3.4099999999999998E-3</v>
      </c>
      <c r="G252">
        <v>11</v>
      </c>
      <c r="H252">
        <v>-3.4099999999999998E-3</v>
      </c>
      <c r="J252" s="3" t="s">
        <v>753</v>
      </c>
      <c r="K252">
        <v>2021</v>
      </c>
      <c r="L252">
        <v>11</v>
      </c>
      <c r="M252">
        <v>4.0699999999999998E-3</v>
      </c>
      <c r="N252">
        <f t="shared" si="12"/>
        <v>7.4799999999999997E-3</v>
      </c>
      <c r="P252" s="3" t="s">
        <v>754</v>
      </c>
      <c r="Q252">
        <v>2021</v>
      </c>
      <c r="R252">
        <v>11</v>
      </c>
      <c r="S252">
        <v>1.251E-2</v>
      </c>
      <c r="T252">
        <f t="shared" si="13"/>
        <v>1.592E-2</v>
      </c>
      <c r="V252" s="3" t="s">
        <v>755</v>
      </c>
      <c r="W252">
        <v>2021</v>
      </c>
      <c r="X252">
        <v>11</v>
      </c>
      <c r="Y252">
        <v>9.6500000000000006E-3</v>
      </c>
      <c r="Z252">
        <f t="shared" si="14"/>
        <v>1.306E-2</v>
      </c>
      <c r="AB252" s="3" t="s">
        <v>756</v>
      </c>
      <c r="AC252">
        <v>2021</v>
      </c>
      <c r="AD252">
        <v>11</v>
      </c>
      <c r="AE252">
        <v>3.32E-3</v>
      </c>
      <c r="AF252">
        <f t="shared" si="15"/>
        <v>6.7299999999999999E-3</v>
      </c>
    </row>
    <row r="253" spans="3:32" x14ac:dyDescent="0.2">
      <c r="C253" s="3" t="s">
        <v>752</v>
      </c>
      <c r="D253">
        <v>2021</v>
      </c>
      <c r="E253">
        <v>12</v>
      </c>
      <c r="F253">
        <v>-1.7899999999999999E-3</v>
      </c>
      <c r="G253">
        <v>12</v>
      </c>
      <c r="H253">
        <v>-1.7899999999999999E-3</v>
      </c>
      <c r="J253" s="3" t="s">
        <v>753</v>
      </c>
      <c r="K253">
        <v>2021</v>
      </c>
      <c r="L253">
        <v>12</v>
      </c>
      <c r="M253">
        <v>5.9500000000000004E-3</v>
      </c>
      <c r="N253">
        <f t="shared" si="12"/>
        <v>7.7400000000000004E-3</v>
      </c>
      <c r="P253" s="3" t="s">
        <v>754</v>
      </c>
      <c r="Q253">
        <v>2021</v>
      </c>
      <c r="R253">
        <v>12</v>
      </c>
      <c r="S253">
        <v>1.3140000000000001E-2</v>
      </c>
      <c r="T253">
        <f t="shared" si="13"/>
        <v>1.4930000000000001E-2</v>
      </c>
      <c r="V253" s="3" t="s">
        <v>755</v>
      </c>
      <c r="W253">
        <v>2021</v>
      </c>
      <c r="X253">
        <v>12</v>
      </c>
      <c r="Y253">
        <v>1.1849999999999999E-2</v>
      </c>
      <c r="Z253">
        <f t="shared" si="14"/>
        <v>1.3639999999999999E-2</v>
      </c>
      <c r="AB253" s="3" t="s">
        <v>756</v>
      </c>
      <c r="AC253">
        <v>2021</v>
      </c>
      <c r="AD253">
        <v>12</v>
      </c>
      <c r="AE253">
        <v>4.8500000000000001E-3</v>
      </c>
      <c r="AF253">
        <f t="shared" si="15"/>
        <v>6.6400000000000001E-3</v>
      </c>
    </row>
    <row r="254" spans="3:32" x14ac:dyDescent="0.2">
      <c r="C254" s="3" t="s">
        <v>752</v>
      </c>
      <c r="D254">
        <v>2022</v>
      </c>
      <c r="E254">
        <v>1</v>
      </c>
      <c r="F254">
        <v>1.3999999999999999E-4</v>
      </c>
      <c r="G254">
        <v>1</v>
      </c>
      <c r="H254">
        <v>1.3999999999999999E-4</v>
      </c>
      <c r="J254" s="3" t="s">
        <v>753</v>
      </c>
      <c r="K254">
        <v>2022</v>
      </c>
      <c r="L254">
        <v>1</v>
      </c>
      <c r="M254">
        <v>7.5700000000000003E-3</v>
      </c>
      <c r="N254">
        <f t="shared" si="12"/>
        <v>7.43E-3</v>
      </c>
      <c r="P254" s="3" t="s">
        <v>754</v>
      </c>
      <c r="Q254">
        <v>2022</v>
      </c>
      <c r="R254">
        <v>1</v>
      </c>
      <c r="S254">
        <v>1.7690000000000001E-2</v>
      </c>
      <c r="T254">
        <f t="shared" si="13"/>
        <v>1.755E-2</v>
      </c>
      <c r="V254" s="3" t="s">
        <v>755</v>
      </c>
      <c r="W254">
        <v>2022</v>
      </c>
      <c r="X254">
        <v>1</v>
      </c>
      <c r="Y254">
        <v>1.3679999999999999E-2</v>
      </c>
      <c r="Z254">
        <f t="shared" si="14"/>
        <v>1.354E-2</v>
      </c>
      <c r="AB254" s="3" t="s">
        <v>756</v>
      </c>
      <c r="AC254">
        <v>2022</v>
      </c>
      <c r="AD254">
        <v>1</v>
      </c>
      <c r="AE254">
        <v>6.7200000000000003E-3</v>
      </c>
      <c r="AF254">
        <f t="shared" si="15"/>
        <v>6.5799999999999999E-3</v>
      </c>
    </row>
    <row r="255" spans="3:32" x14ac:dyDescent="0.2">
      <c r="C255" s="3" t="s">
        <v>752</v>
      </c>
      <c r="D255">
        <v>2022</v>
      </c>
      <c r="E255">
        <v>2</v>
      </c>
      <c r="F255">
        <v>1.56E-3</v>
      </c>
      <c r="G255">
        <v>2</v>
      </c>
      <c r="H255">
        <v>1.56E-3</v>
      </c>
      <c r="J255" s="3" t="s">
        <v>753</v>
      </c>
      <c r="K255">
        <v>2022</v>
      </c>
      <c r="L255">
        <v>2</v>
      </c>
      <c r="M255">
        <v>1.153E-2</v>
      </c>
      <c r="N255">
        <f t="shared" si="12"/>
        <v>9.9699999999999997E-3</v>
      </c>
      <c r="P255" s="3" t="s">
        <v>754</v>
      </c>
      <c r="Q255">
        <v>2022</v>
      </c>
      <c r="R255">
        <v>2</v>
      </c>
      <c r="S255">
        <v>2.538E-2</v>
      </c>
      <c r="T255">
        <f t="shared" si="13"/>
        <v>2.3820000000000001E-2</v>
      </c>
      <c r="V255" s="3" t="s">
        <v>755</v>
      </c>
      <c r="W255">
        <v>2022</v>
      </c>
      <c r="X255">
        <v>2</v>
      </c>
      <c r="Y255">
        <v>1.7579999999999998E-2</v>
      </c>
      <c r="Z255">
        <f t="shared" si="14"/>
        <v>1.602E-2</v>
      </c>
      <c r="AB255" s="3" t="s">
        <v>756</v>
      </c>
      <c r="AC255">
        <v>2022</v>
      </c>
      <c r="AD255">
        <v>2</v>
      </c>
      <c r="AE255">
        <v>1.0319999999999999E-2</v>
      </c>
      <c r="AF255">
        <f t="shared" si="15"/>
        <v>8.7599999999999987E-3</v>
      </c>
    </row>
    <row r="256" spans="3:32" x14ac:dyDescent="0.2">
      <c r="C256" s="3" t="s">
        <v>752</v>
      </c>
      <c r="D256">
        <v>2022</v>
      </c>
      <c r="E256">
        <v>3</v>
      </c>
      <c r="F256">
        <v>5.5399999999999998E-3</v>
      </c>
      <c r="G256">
        <v>3</v>
      </c>
      <c r="H256">
        <v>5.5399999999999998E-3</v>
      </c>
      <c r="J256" s="3" t="s">
        <v>753</v>
      </c>
      <c r="K256">
        <v>2022</v>
      </c>
      <c r="L256">
        <v>3</v>
      </c>
      <c r="M256">
        <v>1.447E-2</v>
      </c>
      <c r="N256">
        <f t="shared" si="12"/>
        <v>8.9300000000000004E-3</v>
      </c>
      <c r="P256" s="3" t="s">
        <v>754</v>
      </c>
      <c r="Q256">
        <v>2022</v>
      </c>
      <c r="R256">
        <v>3</v>
      </c>
      <c r="S256">
        <v>2.6710000000000001E-2</v>
      </c>
      <c r="T256">
        <f t="shared" si="13"/>
        <v>2.1170000000000001E-2</v>
      </c>
      <c r="V256" s="3" t="s">
        <v>755</v>
      </c>
      <c r="W256">
        <v>2022</v>
      </c>
      <c r="X256">
        <v>3</v>
      </c>
      <c r="Y256">
        <v>2.044E-2</v>
      </c>
      <c r="Z256">
        <f t="shared" si="14"/>
        <v>1.49E-2</v>
      </c>
      <c r="AB256" s="3" t="s">
        <v>756</v>
      </c>
      <c r="AC256">
        <v>2022</v>
      </c>
      <c r="AD256">
        <v>3</v>
      </c>
      <c r="AE256">
        <v>1.371E-2</v>
      </c>
      <c r="AF256">
        <f t="shared" si="15"/>
        <v>8.1700000000000002E-3</v>
      </c>
    </row>
    <row r="257" spans="2:32" x14ac:dyDescent="0.2">
      <c r="C257" s="3" t="s">
        <v>752</v>
      </c>
      <c r="D257">
        <v>2022</v>
      </c>
      <c r="E257">
        <v>4</v>
      </c>
      <c r="F257">
        <v>9.3799999999999994E-3</v>
      </c>
      <c r="G257">
        <v>4</v>
      </c>
      <c r="H257">
        <v>9.3799999999999994E-3</v>
      </c>
      <c r="J257" s="3" t="s">
        <v>753</v>
      </c>
      <c r="K257">
        <v>2022</v>
      </c>
      <c r="L257">
        <v>4</v>
      </c>
      <c r="M257">
        <v>1.9769999999999999E-2</v>
      </c>
      <c r="N257">
        <f t="shared" si="12"/>
        <v>1.039E-2</v>
      </c>
      <c r="P257" s="3" t="s">
        <v>754</v>
      </c>
      <c r="Q257">
        <v>2022</v>
      </c>
      <c r="R257">
        <v>4</v>
      </c>
      <c r="S257">
        <v>3.3360000000000001E-2</v>
      </c>
      <c r="T257">
        <f t="shared" si="13"/>
        <v>2.3980000000000001E-2</v>
      </c>
      <c r="V257" s="3" t="s">
        <v>755</v>
      </c>
      <c r="W257">
        <v>2022</v>
      </c>
      <c r="X257">
        <v>4</v>
      </c>
      <c r="Y257">
        <v>2.7799999999999998E-2</v>
      </c>
      <c r="Z257">
        <f t="shared" si="14"/>
        <v>1.8419999999999999E-2</v>
      </c>
      <c r="AB257" s="3" t="s">
        <v>756</v>
      </c>
      <c r="AC257">
        <v>2022</v>
      </c>
      <c r="AD257">
        <v>4</v>
      </c>
      <c r="AE257">
        <v>2.0320000000000001E-2</v>
      </c>
      <c r="AF257">
        <f t="shared" si="15"/>
        <v>1.0940000000000002E-2</v>
      </c>
    </row>
    <row r="258" spans="2:32" x14ac:dyDescent="0.2">
      <c r="C258" s="3" t="s">
        <v>752</v>
      </c>
      <c r="D258">
        <v>2022</v>
      </c>
      <c r="E258">
        <v>5</v>
      </c>
      <c r="F258">
        <v>1.125E-2</v>
      </c>
      <c r="G258">
        <v>5</v>
      </c>
      <c r="H258">
        <v>1.125E-2</v>
      </c>
      <c r="J258" s="3" t="s">
        <v>753</v>
      </c>
      <c r="K258">
        <v>2022</v>
      </c>
      <c r="L258">
        <v>5</v>
      </c>
      <c r="M258">
        <v>2.232E-2</v>
      </c>
      <c r="N258">
        <f t="shared" si="12"/>
        <v>1.107E-2</v>
      </c>
      <c r="P258" s="3" t="s">
        <v>754</v>
      </c>
      <c r="Q258">
        <v>2022</v>
      </c>
      <c r="R258">
        <v>5</v>
      </c>
      <c r="S258">
        <v>3.576E-2</v>
      </c>
      <c r="T258">
        <f t="shared" si="13"/>
        <v>2.4510000000000001E-2</v>
      </c>
      <c r="V258" s="3" t="s">
        <v>755</v>
      </c>
      <c r="W258">
        <v>2022</v>
      </c>
      <c r="X258">
        <v>5</v>
      </c>
      <c r="Y258">
        <v>3.1350000000000003E-2</v>
      </c>
      <c r="Z258">
        <f t="shared" si="14"/>
        <v>2.0100000000000003E-2</v>
      </c>
      <c r="AB258" s="3" t="s">
        <v>756</v>
      </c>
      <c r="AC258">
        <v>2022</v>
      </c>
      <c r="AD258">
        <v>5</v>
      </c>
      <c r="AE258">
        <v>2.2769999999999999E-2</v>
      </c>
      <c r="AF258">
        <f t="shared" si="15"/>
        <v>1.1519999999999999E-2</v>
      </c>
    </row>
    <row r="259" spans="2:32" x14ac:dyDescent="0.2">
      <c r="C259" s="3" t="s">
        <v>752</v>
      </c>
      <c r="D259">
        <v>2022</v>
      </c>
      <c r="E259">
        <v>6</v>
      </c>
      <c r="F259">
        <v>1.367E-2</v>
      </c>
      <c r="G259">
        <v>6</v>
      </c>
      <c r="H259">
        <v>1.367E-2</v>
      </c>
      <c r="J259" s="3" t="s">
        <v>753</v>
      </c>
      <c r="K259">
        <v>2022</v>
      </c>
      <c r="L259">
        <v>6</v>
      </c>
      <c r="M259">
        <v>2.461E-2</v>
      </c>
      <c r="N259">
        <f t="shared" ref="N259:N265" si="16">M259-F259</f>
        <v>1.094E-2</v>
      </c>
      <c r="P259" s="3" t="s">
        <v>754</v>
      </c>
      <c r="Q259">
        <v>2022</v>
      </c>
      <c r="R259">
        <v>6</v>
      </c>
      <c r="S259">
        <v>3.6200000000000003E-2</v>
      </c>
      <c r="T259">
        <f t="shared" ref="T259:T265" si="17">S259-F259</f>
        <v>2.2530000000000001E-2</v>
      </c>
      <c r="V259" s="3" t="s">
        <v>755</v>
      </c>
      <c r="W259">
        <v>2022</v>
      </c>
      <c r="X259">
        <v>6</v>
      </c>
      <c r="Y259">
        <v>3.3919999999999999E-2</v>
      </c>
      <c r="Z259">
        <f t="shared" ref="Z259:Z264" si="18">Y259-F259</f>
        <v>2.0249999999999997E-2</v>
      </c>
      <c r="AB259" s="3" t="s">
        <v>756</v>
      </c>
      <c r="AC259">
        <v>2022</v>
      </c>
      <c r="AD259">
        <v>6</v>
      </c>
      <c r="AE259">
        <v>2.4570000000000002E-2</v>
      </c>
      <c r="AF259">
        <f t="shared" ref="AF259:AF265" si="19">AE259-F259</f>
        <v>1.0900000000000002E-2</v>
      </c>
    </row>
    <row r="260" spans="2:32" x14ac:dyDescent="0.2">
      <c r="C260" s="3" t="s">
        <v>752</v>
      </c>
      <c r="D260">
        <v>2022</v>
      </c>
      <c r="E260">
        <v>7</v>
      </c>
      <c r="F260">
        <v>8.2699999999999996E-3</v>
      </c>
      <c r="G260">
        <v>7</v>
      </c>
      <c r="H260">
        <v>8.2699999999999996E-3</v>
      </c>
      <c r="J260" s="3" t="s">
        <v>753</v>
      </c>
      <c r="K260">
        <v>2022</v>
      </c>
      <c r="L260">
        <v>7</v>
      </c>
      <c r="M260">
        <v>1.933E-2</v>
      </c>
      <c r="N260">
        <f t="shared" si="16"/>
        <v>1.106E-2</v>
      </c>
      <c r="P260" s="3" t="s">
        <v>754</v>
      </c>
      <c r="Q260">
        <v>2022</v>
      </c>
      <c r="R260">
        <v>7</v>
      </c>
      <c r="S260">
        <v>2.9950000000000001E-2</v>
      </c>
      <c r="T260">
        <f t="shared" si="17"/>
        <v>2.1680000000000001E-2</v>
      </c>
      <c r="V260" s="3" t="s">
        <v>755</v>
      </c>
      <c r="W260">
        <v>2022</v>
      </c>
      <c r="X260">
        <v>7</v>
      </c>
      <c r="Y260">
        <v>3.1519999999999999E-2</v>
      </c>
      <c r="Z260">
        <f t="shared" si="18"/>
        <v>2.325E-2</v>
      </c>
      <c r="AB260" s="3" t="s">
        <v>756</v>
      </c>
      <c r="AC260">
        <v>2022</v>
      </c>
      <c r="AD260">
        <v>7</v>
      </c>
      <c r="AE260">
        <v>1.857E-2</v>
      </c>
      <c r="AF260">
        <f t="shared" si="19"/>
        <v>1.03E-2</v>
      </c>
    </row>
    <row r="261" spans="2:32" x14ac:dyDescent="0.2">
      <c r="C261" s="3" t="s">
        <v>752</v>
      </c>
      <c r="D261">
        <v>2022</v>
      </c>
      <c r="E261">
        <v>8</v>
      </c>
      <c r="F261">
        <v>1.5350000000000001E-2</v>
      </c>
      <c r="G261">
        <v>8</v>
      </c>
      <c r="H261">
        <v>1.5350000000000001E-2</v>
      </c>
      <c r="J261" s="3" t="s">
        <v>753</v>
      </c>
      <c r="K261">
        <v>2022</v>
      </c>
      <c r="L261">
        <v>8</v>
      </c>
      <c r="M261">
        <v>2.733E-2</v>
      </c>
      <c r="N261">
        <f t="shared" si="16"/>
        <v>1.1979999999999999E-2</v>
      </c>
      <c r="P261" s="3" t="s">
        <v>754</v>
      </c>
      <c r="Q261">
        <v>2022</v>
      </c>
      <c r="R261">
        <v>8</v>
      </c>
      <c r="S261">
        <v>4.1059999999999999E-2</v>
      </c>
      <c r="T261">
        <f t="shared" si="17"/>
        <v>2.5709999999999997E-2</v>
      </c>
      <c r="V261" s="3" t="s">
        <v>755</v>
      </c>
      <c r="W261">
        <v>2022</v>
      </c>
      <c r="X261">
        <v>8</v>
      </c>
      <c r="Y261">
        <v>3.8830000000000003E-2</v>
      </c>
      <c r="Z261">
        <f t="shared" si="18"/>
        <v>2.3480000000000001E-2</v>
      </c>
      <c r="AB261" s="3" t="s">
        <v>756</v>
      </c>
      <c r="AC261">
        <v>2022</v>
      </c>
      <c r="AD261">
        <v>8</v>
      </c>
      <c r="AE261">
        <v>2.6429999999999999E-2</v>
      </c>
      <c r="AF261">
        <f t="shared" si="19"/>
        <v>1.1079999999999998E-2</v>
      </c>
    </row>
    <row r="262" spans="2:32" x14ac:dyDescent="0.2">
      <c r="C262" s="3" t="s">
        <v>752</v>
      </c>
      <c r="D262">
        <v>2022</v>
      </c>
      <c r="E262">
        <v>9</v>
      </c>
      <c r="F262">
        <v>2.111E-2</v>
      </c>
      <c r="G262">
        <v>9</v>
      </c>
      <c r="H262">
        <v>2.111E-2</v>
      </c>
      <c r="J262" s="3" t="s">
        <v>753</v>
      </c>
      <c r="K262">
        <v>2022</v>
      </c>
      <c r="L262">
        <v>9</v>
      </c>
      <c r="M262">
        <v>3.295E-2</v>
      </c>
      <c r="N262">
        <f t="shared" si="16"/>
        <v>1.184E-2</v>
      </c>
      <c r="P262" s="3" t="s">
        <v>754</v>
      </c>
      <c r="Q262">
        <v>2022</v>
      </c>
      <c r="R262">
        <v>9</v>
      </c>
      <c r="S262">
        <v>4.8259999999999997E-2</v>
      </c>
      <c r="T262">
        <f t="shared" si="17"/>
        <v>2.7149999999999997E-2</v>
      </c>
      <c r="V262" s="3" t="s">
        <v>755</v>
      </c>
      <c r="W262">
        <v>2022</v>
      </c>
      <c r="X262">
        <v>9</v>
      </c>
      <c r="Y262">
        <v>4.5080000000000002E-2</v>
      </c>
      <c r="Z262">
        <f t="shared" si="18"/>
        <v>2.3970000000000002E-2</v>
      </c>
      <c r="AB262" s="3" t="s">
        <v>756</v>
      </c>
      <c r="AC262">
        <v>2022</v>
      </c>
      <c r="AD262">
        <v>9</v>
      </c>
      <c r="AE262">
        <v>3.1829999999999997E-2</v>
      </c>
      <c r="AF262">
        <f t="shared" si="19"/>
        <v>1.0719999999999997E-2</v>
      </c>
    </row>
    <row r="263" spans="2:32" x14ac:dyDescent="0.2">
      <c r="C263" s="3" t="s">
        <v>752</v>
      </c>
      <c r="D263">
        <v>2022</v>
      </c>
      <c r="E263">
        <v>10</v>
      </c>
      <c r="F263">
        <v>2.1569999999999999E-2</v>
      </c>
      <c r="G263">
        <v>10</v>
      </c>
      <c r="H263">
        <v>2.1569999999999999E-2</v>
      </c>
      <c r="J263" s="3" t="s">
        <v>753</v>
      </c>
      <c r="K263">
        <v>2022</v>
      </c>
      <c r="L263">
        <v>10</v>
      </c>
      <c r="M263">
        <v>3.2379999999999999E-2</v>
      </c>
      <c r="N263">
        <f t="shared" si="16"/>
        <v>1.081E-2</v>
      </c>
      <c r="P263" s="3" t="s">
        <v>754</v>
      </c>
      <c r="Q263">
        <v>2022</v>
      </c>
      <c r="R263">
        <v>10</v>
      </c>
      <c r="S263">
        <v>4.5909999999999999E-2</v>
      </c>
      <c r="T263">
        <f t="shared" si="17"/>
        <v>2.4340000000000001E-2</v>
      </c>
      <c r="V263" s="3" t="s">
        <v>755</v>
      </c>
      <c r="W263">
        <v>2022</v>
      </c>
      <c r="X263">
        <v>10</v>
      </c>
      <c r="Y263">
        <v>4.3249999999999997E-2</v>
      </c>
      <c r="Z263">
        <f t="shared" si="18"/>
        <v>2.1679999999999998E-2</v>
      </c>
      <c r="AB263" s="3" t="s">
        <v>756</v>
      </c>
      <c r="AC263">
        <v>2022</v>
      </c>
      <c r="AD263">
        <v>10</v>
      </c>
      <c r="AE263">
        <v>3.1649999999999998E-2</v>
      </c>
      <c r="AF263">
        <f t="shared" si="19"/>
        <v>1.0079999999999999E-2</v>
      </c>
    </row>
    <row r="264" spans="2:32" x14ac:dyDescent="0.2">
      <c r="C264" s="3" t="s">
        <v>752</v>
      </c>
      <c r="D264">
        <v>2022</v>
      </c>
      <c r="E264">
        <v>11</v>
      </c>
      <c r="F264">
        <v>1.9460000000000002E-2</v>
      </c>
      <c r="G264">
        <v>11</v>
      </c>
      <c r="H264">
        <v>1.9460000000000002E-2</v>
      </c>
      <c r="J264" s="3" t="s">
        <v>753</v>
      </c>
      <c r="K264">
        <v>2022</v>
      </c>
      <c r="L264">
        <v>11</v>
      </c>
      <c r="M264">
        <v>2.963E-2</v>
      </c>
      <c r="N264">
        <f t="shared" si="16"/>
        <v>1.0169999999999998E-2</v>
      </c>
      <c r="P264" s="3" t="s">
        <v>754</v>
      </c>
      <c r="Q264">
        <v>2022</v>
      </c>
      <c r="R264">
        <v>11</v>
      </c>
      <c r="S264">
        <v>4.165E-2</v>
      </c>
      <c r="T264">
        <f t="shared" si="17"/>
        <v>2.2189999999999998E-2</v>
      </c>
      <c r="V264" s="3" t="s">
        <v>755</v>
      </c>
      <c r="W264">
        <v>2022</v>
      </c>
      <c r="X264">
        <v>11</v>
      </c>
      <c r="Y264">
        <v>3.8870000000000002E-2</v>
      </c>
      <c r="Z264">
        <f t="shared" si="18"/>
        <v>1.941E-2</v>
      </c>
      <c r="AB264" s="3" t="s">
        <v>756</v>
      </c>
      <c r="AC264">
        <v>2022</v>
      </c>
      <c r="AD264">
        <v>11</v>
      </c>
      <c r="AE264">
        <v>2.904E-2</v>
      </c>
      <c r="AF264">
        <f t="shared" si="19"/>
        <v>9.5799999999999982E-3</v>
      </c>
    </row>
    <row r="265" spans="2:32" x14ac:dyDescent="0.2">
      <c r="C265" s="3" t="s">
        <v>752</v>
      </c>
      <c r="D265">
        <v>2022</v>
      </c>
      <c r="E265">
        <v>12</v>
      </c>
      <c r="F265">
        <v>2.562E-2</v>
      </c>
      <c r="G265">
        <v>12</v>
      </c>
      <c r="H265">
        <v>2.562E-2</v>
      </c>
      <c r="J265" s="3" t="s">
        <v>753</v>
      </c>
      <c r="K265">
        <v>2022</v>
      </c>
      <c r="L265">
        <v>12</v>
      </c>
      <c r="M265">
        <v>3.6479999999999999E-2</v>
      </c>
      <c r="N265">
        <f t="shared" si="16"/>
        <v>1.0859999999999998E-2</v>
      </c>
      <c r="P265" s="3" t="s">
        <v>754</v>
      </c>
      <c r="Q265">
        <v>2022</v>
      </c>
      <c r="R265">
        <v>12</v>
      </c>
      <c r="S265">
        <v>4.5920000000000002E-2</v>
      </c>
      <c r="T265">
        <f t="shared" si="17"/>
        <v>2.0300000000000002E-2</v>
      </c>
      <c r="V265" s="3" t="s">
        <v>755</v>
      </c>
      <c r="W265">
        <v>2022</v>
      </c>
      <c r="X265">
        <v>12</v>
      </c>
      <c r="Y265">
        <v>4.6920000000000003E-2</v>
      </c>
      <c r="Z265" cm="1">
        <f t="array" aca="1" ref="Z265" ca="1">Y265+Z2:Z265-F265</f>
        <v>0</v>
      </c>
      <c r="AB265" s="3" t="s">
        <v>756</v>
      </c>
      <c r="AC265">
        <v>2022</v>
      </c>
      <c r="AD265">
        <v>12</v>
      </c>
      <c r="AE265">
        <v>3.5990000000000001E-2</v>
      </c>
      <c r="AF265">
        <f t="shared" si="19"/>
        <v>1.0370000000000001E-2</v>
      </c>
    </row>
    <row r="271" spans="2:32" x14ac:dyDescent="0.2">
      <c r="B271" t="s">
        <v>762</v>
      </c>
      <c r="C271" t="s">
        <v>5</v>
      </c>
      <c r="D271" t="s">
        <v>21</v>
      </c>
      <c r="E271" t="s">
        <v>4</v>
      </c>
      <c r="F271" t="s">
        <v>25</v>
      </c>
    </row>
    <row r="272" spans="2:32" x14ac:dyDescent="0.2">
      <c r="B272">
        <v>2001</v>
      </c>
      <c r="C272">
        <v>2.7900000000000008E-3</v>
      </c>
      <c r="D272">
        <v>5.4999999999999979E-3</v>
      </c>
      <c r="E272">
        <v>3.8300000000000001E-3</v>
      </c>
      <c r="F272">
        <v>3.5799999999999998E-3</v>
      </c>
    </row>
    <row r="273" spans="2:6" x14ac:dyDescent="0.2">
      <c r="B273">
        <v>2001</v>
      </c>
      <c r="C273">
        <v>3.369999999999998E-3</v>
      </c>
      <c r="D273">
        <v>5.6999999999999967E-3</v>
      </c>
      <c r="E273">
        <v>4.039999999999995E-3</v>
      </c>
      <c r="F273">
        <v>3.6099999999999952E-3</v>
      </c>
    </row>
    <row r="274" spans="2:6" x14ac:dyDescent="0.2">
      <c r="B274">
        <v>2001</v>
      </c>
      <c r="C274">
        <v>3.710000000000005E-3</v>
      </c>
      <c r="D274">
        <v>6.1000000000000013E-3</v>
      </c>
      <c r="E274">
        <v>4.5999999999999999E-3</v>
      </c>
      <c r="F274">
        <v>4.1800000000000032E-3</v>
      </c>
    </row>
    <row r="275" spans="2:6" x14ac:dyDescent="0.2">
      <c r="B275">
        <v>2001</v>
      </c>
      <c r="C275">
        <v>3.49E-3</v>
      </c>
      <c r="D275">
        <v>5.6000000000000008E-3</v>
      </c>
      <c r="E275">
        <v>4.5199999999999962E-3</v>
      </c>
      <c r="F275">
        <v>4.3499999999999997E-3</v>
      </c>
    </row>
    <row r="276" spans="2:6" x14ac:dyDescent="0.2">
      <c r="B276">
        <v>2001</v>
      </c>
      <c r="C276">
        <v>3.1299999999999939E-3</v>
      </c>
      <c r="D276">
        <v>4.8999999999999946E-3</v>
      </c>
      <c r="E276">
        <v>3.9899999999999936E-3</v>
      </c>
      <c r="F276">
        <v>3.7399999999999933E-3</v>
      </c>
    </row>
    <row r="277" spans="2:6" x14ac:dyDescent="0.2">
      <c r="B277">
        <v>2001</v>
      </c>
      <c r="C277">
        <v>3.2699999999999951E-3</v>
      </c>
      <c r="D277">
        <v>4.7999999999999987E-3</v>
      </c>
      <c r="E277">
        <v>3.9900000000000005E-3</v>
      </c>
      <c r="F277">
        <v>3.7899999999999948E-3</v>
      </c>
    </row>
    <row r="278" spans="2:6" x14ac:dyDescent="0.2">
      <c r="B278">
        <v>2001</v>
      </c>
      <c r="C278">
        <v>3.2699999999999951E-3</v>
      </c>
      <c r="D278">
        <v>4.9000000000000016E-3</v>
      </c>
      <c r="E278">
        <v>3.9599999999999982E-3</v>
      </c>
      <c r="F278">
        <v>3.709999999999998E-3</v>
      </c>
    </row>
    <row r="279" spans="2:6" x14ac:dyDescent="0.2">
      <c r="B279">
        <v>2001</v>
      </c>
      <c r="C279">
        <v>3.3499999999999988E-3</v>
      </c>
      <c r="D279">
        <v>5.1000000000000004E-3</v>
      </c>
      <c r="E279">
        <v>3.9500000000000021E-3</v>
      </c>
      <c r="F279">
        <v>3.7000000000000019E-3</v>
      </c>
    </row>
    <row r="280" spans="2:6" x14ac:dyDescent="0.2">
      <c r="B280">
        <v>2001</v>
      </c>
      <c r="C280">
        <v>3.2900000000000013E-3</v>
      </c>
      <c r="D280">
        <v>5.0000000000000044E-3</v>
      </c>
      <c r="E280">
        <v>3.8600000000000023E-3</v>
      </c>
      <c r="F280">
        <v>3.6100000000000021E-3</v>
      </c>
    </row>
    <row r="281" spans="2:6" x14ac:dyDescent="0.2">
      <c r="B281">
        <v>2001</v>
      </c>
      <c r="C281">
        <v>3.0900000000000025E-3</v>
      </c>
      <c r="D281">
        <v>4.7000000000000028E-3</v>
      </c>
      <c r="E281">
        <v>3.6399999999999974E-3</v>
      </c>
      <c r="F281">
        <v>3.1800000000000023E-3</v>
      </c>
    </row>
    <row r="282" spans="2:6" x14ac:dyDescent="0.2">
      <c r="B282">
        <v>2001</v>
      </c>
      <c r="C282">
        <v>3.1300000000000008E-3</v>
      </c>
      <c r="D282">
        <v>4.500000000000004E-3</v>
      </c>
      <c r="E282">
        <v>3.5000000000000031E-3</v>
      </c>
      <c r="F282">
        <v>3.0700000000000033E-3</v>
      </c>
    </row>
    <row r="283" spans="2:6" x14ac:dyDescent="0.2">
      <c r="B283">
        <v>2001</v>
      </c>
      <c r="C283">
        <v>2.2900000000000004E-3</v>
      </c>
      <c r="D283">
        <v>3.9000000000000007E-3</v>
      </c>
      <c r="E283">
        <v>3.0700000000000033E-3</v>
      </c>
      <c r="F283">
        <v>2.6800000000000018E-3</v>
      </c>
    </row>
    <row r="284" spans="2:6" x14ac:dyDescent="0.2">
      <c r="B284">
        <v>2002</v>
      </c>
      <c r="C284">
        <v>1.8700000000000036E-3</v>
      </c>
      <c r="D284">
        <v>3.8000000000000048E-3</v>
      </c>
      <c r="E284">
        <v>2.8200000000000031E-3</v>
      </c>
      <c r="F284">
        <v>2.1700000000000053E-3</v>
      </c>
    </row>
    <row r="285" spans="2:6" x14ac:dyDescent="0.2">
      <c r="B285">
        <v>2002</v>
      </c>
      <c r="C285">
        <v>1.8699999999999967E-3</v>
      </c>
      <c r="D285">
        <v>3.9000000000000007E-3</v>
      </c>
      <c r="E285">
        <v>2.7900000000000008E-3</v>
      </c>
      <c r="F285">
        <v>2.2799999999999973E-3</v>
      </c>
    </row>
    <row r="286" spans="2:6" x14ac:dyDescent="0.2">
      <c r="B286">
        <v>2002</v>
      </c>
      <c r="C286">
        <v>1.7799999999999969E-3</v>
      </c>
      <c r="D286">
        <v>3.4000000000000002E-3</v>
      </c>
      <c r="E286">
        <v>2.5099999999999983E-3</v>
      </c>
      <c r="F286">
        <v>2.3000000000000034E-3</v>
      </c>
    </row>
    <row r="287" spans="2:6" x14ac:dyDescent="0.2">
      <c r="B287">
        <v>2002</v>
      </c>
      <c r="C287">
        <v>1.8500000000000044E-3</v>
      </c>
      <c r="D287">
        <v>3.600000000000006E-3</v>
      </c>
      <c r="E287">
        <v>2.5400000000000006E-3</v>
      </c>
      <c r="F287">
        <v>2.4000000000000063E-3</v>
      </c>
    </row>
    <row r="288" spans="2:6" x14ac:dyDescent="0.2">
      <c r="B288">
        <v>2002</v>
      </c>
      <c r="C288">
        <v>1.9199999999999981E-3</v>
      </c>
      <c r="D288">
        <v>3.4999999999999962E-3</v>
      </c>
      <c r="E288">
        <v>2.359999999999994E-3</v>
      </c>
      <c r="F288">
        <v>2.3299999999999987E-3</v>
      </c>
    </row>
    <row r="289" spans="2:6" x14ac:dyDescent="0.2">
      <c r="B289">
        <v>2002</v>
      </c>
      <c r="C289">
        <v>2.0900000000000016E-3</v>
      </c>
      <c r="D289">
        <v>3.4999999999999962E-3</v>
      </c>
      <c r="E289">
        <v>2.3499999999999979E-3</v>
      </c>
      <c r="F289">
        <v>2.4300000000000016E-3</v>
      </c>
    </row>
    <row r="290" spans="2:6" x14ac:dyDescent="0.2">
      <c r="B290">
        <v>2002</v>
      </c>
      <c r="C290">
        <v>2.0000000000000018E-3</v>
      </c>
      <c r="D290">
        <v>3.4000000000000002E-3</v>
      </c>
      <c r="E290">
        <v>2.3900000000000032E-3</v>
      </c>
      <c r="F290">
        <v>2.4599999999999969E-3</v>
      </c>
    </row>
    <row r="291" spans="2:6" x14ac:dyDescent="0.2">
      <c r="B291">
        <v>2002</v>
      </c>
      <c r="C291">
        <v>1.8799999999999997E-3</v>
      </c>
      <c r="D291">
        <v>3.599999999999999E-3</v>
      </c>
      <c r="E291">
        <v>2.3800000000000002E-3</v>
      </c>
      <c r="F291">
        <v>2.6099999999999943E-3</v>
      </c>
    </row>
    <row r="292" spans="2:6" x14ac:dyDescent="0.2">
      <c r="B292">
        <v>2002</v>
      </c>
      <c r="C292">
        <v>1.9400000000000042E-3</v>
      </c>
      <c r="D292">
        <v>3.5000000000000031E-3</v>
      </c>
      <c r="E292">
        <v>2.3800000000000002E-3</v>
      </c>
      <c r="F292">
        <v>2.5099999999999983E-3</v>
      </c>
    </row>
    <row r="293" spans="2:6" x14ac:dyDescent="0.2">
      <c r="B293">
        <v>2002</v>
      </c>
      <c r="C293">
        <v>1.6600000000000018E-3</v>
      </c>
      <c r="D293">
        <v>3.2999999999999974E-3</v>
      </c>
      <c r="E293">
        <v>2.9700000000000004E-3</v>
      </c>
      <c r="F293">
        <v>2.4100000000000024E-3</v>
      </c>
    </row>
    <row r="294" spans="2:6" x14ac:dyDescent="0.2">
      <c r="B294">
        <v>2002</v>
      </c>
      <c r="C294">
        <v>1.2100000000000027E-3</v>
      </c>
      <c r="D294">
        <v>2.8000000000000039E-3</v>
      </c>
      <c r="E294">
        <v>2.5500000000000037E-3</v>
      </c>
      <c r="F294">
        <v>1.7500000000000016E-3</v>
      </c>
    </row>
    <row r="295" spans="2:6" x14ac:dyDescent="0.2">
      <c r="B295">
        <v>2002</v>
      </c>
      <c r="C295">
        <v>9.4999999999999946E-4</v>
      </c>
      <c r="D295">
        <v>2.5000000000000022E-3</v>
      </c>
      <c r="E295">
        <v>2.1800000000000014E-3</v>
      </c>
      <c r="F295">
        <v>1.2199999999999989E-3</v>
      </c>
    </row>
    <row r="296" spans="2:6" x14ac:dyDescent="0.2">
      <c r="B296">
        <v>2003</v>
      </c>
      <c r="C296">
        <v>5.9000000000000025E-4</v>
      </c>
      <c r="D296">
        <v>2.5000000000000022E-3</v>
      </c>
      <c r="E296">
        <v>1.9500000000000003E-3</v>
      </c>
      <c r="F296">
        <v>9.0000000000000496E-4</v>
      </c>
    </row>
    <row r="297" spans="2:6" x14ac:dyDescent="0.2">
      <c r="B297">
        <v>2003</v>
      </c>
      <c r="C297">
        <v>5.9999999999999637E-4</v>
      </c>
      <c r="D297">
        <v>2.8999999999999998E-3</v>
      </c>
      <c r="E297">
        <v>2.0700000000000024E-3</v>
      </c>
      <c r="F297">
        <v>9.3000000000000027E-4</v>
      </c>
    </row>
    <row r="298" spans="2:6" x14ac:dyDescent="0.2">
      <c r="B298">
        <v>2003</v>
      </c>
      <c r="C298">
        <v>3.5999999999999921E-4</v>
      </c>
      <c r="D298">
        <v>2.5999999999999981E-3</v>
      </c>
      <c r="E298">
        <v>1.8499999999999975E-3</v>
      </c>
      <c r="F298">
        <v>8.0999999999999822E-4</v>
      </c>
    </row>
    <row r="299" spans="2:6" x14ac:dyDescent="0.2">
      <c r="B299">
        <v>2003</v>
      </c>
      <c r="C299">
        <v>3.6999999999999533E-4</v>
      </c>
      <c r="D299">
        <v>2.2999999999999965E-3</v>
      </c>
      <c r="E299">
        <v>1.6199999999999964E-3</v>
      </c>
      <c r="F299">
        <v>3.4000000000000002E-4</v>
      </c>
    </row>
    <row r="300" spans="2:6" x14ac:dyDescent="0.2">
      <c r="B300">
        <v>2003</v>
      </c>
      <c r="C300">
        <v>5.8000000000000412E-4</v>
      </c>
      <c r="D300">
        <v>2.0000000000000018E-3</v>
      </c>
      <c r="E300">
        <v>2.1499999999999991E-3</v>
      </c>
      <c r="F300">
        <v>9.1000000000000109E-4</v>
      </c>
    </row>
    <row r="301" spans="2:6" x14ac:dyDescent="0.2">
      <c r="B301">
        <v>2003</v>
      </c>
      <c r="C301">
        <v>6.9999999999999923E-4</v>
      </c>
      <c r="D301">
        <v>1.8999999999999989E-3</v>
      </c>
      <c r="E301">
        <v>2.019999999999994E-3</v>
      </c>
      <c r="F301">
        <v>1.5399999999999997E-3</v>
      </c>
    </row>
    <row r="302" spans="2:6" x14ac:dyDescent="0.2">
      <c r="B302">
        <v>2003</v>
      </c>
      <c r="C302">
        <v>6.2999999999999862E-4</v>
      </c>
      <c r="D302">
        <v>1.5000000000000013E-3</v>
      </c>
      <c r="E302">
        <v>1.6200000000000034E-3</v>
      </c>
      <c r="F302">
        <v>1.2800000000000034E-3</v>
      </c>
    </row>
    <row r="303" spans="2:6" x14ac:dyDescent="0.2">
      <c r="B303">
        <v>2003</v>
      </c>
      <c r="C303">
        <v>6.0999999999999943E-4</v>
      </c>
      <c r="D303">
        <v>1.5999999999999973E-3</v>
      </c>
      <c r="E303">
        <v>1.6299999999999995E-3</v>
      </c>
      <c r="F303">
        <v>1.339999999999994E-3</v>
      </c>
    </row>
    <row r="304" spans="2:6" x14ac:dyDescent="0.2">
      <c r="B304">
        <v>2003</v>
      </c>
      <c r="C304">
        <v>3.9000000000000146E-4</v>
      </c>
      <c r="D304">
        <v>1.5000000000000013E-3</v>
      </c>
      <c r="E304">
        <v>1.4399999999999968E-3</v>
      </c>
      <c r="F304">
        <v>1.2300000000000019E-3</v>
      </c>
    </row>
    <row r="305" spans="2:6" x14ac:dyDescent="0.2">
      <c r="B305">
        <v>2003</v>
      </c>
      <c r="C305">
        <v>4.8000000000000126E-4</v>
      </c>
      <c r="D305">
        <v>1.5999999999999973E-3</v>
      </c>
      <c r="E305">
        <v>1.6199999999999964E-3</v>
      </c>
      <c r="F305">
        <v>1.3600000000000001E-3</v>
      </c>
    </row>
    <row r="306" spans="2:6" x14ac:dyDescent="0.2">
      <c r="B306">
        <v>2003</v>
      </c>
      <c r="C306">
        <v>5.1000000000000351E-4</v>
      </c>
      <c r="D306">
        <v>1.6000000000000042E-3</v>
      </c>
      <c r="E306">
        <v>1.6100000000000003E-3</v>
      </c>
      <c r="F306">
        <v>1.3400000000000009E-3</v>
      </c>
    </row>
    <row r="307" spans="2:6" x14ac:dyDescent="0.2">
      <c r="B307">
        <v>2003</v>
      </c>
      <c r="C307">
        <v>4.8999999999999738E-4</v>
      </c>
      <c r="D307">
        <v>1.5999999999999973E-3</v>
      </c>
      <c r="E307">
        <v>1.6899999999999971E-3</v>
      </c>
      <c r="F307">
        <v>1.1299999999999991E-3</v>
      </c>
    </row>
    <row r="308" spans="2:6" x14ac:dyDescent="0.2">
      <c r="B308">
        <v>2004</v>
      </c>
      <c r="C308">
        <v>1.9999999999999879E-4</v>
      </c>
      <c r="D308">
        <v>2.0000000000000018E-3</v>
      </c>
      <c r="E308">
        <v>1.4699999999999991E-3</v>
      </c>
      <c r="F308">
        <v>8.4000000000000047E-4</v>
      </c>
    </row>
    <row r="309" spans="2:6" x14ac:dyDescent="0.2">
      <c r="B309">
        <v>2004</v>
      </c>
      <c r="C309">
        <v>3.5000000000000309E-4</v>
      </c>
      <c r="D309">
        <v>2.3999999999999994E-3</v>
      </c>
      <c r="E309">
        <v>2.3300000000000057E-3</v>
      </c>
      <c r="F309">
        <v>7.8000000000000291E-4</v>
      </c>
    </row>
    <row r="310" spans="2:6" x14ac:dyDescent="0.2">
      <c r="B310">
        <v>2004</v>
      </c>
      <c r="C310">
        <v>1.0200000000000001E-3</v>
      </c>
      <c r="D310">
        <v>2.5999999999999981E-3</v>
      </c>
      <c r="E310">
        <v>2.5899999999999951E-3</v>
      </c>
      <c r="F310">
        <v>8.4999999999999659E-4</v>
      </c>
    </row>
    <row r="311" spans="2:6" x14ac:dyDescent="0.2">
      <c r="B311">
        <v>2004</v>
      </c>
      <c r="C311">
        <v>9.8999999999999783E-4</v>
      </c>
      <c r="D311">
        <v>2.4999999999999953E-3</v>
      </c>
      <c r="E311">
        <v>2.5099999999999983E-3</v>
      </c>
      <c r="F311">
        <v>1.459999999999996E-3</v>
      </c>
    </row>
    <row r="312" spans="2:6" x14ac:dyDescent="0.2">
      <c r="B312">
        <v>2004</v>
      </c>
      <c r="C312">
        <v>8.2999999999999741E-4</v>
      </c>
      <c r="D312">
        <v>2.3999999999999994E-3</v>
      </c>
      <c r="E312">
        <v>2.4299999999999947E-3</v>
      </c>
      <c r="F312">
        <v>1.7199999999999993E-3</v>
      </c>
    </row>
    <row r="313" spans="2:6" x14ac:dyDescent="0.2">
      <c r="B313">
        <v>2004</v>
      </c>
      <c r="C313">
        <v>8.000000000000021E-4</v>
      </c>
      <c r="D313">
        <v>2.3999999999999994E-3</v>
      </c>
      <c r="E313">
        <v>2.3400000000000018E-3</v>
      </c>
      <c r="F313">
        <v>1.6200000000000034E-3</v>
      </c>
    </row>
    <row r="314" spans="2:6" x14ac:dyDescent="0.2">
      <c r="B314">
        <v>2004</v>
      </c>
      <c r="C314">
        <v>3.9999999999999758E-4</v>
      </c>
      <c r="D314">
        <v>2.0000000000000018E-3</v>
      </c>
      <c r="E314">
        <v>2.0000000000000018E-3</v>
      </c>
      <c r="F314">
        <v>1.1200000000000029E-3</v>
      </c>
    </row>
    <row r="315" spans="2:6" x14ac:dyDescent="0.2">
      <c r="B315">
        <v>2004</v>
      </c>
      <c r="C315">
        <v>6.6999999999999699E-4</v>
      </c>
      <c r="D315">
        <v>1.9999999999999948E-3</v>
      </c>
      <c r="E315">
        <v>1.9699999999999995E-3</v>
      </c>
      <c r="F315">
        <v>1.0299999999999962E-3</v>
      </c>
    </row>
    <row r="316" spans="2:6" x14ac:dyDescent="0.2">
      <c r="B316">
        <v>2004</v>
      </c>
      <c r="C316">
        <v>6.4000000000000168E-4</v>
      </c>
      <c r="D316">
        <v>2.0000000000000018E-3</v>
      </c>
      <c r="E316">
        <v>2.3099999999999996E-3</v>
      </c>
      <c r="F316">
        <v>9.6999999999999864E-4</v>
      </c>
    </row>
    <row r="317" spans="2:6" x14ac:dyDescent="0.2">
      <c r="B317">
        <v>2004</v>
      </c>
      <c r="C317">
        <v>7.6999999999999985E-4</v>
      </c>
      <c r="D317">
        <v>2.2000000000000006E-3</v>
      </c>
      <c r="E317">
        <v>2.3900000000000032E-3</v>
      </c>
      <c r="F317">
        <v>1.0400000000000062E-3</v>
      </c>
    </row>
    <row r="318" spans="2:6" x14ac:dyDescent="0.2">
      <c r="B318">
        <v>2004</v>
      </c>
      <c r="C318">
        <v>7.100000000000023E-4</v>
      </c>
      <c r="D318">
        <v>1.8999999999999989E-3</v>
      </c>
      <c r="E318">
        <v>2.2000000000000006E-3</v>
      </c>
      <c r="F318">
        <v>8.0999999999999822E-4</v>
      </c>
    </row>
    <row r="319" spans="2:6" x14ac:dyDescent="0.2">
      <c r="B319">
        <v>2004</v>
      </c>
      <c r="C319">
        <v>6.2999999999999862E-4</v>
      </c>
      <c r="D319">
        <v>1.8999999999999989E-3</v>
      </c>
      <c r="E319">
        <v>2.1200000000000038E-3</v>
      </c>
      <c r="F319">
        <v>6.4000000000000168E-4</v>
      </c>
    </row>
    <row r="320" spans="2:6" x14ac:dyDescent="0.2">
      <c r="B320">
        <v>2005</v>
      </c>
      <c r="C320">
        <v>2.6999999999999941E-4</v>
      </c>
      <c r="D320">
        <v>1.3000000000000025E-3</v>
      </c>
      <c r="E320">
        <v>1.5099999999999975E-3</v>
      </c>
      <c r="F320">
        <v>-1.0000000000003062E-5</v>
      </c>
    </row>
    <row r="321" spans="2:6" x14ac:dyDescent="0.2">
      <c r="B321">
        <v>2005</v>
      </c>
      <c r="C321">
        <v>3.9999999999999758E-4</v>
      </c>
      <c r="D321">
        <v>1.5000000000000013E-3</v>
      </c>
      <c r="E321">
        <v>1.3799999999999993E-3</v>
      </c>
      <c r="F321">
        <v>1.0999999999999899E-4</v>
      </c>
    </row>
    <row r="322" spans="2:6" x14ac:dyDescent="0.2">
      <c r="B322">
        <v>2005</v>
      </c>
      <c r="C322">
        <v>3.5999999999999921E-4</v>
      </c>
      <c r="D322">
        <v>2.2000000000000006E-3</v>
      </c>
      <c r="E322">
        <v>1.3700000000000032E-3</v>
      </c>
      <c r="F322">
        <v>-3.999999999999837E-5</v>
      </c>
    </row>
    <row r="323" spans="2:6" x14ac:dyDescent="0.2">
      <c r="B323">
        <v>2005</v>
      </c>
      <c r="C323">
        <v>5.0000000000000044E-4</v>
      </c>
      <c r="D323">
        <v>2.8000000000000039E-3</v>
      </c>
      <c r="E323">
        <v>1.7300000000000024E-3</v>
      </c>
      <c r="F323">
        <v>2.2000000000000491E-4</v>
      </c>
    </row>
    <row r="324" spans="2:6" x14ac:dyDescent="0.2">
      <c r="B324">
        <v>2005</v>
      </c>
      <c r="C324">
        <v>6.0999999999999943E-4</v>
      </c>
      <c r="D324">
        <v>2.9999999999999957E-3</v>
      </c>
      <c r="E324">
        <v>2.5299999999999975E-3</v>
      </c>
      <c r="F324">
        <v>5.2999999999999575E-4</v>
      </c>
    </row>
    <row r="325" spans="2:6" x14ac:dyDescent="0.2">
      <c r="B325">
        <v>2005</v>
      </c>
      <c r="C325">
        <v>5.3999999999999881E-4</v>
      </c>
      <c r="D325">
        <v>3.0999999999999986E-3</v>
      </c>
      <c r="E325">
        <v>2.7499999999999955E-3</v>
      </c>
      <c r="F325">
        <v>6.0999999999999943E-4</v>
      </c>
    </row>
    <row r="326" spans="2:6" x14ac:dyDescent="0.2">
      <c r="B326">
        <v>2005</v>
      </c>
      <c r="C326">
        <v>1.9999999999999879E-4</v>
      </c>
      <c r="D326">
        <v>2.5999999999999981E-3</v>
      </c>
      <c r="E326">
        <v>2.3800000000000002E-3</v>
      </c>
      <c r="F326">
        <v>1.4899999999999983E-3</v>
      </c>
    </row>
    <row r="327" spans="2:6" x14ac:dyDescent="0.2">
      <c r="B327">
        <v>2005</v>
      </c>
      <c r="C327">
        <v>3.999999999999837E-5</v>
      </c>
      <c r="D327">
        <v>2.3999999999999994E-3</v>
      </c>
      <c r="E327">
        <v>2.1899999999999975E-3</v>
      </c>
      <c r="F327">
        <v>1.5999999999999973E-3</v>
      </c>
    </row>
    <row r="328" spans="2:6" x14ac:dyDescent="0.2">
      <c r="B328">
        <v>2005</v>
      </c>
      <c r="C328">
        <v>1.799999999999996E-4</v>
      </c>
      <c r="D328">
        <v>2.3E-3</v>
      </c>
      <c r="E328">
        <v>2.1700000000000018E-3</v>
      </c>
      <c r="F328">
        <v>1.629999999999996E-3</v>
      </c>
    </row>
    <row r="329" spans="2:6" x14ac:dyDescent="0.2">
      <c r="B329">
        <v>2005</v>
      </c>
      <c r="C329">
        <v>3.7999999999999839E-4</v>
      </c>
      <c r="D329">
        <v>2.1000000000000046E-3</v>
      </c>
      <c r="E329">
        <v>2.0400000000000001E-3</v>
      </c>
      <c r="F329">
        <v>1.4699999999999991E-3</v>
      </c>
    </row>
    <row r="330" spans="2:6" x14ac:dyDescent="0.2">
      <c r="B330">
        <v>2005</v>
      </c>
      <c r="C330">
        <v>2.8999999999999859E-4</v>
      </c>
      <c r="D330">
        <v>2.2000000000000006E-3</v>
      </c>
      <c r="E330">
        <v>2.0499999999999963E-3</v>
      </c>
      <c r="F330">
        <v>1.3199999999999948E-3</v>
      </c>
    </row>
    <row r="331" spans="2:6" x14ac:dyDescent="0.2">
      <c r="B331">
        <v>2005</v>
      </c>
      <c r="C331">
        <v>3.0000000000000165E-4</v>
      </c>
      <c r="D331">
        <v>2.3000000000000034E-3</v>
      </c>
      <c r="E331">
        <v>2.1299999999999999E-3</v>
      </c>
      <c r="F331">
        <v>1.2199999999999989E-3</v>
      </c>
    </row>
    <row r="332" spans="2:6" x14ac:dyDescent="0.2">
      <c r="B332">
        <v>2006</v>
      </c>
      <c r="C332">
        <v>1.4000000000000123E-4</v>
      </c>
      <c r="D332">
        <v>2.7999999999999969E-3</v>
      </c>
      <c r="E332">
        <v>2.2399999999999989E-3</v>
      </c>
      <c r="F332">
        <v>1.3099999999999987E-3</v>
      </c>
    </row>
    <row r="333" spans="2:6" x14ac:dyDescent="0.2">
      <c r="B333">
        <v>2006</v>
      </c>
      <c r="C333">
        <v>1.4000000000000123E-4</v>
      </c>
      <c r="D333">
        <v>2.9999999999999957E-3</v>
      </c>
      <c r="E333">
        <v>2.2700000000000012E-3</v>
      </c>
      <c r="F333">
        <v>1.2899999999999995E-3</v>
      </c>
    </row>
    <row r="334" spans="2:6" x14ac:dyDescent="0.2">
      <c r="B334">
        <v>2006</v>
      </c>
      <c r="C334">
        <v>1.4999999999999736E-4</v>
      </c>
      <c r="D334">
        <v>3.0999999999999986E-3</v>
      </c>
      <c r="E334">
        <v>2.8299999999999992E-3</v>
      </c>
      <c r="F334">
        <v>1.3099999999999987E-3</v>
      </c>
    </row>
    <row r="335" spans="2:6" x14ac:dyDescent="0.2">
      <c r="B335">
        <v>2006</v>
      </c>
      <c r="C335">
        <v>3.0000000000000165E-4</v>
      </c>
      <c r="D335">
        <v>3.4000000000000002E-3</v>
      </c>
      <c r="E335">
        <v>3.3200000000000035E-3</v>
      </c>
      <c r="F335">
        <v>1.4100000000000015E-3</v>
      </c>
    </row>
    <row r="336" spans="2:6" x14ac:dyDescent="0.2">
      <c r="B336">
        <v>2006</v>
      </c>
      <c r="C336">
        <v>2.9999999999999472E-4</v>
      </c>
      <c r="D336">
        <v>3.3999999999999933E-3</v>
      </c>
      <c r="E336">
        <v>3.2499999999999959E-3</v>
      </c>
      <c r="F336">
        <v>1.0999999999999968E-3</v>
      </c>
    </row>
    <row r="337" spans="2:6" x14ac:dyDescent="0.2">
      <c r="B337">
        <v>2006</v>
      </c>
      <c r="C337">
        <v>2.6999999999999941E-4</v>
      </c>
      <c r="D337">
        <v>3.4999999999999962E-3</v>
      </c>
      <c r="E337">
        <v>3.3499999999999988E-3</v>
      </c>
      <c r="F337">
        <v>1.3699999999999962E-3</v>
      </c>
    </row>
    <row r="338" spans="2:6" x14ac:dyDescent="0.2">
      <c r="B338">
        <v>2006</v>
      </c>
      <c r="C338">
        <v>1.2000000000000205E-4</v>
      </c>
      <c r="D338">
        <v>3.2000000000000015E-3</v>
      </c>
      <c r="E338">
        <v>2.9600000000000043E-3</v>
      </c>
      <c r="F338">
        <v>1.3400000000000009E-3</v>
      </c>
    </row>
    <row r="339" spans="2:6" x14ac:dyDescent="0.2">
      <c r="B339">
        <v>2006</v>
      </c>
      <c r="C339">
        <v>9.9999999999995925E-5</v>
      </c>
      <c r="D339">
        <v>3.0999999999999986E-3</v>
      </c>
      <c r="E339">
        <v>2.9099999999999959E-3</v>
      </c>
      <c r="F339">
        <v>1.7899999999999999E-3</v>
      </c>
    </row>
    <row r="340" spans="2:6" x14ac:dyDescent="0.2">
      <c r="B340">
        <v>2006</v>
      </c>
      <c r="C340">
        <v>1.2999999999999817E-4</v>
      </c>
      <c r="D340">
        <v>3.0999999999999986E-3</v>
      </c>
      <c r="E340">
        <v>2.8600000000000014E-3</v>
      </c>
      <c r="F340">
        <v>1.8099999999999991E-3</v>
      </c>
    </row>
    <row r="341" spans="2:6" x14ac:dyDescent="0.2">
      <c r="B341">
        <v>2006</v>
      </c>
      <c r="C341">
        <v>2.0999999999999491E-4</v>
      </c>
      <c r="D341">
        <v>2.8999999999999998E-3</v>
      </c>
      <c r="E341">
        <v>2.7999999999999969E-3</v>
      </c>
      <c r="F341">
        <v>1.8499999999999975E-3</v>
      </c>
    </row>
    <row r="342" spans="2:6" x14ac:dyDescent="0.2">
      <c r="B342">
        <v>2006</v>
      </c>
      <c r="C342">
        <v>3.5999999999999921E-4</v>
      </c>
      <c r="D342">
        <v>2.700000000000001E-3</v>
      </c>
      <c r="E342">
        <v>2.5999999999999981E-3</v>
      </c>
      <c r="F342">
        <v>1.7700000000000007E-3</v>
      </c>
    </row>
    <row r="343" spans="2:6" x14ac:dyDescent="0.2">
      <c r="B343">
        <v>2006</v>
      </c>
      <c r="C343">
        <v>4.7000000000000514E-4</v>
      </c>
      <c r="D343">
        <v>2.700000000000001E-3</v>
      </c>
      <c r="E343">
        <v>2.6800000000000018E-3</v>
      </c>
      <c r="F343">
        <v>1.910000000000002E-3</v>
      </c>
    </row>
    <row r="344" spans="2:6" x14ac:dyDescent="0.2">
      <c r="B344">
        <v>2007</v>
      </c>
      <c r="C344">
        <v>5.3000000000000269E-4</v>
      </c>
      <c r="D344">
        <v>2.5999999999999981E-3</v>
      </c>
      <c r="E344">
        <v>2.4300000000000016E-3</v>
      </c>
      <c r="F344">
        <v>1.5900000000000011E-3</v>
      </c>
    </row>
    <row r="345" spans="2:6" x14ac:dyDescent="0.2">
      <c r="B345">
        <v>2007</v>
      </c>
      <c r="C345">
        <v>5.3999999999999881E-4</v>
      </c>
      <c r="D345">
        <v>2.4999999999999953E-3</v>
      </c>
      <c r="E345">
        <v>2.2999999999999965E-3</v>
      </c>
      <c r="F345">
        <v>1.3899999999999954E-3</v>
      </c>
    </row>
    <row r="346" spans="2:6" x14ac:dyDescent="0.2">
      <c r="B346">
        <v>2007</v>
      </c>
      <c r="C346">
        <v>6.6000000000000086E-4</v>
      </c>
      <c r="D346">
        <v>2.6000000000000051E-3</v>
      </c>
      <c r="E346">
        <v>2.360000000000001E-3</v>
      </c>
      <c r="F346">
        <v>1.6299999999999995E-3</v>
      </c>
    </row>
    <row r="347" spans="2:6" x14ac:dyDescent="0.2">
      <c r="B347">
        <v>2007</v>
      </c>
      <c r="C347">
        <v>5.9999999999999637E-4</v>
      </c>
      <c r="D347">
        <v>2.4999999999999953E-3</v>
      </c>
      <c r="E347">
        <v>2.2000000000000006E-3</v>
      </c>
      <c r="F347">
        <v>1.5200000000000005E-3</v>
      </c>
    </row>
    <row r="348" spans="2:6" x14ac:dyDescent="0.2">
      <c r="B348">
        <v>2007</v>
      </c>
      <c r="C348">
        <v>5.7000000000000106E-4</v>
      </c>
      <c r="D348">
        <v>2.3000000000000034E-3</v>
      </c>
      <c r="E348">
        <v>2.1000000000000046E-3</v>
      </c>
      <c r="F348">
        <v>1.6100000000000003E-3</v>
      </c>
    </row>
    <row r="349" spans="2:6" x14ac:dyDescent="0.2">
      <c r="B349">
        <v>2007</v>
      </c>
      <c r="C349">
        <v>5.9999999999999637E-4</v>
      </c>
      <c r="D349">
        <v>2.3999999999999994E-3</v>
      </c>
      <c r="E349">
        <v>2.1199999999999969E-3</v>
      </c>
      <c r="F349">
        <v>1.8499999999999975E-3</v>
      </c>
    </row>
    <row r="350" spans="2:6" x14ac:dyDescent="0.2">
      <c r="B350">
        <v>2007</v>
      </c>
      <c r="C350">
        <v>9.6000000000000252E-4</v>
      </c>
      <c r="D350">
        <v>2.8999999999999998E-3</v>
      </c>
      <c r="E350">
        <v>2.6000000000000051E-3</v>
      </c>
      <c r="F350">
        <v>2.2800000000000042E-3</v>
      </c>
    </row>
    <row r="351" spans="2:6" x14ac:dyDescent="0.2">
      <c r="B351">
        <v>2007</v>
      </c>
      <c r="C351">
        <v>1.010000000000004E-3</v>
      </c>
      <c r="D351">
        <v>3.2000000000000015E-3</v>
      </c>
      <c r="E351">
        <v>2.8400000000000022E-3</v>
      </c>
      <c r="F351">
        <v>2.5500000000000037E-3</v>
      </c>
    </row>
    <row r="352" spans="2:6" x14ac:dyDescent="0.2">
      <c r="B352">
        <v>2007</v>
      </c>
      <c r="C352">
        <v>1.3600000000000001E-3</v>
      </c>
      <c r="D352">
        <v>3.4000000000000002E-3</v>
      </c>
      <c r="E352">
        <v>3.5400000000000015E-3</v>
      </c>
      <c r="F352">
        <v>2.8299999999999992E-3</v>
      </c>
    </row>
    <row r="353" spans="2:6" x14ac:dyDescent="0.2">
      <c r="B353">
        <v>2007</v>
      </c>
      <c r="C353">
        <v>9.9000000000000477E-4</v>
      </c>
      <c r="D353">
        <v>3.0000000000000027E-3</v>
      </c>
      <c r="E353">
        <v>3.1100000000000017E-3</v>
      </c>
      <c r="F353">
        <v>2.360000000000001E-3</v>
      </c>
    </row>
    <row r="354" spans="2:6" x14ac:dyDescent="0.2">
      <c r="B354">
        <v>2007</v>
      </c>
      <c r="C354">
        <v>1.5700000000000019E-3</v>
      </c>
      <c r="D354">
        <v>3.4000000000000002E-3</v>
      </c>
      <c r="E354">
        <v>3.5900000000000029E-3</v>
      </c>
      <c r="F354">
        <v>2.7100000000000041E-3</v>
      </c>
    </row>
    <row r="355" spans="2:6" x14ac:dyDescent="0.2">
      <c r="B355">
        <v>2007</v>
      </c>
      <c r="C355">
        <v>1.3799999999999993E-3</v>
      </c>
      <c r="D355">
        <v>3.2000000000000015E-3</v>
      </c>
      <c r="E355">
        <v>3.2799999999999982E-3</v>
      </c>
      <c r="F355">
        <v>2.579999999999999E-3</v>
      </c>
    </row>
    <row r="356" spans="2:6" x14ac:dyDescent="0.2">
      <c r="B356">
        <v>2008</v>
      </c>
      <c r="C356">
        <v>1.5399999999999997E-3</v>
      </c>
      <c r="D356">
        <v>3.699999999999995E-3</v>
      </c>
      <c r="E356">
        <v>3.6899999999999988E-3</v>
      </c>
      <c r="F356">
        <v>2.7900000000000008E-3</v>
      </c>
    </row>
    <row r="357" spans="2:6" x14ac:dyDescent="0.2">
      <c r="B357">
        <v>2008</v>
      </c>
      <c r="C357">
        <v>1.9599999999999965E-3</v>
      </c>
      <c r="D357">
        <v>4.0999999999999995E-3</v>
      </c>
      <c r="E357">
        <v>4.0400000000000019E-3</v>
      </c>
      <c r="F357">
        <v>3.1599999999999961E-3</v>
      </c>
    </row>
    <row r="358" spans="2:6" x14ac:dyDescent="0.2">
      <c r="B358">
        <v>2008</v>
      </c>
      <c r="C358">
        <v>3.2399999999999998E-3</v>
      </c>
      <c r="D358">
        <v>6.2000000000000041E-3</v>
      </c>
      <c r="E358">
        <v>5.7700000000000043E-3</v>
      </c>
      <c r="F358">
        <v>5.6100000000000039E-3</v>
      </c>
    </row>
    <row r="359" spans="2:6" x14ac:dyDescent="0.2">
      <c r="B359">
        <v>2008</v>
      </c>
      <c r="C359">
        <v>2.7599999999999986E-3</v>
      </c>
      <c r="D359">
        <v>5.0000000000000044E-3</v>
      </c>
      <c r="E359">
        <v>4.9200000000000008E-3</v>
      </c>
      <c r="F359">
        <v>4.7999999999999987E-3</v>
      </c>
    </row>
    <row r="360" spans="2:6" x14ac:dyDescent="0.2">
      <c r="B360">
        <v>2008</v>
      </c>
      <c r="C360">
        <v>2.2599999999999981E-3</v>
      </c>
      <c r="D360">
        <v>5.3999999999999951E-3</v>
      </c>
      <c r="E360">
        <v>5.0299999999999997E-3</v>
      </c>
      <c r="F360">
        <v>4.039999999999995E-3</v>
      </c>
    </row>
    <row r="361" spans="2:6" x14ac:dyDescent="0.2">
      <c r="B361">
        <v>2008</v>
      </c>
      <c r="C361">
        <v>2.7100000000000041E-3</v>
      </c>
      <c r="D361">
        <v>6.5000000000000058E-3</v>
      </c>
      <c r="E361">
        <v>5.8600000000000041E-3</v>
      </c>
      <c r="F361">
        <v>4.4100000000000042E-3</v>
      </c>
    </row>
    <row r="362" spans="2:6" x14ac:dyDescent="0.2">
      <c r="B362">
        <v>2008</v>
      </c>
      <c r="C362">
        <v>3.0899999999999955E-3</v>
      </c>
      <c r="D362">
        <v>6.5999999999999948E-3</v>
      </c>
      <c r="E362">
        <v>6.0499999999999998E-3</v>
      </c>
      <c r="F362">
        <v>4.6299999999999952E-3</v>
      </c>
    </row>
    <row r="363" spans="2:6" x14ac:dyDescent="0.2">
      <c r="B363">
        <v>2008</v>
      </c>
      <c r="C363">
        <v>3.589999999999996E-3</v>
      </c>
      <c r="D363">
        <v>6.6999999999999976E-3</v>
      </c>
      <c r="E363">
        <v>6.1399999999999996E-3</v>
      </c>
      <c r="F363">
        <v>4.9200000000000008E-3</v>
      </c>
    </row>
    <row r="364" spans="2:6" x14ac:dyDescent="0.2">
      <c r="B364">
        <v>2008</v>
      </c>
      <c r="C364">
        <v>4.7900000000000026E-3</v>
      </c>
      <c r="D364">
        <v>7.9000000000000042E-3</v>
      </c>
      <c r="E364">
        <v>7.1400000000000005E-3</v>
      </c>
      <c r="F364">
        <v>5.7099999999999998E-3</v>
      </c>
    </row>
    <row r="365" spans="2:6" x14ac:dyDescent="0.2">
      <c r="B365">
        <v>2008</v>
      </c>
      <c r="C365">
        <v>5.850000000000001E-3</v>
      </c>
      <c r="D365">
        <v>1.0499999999999995E-2</v>
      </c>
      <c r="E365">
        <v>9.0000000000000011E-3</v>
      </c>
      <c r="F365">
        <v>6.7699999999999982E-3</v>
      </c>
    </row>
    <row r="366" spans="2:6" x14ac:dyDescent="0.2">
      <c r="B366">
        <v>2008</v>
      </c>
      <c r="C366">
        <v>5.8700000000000002E-3</v>
      </c>
      <c r="D366">
        <v>1.5300000000000001E-2</v>
      </c>
      <c r="E366">
        <v>1.183E-2</v>
      </c>
      <c r="F366">
        <v>7.8999999999999973E-3</v>
      </c>
    </row>
    <row r="367" spans="2:6" x14ac:dyDescent="0.2">
      <c r="B367">
        <v>2008</v>
      </c>
      <c r="C367">
        <v>8.0800000000000038E-3</v>
      </c>
      <c r="D367">
        <v>2.0299999999999999E-2</v>
      </c>
      <c r="E367">
        <v>1.4190000000000001E-2</v>
      </c>
      <c r="F367">
        <v>9.5399999999999999E-3</v>
      </c>
    </row>
    <row r="368" spans="2:6" x14ac:dyDescent="0.2">
      <c r="B368">
        <v>2009</v>
      </c>
      <c r="C368">
        <v>1.0759999999999995E-2</v>
      </c>
      <c r="D368">
        <v>2.53E-2</v>
      </c>
      <c r="E368">
        <v>1.5509999999999999E-2</v>
      </c>
      <c r="F368">
        <v>1.2449999999999999E-2</v>
      </c>
    </row>
    <row r="369" spans="2:6" x14ac:dyDescent="0.2">
      <c r="B369">
        <v>2009</v>
      </c>
      <c r="C369">
        <v>1.1040000000000001E-2</v>
      </c>
      <c r="D369">
        <v>2.5700000000000001E-2</v>
      </c>
      <c r="E369">
        <v>1.4059999999999996E-2</v>
      </c>
      <c r="F369">
        <v>1.387E-2</v>
      </c>
    </row>
    <row r="370" spans="2:6" x14ac:dyDescent="0.2">
      <c r="B370">
        <v>2009</v>
      </c>
      <c r="C370">
        <v>1.0420000000000002E-2</v>
      </c>
      <c r="D370">
        <v>2.8500000000000001E-2</v>
      </c>
      <c r="E370">
        <v>1.438E-2</v>
      </c>
      <c r="F370">
        <v>1.6560000000000002E-2</v>
      </c>
    </row>
    <row r="371" spans="2:6" x14ac:dyDescent="0.2">
      <c r="B371">
        <v>2009</v>
      </c>
      <c r="C371">
        <v>8.8099999999999984E-3</v>
      </c>
      <c r="D371">
        <v>2.3699999999999999E-2</v>
      </c>
      <c r="E371">
        <v>1.226E-2</v>
      </c>
      <c r="F371">
        <v>1.396E-2</v>
      </c>
    </row>
    <row r="372" spans="2:6" x14ac:dyDescent="0.2">
      <c r="B372">
        <v>2009</v>
      </c>
      <c r="C372">
        <v>6.8700000000000011E-3</v>
      </c>
      <c r="D372">
        <v>1.8500000000000003E-2</v>
      </c>
      <c r="E372">
        <v>1.0450000000000001E-2</v>
      </c>
      <c r="F372">
        <v>9.209999999999996E-3</v>
      </c>
    </row>
    <row r="373" spans="2:6" x14ac:dyDescent="0.2">
      <c r="B373">
        <v>2009</v>
      </c>
      <c r="C373">
        <v>7.7599999999999961E-3</v>
      </c>
      <c r="D373">
        <v>1.8599999999999998E-2</v>
      </c>
      <c r="E373">
        <v>1.1359999999999995E-2</v>
      </c>
      <c r="F373">
        <v>1.031E-2</v>
      </c>
    </row>
    <row r="374" spans="2:6" x14ac:dyDescent="0.2">
      <c r="B374">
        <v>2009</v>
      </c>
      <c r="C374">
        <v>6.7400000000000029E-3</v>
      </c>
      <c r="D374">
        <v>1.55E-2</v>
      </c>
      <c r="E374">
        <v>1.0329999999999999E-2</v>
      </c>
      <c r="F374">
        <v>9.11E-3</v>
      </c>
    </row>
    <row r="375" spans="2:6" x14ac:dyDescent="0.2">
      <c r="B375">
        <v>2009</v>
      </c>
      <c r="C375">
        <v>4.8200000000000048E-3</v>
      </c>
      <c r="D375">
        <v>1.21E-2</v>
      </c>
      <c r="E375">
        <v>8.0600000000000047E-3</v>
      </c>
      <c r="F375">
        <v>6.3899999999999998E-3</v>
      </c>
    </row>
    <row r="376" spans="2:6" x14ac:dyDescent="0.2">
      <c r="B376">
        <v>2009</v>
      </c>
      <c r="C376">
        <v>5.4599999999999996E-3</v>
      </c>
      <c r="D376">
        <v>1.3000000000000005E-2</v>
      </c>
      <c r="E376">
        <v>8.2800000000000026E-3</v>
      </c>
      <c r="F376">
        <v>6.750000000000006E-3</v>
      </c>
    </row>
    <row r="377" spans="2:6" x14ac:dyDescent="0.2">
      <c r="B377">
        <v>2009</v>
      </c>
      <c r="C377">
        <v>5.6700000000000014E-3</v>
      </c>
      <c r="D377">
        <v>1.3600000000000001E-2</v>
      </c>
      <c r="E377">
        <v>8.9100000000000013E-3</v>
      </c>
      <c r="F377">
        <v>6.4000000000000029E-3</v>
      </c>
    </row>
    <row r="378" spans="2:6" x14ac:dyDescent="0.2">
      <c r="B378">
        <v>2009</v>
      </c>
      <c r="C378">
        <v>5.6900000000000006E-3</v>
      </c>
      <c r="D378">
        <v>1.6199999999999999E-2</v>
      </c>
      <c r="E378">
        <v>8.3700000000000024E-3</v>
      </c>
      <c r="F378">
        <v>5.839999999999998E-3</v>
      </c>
    </row>
    <row r="379" spans="2:6" x14ac:dyDescent="0.2">
      <c r="B379">
        <v>2009</v>
      </c>
      <c r="C379">
        <v>6.6700000000000023E-3</v>
      </c>
      <c r="D379">
        <v>2.35E-2</v>
      </c>
      <c r="E379">
        <v>8.6700000000000041E-3</v>
      </c>
      <c r="F379">
        <v>7.6700000000000032E-3</v>
      </c>
    </row>
    <row r="380" spans="2:6" x14ac:dyDescent="0.2">
      <c r="B380">
        <v>2010</v>
      </c>
      <c r="C380">
        <v>7.3300000000000032E-3</v>
      </c>
      <c r="D380">
        <v>2.76E-2</v>
      </c>
      <c r="E380">
        <v>8.1799999999999998E-3</v>
      </c>
      <c r="F380">
        <v>9.11E-3</v>
      </c>
    </row>
    <row r="381" spans="2:6" x14ac:dyDescent="0.2">
      <c r="B381">
        <v>2010</v>
      </c>
      <c r="C381">
        <v>8.1099999999999992E-3</v>
      </c>
      <c r="D381">
        <v>3.2900000000000006E-2</v>
      </c>
      <c r="E381">
        <v>8.77E-3</v>
      </c>
      <c r="F381">
        <v>1.3940000000000001E-2</v>
      </c>
    </row>
    <row r="382" spans="2:6" x14ac:dyDescent="0.2">
      <c r="B382">
        <v>2010</v>
      </c>
      <c r="C382">
        <v>7.3000000000000009E-3</v>
      </c>
      <c r="D382">
        <v>3.1399999999999997E-2</v>
      </c>
      <c r="E382">
        <v>8.4499999999999992E-3</v>
      </c>
      <c r="F382">
        <v>1.2090000000000004E-2</v>
      </c>
    </row>
    <row r="383" spans="2:6" x14ac:dyDescent="0.2">
      <c r="B383">
        <v>2010</v>
      </c>
      <c r="C383">
        <v>8.4300000000000035E-3</v>
      </c>
      <c r="D383">
        <v>4.7699999999999992E-2</v>
      </c>
      <c r="E383">
        <v>9.3600000000000037E-3</v>
      </c>
      <c r="F383">
        <v>1.7170000000000001E-2</v>
      </c>
    </row>
    <row r="384" spans="2:6" x14ac:dyDescent="0.2">
      <c r="B384">
        <v>2010</v>
      </c>
      <c r="C384">
        <v>1.3529999999999997E-2</v>
      </c>
      <c r="D384">
        <v>5.2399999999999988E-2</v>
      </c>
      <c r="E384">
        <v>1.2549999999999995E-2</v>
      </c>
      <c r="F384">
        <v>2.2909999999999996E-2</v>
      </c>
    </row>
    <row r="385" spans="2:6" x14ac:dyDescent="0.2">
      <c r="B385">
        <v>2010</v>
      </c>
      <c r="C385">
        <v>2.0160000000000004E-2</v>
      </c>
      <c r="D385">
        <v>6.5599999999999992E-2</v>
      </c>
      <c r="E385">
        <v>1.5620000000000002E-2</v>
      </c>
      <c r="F385">
        <v>3.0040000000000004E-2</v>
      </c>
    </row>
    <row r="386" spans="2:6" x14ac:dyDescent="0.2">
      <c r="B386">
        <v>2010</v>
      </c>
      <c r="C386">
        <v>1.813E-2</v>
      </c>
      <c r="D386">
        <v>7.7200000000000005E-2</v>
      </c>
      <c r="E386">
        <v>1.4059999999999996E-2</v>
      </c>
      <c r="F386">
        <v>2.8729999999999999E-2</v>
      </c>
    </row>
    <row r="387" spans="2:6" x14ac:dyDescent="0.2">
      <c r="B387">
        <v>2010</v>
      </c>
      <c r="C387">
        <v>1.6879999999999999E-2</v>
      </c>
      <c r="D387">
        <v>8.3499999999999991E-2</v>
      </c>
      <c r="E387">
        <v>1.4519999999999998E-2</v>
      </c>
      <c r="F387">
        <v>2.9560000000000003E-2</v>
      </c>
    </row>
    <row r="388" spans="2:6" x14ac:dyDescent="0.2">
      <c r="B388">
        <v>2010</v>
      </c>
      <c r="C388">
        <v>1.7939999999999998E-2</v>
      </c>
      <c r="D388">
        <v>9.0400000000000008E-2</v>
      </c>
      <c r="E388">
        <v>1.5620000000000002E-2</v>
      </c>
      <c r="F388">
        <v>3.7769999999999998E-2</v>
      </c>
    </row>
    <row r="389" spans="2:6" x14ac:dyDescent="0.2">
      <c r="B389">
        <v>2010</v>
      </c>
      <c r="C389">
        <v>1.6890000000000002E-2</v>
      </c>
      <c r="D389">
        <v>7.2199999999999986E-2</v>
      </c>
      <c r="E389">
        <v>1.4499999999999999E-2</v>
      </c>
      <c r="F389">
        <v>3.6990000000000002E-2</v>
      </c>
    </row>
    <row r="390" spans="2:6" x14ac:dyDescent="0.2">
      <c r="B390">
        <v>2010</v>
      </c>
      <c r="C390">
        <v>2.1599999999999998E-2</v>
      </c>
      <c r="D390">
        <v>8.9899999999999994E-2</v>
      </c>
      <c r="E390">
        <v>1.6540000000000003E-2</v>
      </c>
      <c r="F390">
        <v>4.3819999999999998E-2</v>
      </c>
    </row>
    <row r="391" spans="2:6" x14ac:dyDescent="0.2">
      <c r="B391">
        <v>2010</v>
      </c>
      <c r="C391">
        <v>2.4660000000000001E-2</v>
      </c>
      <c r="D391">
        <v>9.0999999999999998E-2</v>
      </c>
      <c r="E391">
        <v>1.6930000000000001E-2</v>
      </c>
      <c r="F391">
        <v>3.6169999999999994E-2</v>
      </c>
    </row>
    <row r="392" spans="2:6" x14ac:dyDescent="0.2">
      <c r="B392">
        <v>2011</v>
      </c>
      <c r="C392">
        <v>2.3599999999999999E-2</v>
      </c>
      <c r="D392">
        <v>8.7099999999999997E-2</v>
      </c>
      <c r="E392">
        <v>1.7089999999999998E-2</v>
      </c>
      <c r="F392">
        <v>3.9249999999999993E-2</v>
      </c>
    </row>
    <row r="393" spans="2:6" x14ac:dyDescent="0.2">
      <c r="B393">
        <v>2011</v>
      </c>
      <c r="C393">
        <v>2.0619999999999999E-2</v>
      </c>
      <c r="D393">
        <v>8.2000000000000003E-2</v>
      </c>
      <c r="E393">
        <v>1.5359999999999999E-2</v>
      </c>
      <c r="F393">
        <v>4.1359999999999994E-2</v>
      </c>
    </row>
    <row r="394" spans="2:6" x14ac:dyDescent="0.2">
      <c r="B394">
        <v>2011</v>
      </c>
      <c r="C394">
        <v>2.0430000000000004E-2</v>
      </c>
      <c r="D394">
        <v>9.2299999999999993E-2</v>
      </c>
      <c r="E394">
        <v>1.6650000000000005E-2</v>
      </c>
      <c r="F394">
        <v>4.5860000000000005E-2</v>
      </c>
    </row>
    <row r="395" spans="2:6" x14ac:dyDescent="0.2">
      <c r="B395">
        <v>2011</v>
      </c>
      <c r="C395">
        <v>1.9930000000000003E-2</v>
      </c>
      <c r="D395">
        <v>0.1052</v>
      </c>
      <c r="E395">
        <v>1.5010000000000003E-2</v>
      </c>
      <c r="F395">
        <v>5.8459999999999998E-2</v>
      </c>
    </row>
    <row r="396" spans="2:6" x14ac:dyDescent="0.2">
      <c r="B396">
        <v>2011</v>
      </c>
      <c r="C396">
        <v>2.2620000000000005E-2</v>
      </c>
      <c r="D396">
        <v>0.1288</v>
      </c>
      <c r="E396">
        <v>1.6959999999999999E-2</v>
      </c>
      <c r="F396">
        <v>6.5729999999999997E-2</v>
      </c>
    </row>
    <row r="397" spans="2:6" x14ac:dyDescent="0.2">
      <c r="B397">
        <v>2011</v>
      </c>
      <c r="C397">
        <v>2.5909999999999999E-2</v>
      </c>
      <c r="D397">
        <v>0.13799999999999998</v>
      </c>
      <c r="E397">
        <v>1.9260000000000003E-2</v>
      </c>
      <c r="F397">
        <v>7.9750000000000001E-2</v>
      </c>
    </row>
    <row r="398" spans="2:6" x14ac:dyDescent="0.2">
      <c r="B398">
        <v>2011</v>
      </c>
      <c r="C398">
        <v>3.0850000000000002E-2</v>
      </c>
      <c r="D398">
        <v>0.1341</v>
      </c>
      <c r="E398">
        <v>2.7229999999999997E-2</v>
      </c>
      <c r="F398">
        <v>9.4120000000000009E-2</v>
      </c>
    </row>
    <row r="399" spans="2:6" x14ac:dyDescent="0.2">
      <c r="B399">
        <v>2011</v>
      </c>
      <c r="C399">
        <v>3.0419999999999996E-2</v>
      </c>
      <c r="D399">
        <v>0.13689999999999999</v>
      </c>
      <c r="E399">
        <v>3.0609999999999998E-2</v>
      </c>
      <c r="F399">
        <v>8.72E-2</v>
      </c>
    </row>
    <row r="400" spans="2:6" x14ac:dyDescent="0.2">
      <c r="B400">
        <v>2011</v>
      </c>
      <c r="C400">
        <v>3.3699999999999994E-2</v>
      </c>
      <c r="D400">
        <v>0.1595</v>
      </c>
      <c r="E400">
        <v>3.916E-2</v>
      </c>
      <c r="F400">
        <v>9.511E-2</v>
      </c>
    </row>
    <row r="401" spans="2:6" x14ac:dyDescent="0.2">
      <c r="B401">
        <v>2011</v>
      </c>
      <c r="C401">
        <v>3.2549999999999996E-2</v>
      </c>
      <c r="D401">
        <v>0.16040000000000001</v>
      </c>
      <c r="E401">
        <v>3.9720000000000005E-2</v>
      </c>
      <c r="F401">
        <v>9.7159999999999996E-2</v>
      </c>
    </row>
    <row r="402" spans="2:6" x14ac:dyDescent="0.2">
      <c r="B402">
        <v>2011</v>
      </c>
      <c r="C402">
        <v>4.3249999999999997E-2</v>
      </c>
      <c r="D402">
        <v>0.1605</v>
      </c>
      <c r="E402">
        <v>5.1869999999999993E-2</v>
      </c>
      <c r="F402">
        <v>0.10022</v>
      </c>
    </row>
    <row r="403" spans="2:6" x14ac:dyDescent="0.2">
      <c r="B403">
        <v>2011</v>
      </c>
      <c r="C403">
        <v>3.601E-2</v>
      </c>
      <c r="D403">
        <v>0.19209999999999999</v>
      </c>
      <c r="E403">
        <v>4.8820000000000002E-2</v>
      </c>
      <c r="F403">
        <v>0.11148999999999999</v>
      </c>
    </row>
    <row r="404" spans="2:6" x14ac:dyDescent="0.2">
      <c r="B404">
        <v>2012</v>
      </c>
      <c r="C404">
        <v>3.585E-2</v>
      </c>
      <c r="D404">
        <v>0.2409</v>
      </c>
      <c r="E404">
        <v>4.7169999999999997E-2</v>
      </c>
      <c r="F404">
        <v>0.12029000000000001</v>
      </c>
    </row>
    <row r="405" spans="2:6" x14ac:dyDescent="0.2">
      <c r="B405">
        <v>2012</v>
      </c>
      <c r="C405">
        <v>3.2590000000000008E-2</v>
      </c>
      <c r="D405">
        <v>0.27389999999999998</v>
      </c>
      <c r="E405">
        <v>3.6960000000000007E-2</v>
      </c>
      <c r="F405">
        <v>0.10964</v>
      </c>
    </row>
    <row r="406" spans="2:6" x14ac:dyDescent="0.2">
      <c r="B406">
        <v>2012</v>
      </c>
      <c r="C406">
        <v>3.3399999999999999E-2</v>
      </c>
      <c r="D406">
        <v>0.1724</v>
      </c>
      <c r="E406">
        <v>3.2189999999999996E-2</v>
      </c>
      <c r="F406">
        <v>0.11176999999999999</v>
      </c>
    </row>
    <row r="407" spans="2:6" x14ac:dyDescent="0.2">
      <c r="B407">
        <v>2012</v>
      </c>
      <c r="C407">
        <v>4.1710000000000004E-2</v>
      </c>
      <c r="D407">
        <v>0.1986</v>
      </c>
      <c r="E407">
        <v>4.0559999999999999E-2</v>
      </c>
      <c r="F407">
        <v>0.10386000000000001</v>
      </c>
    </row>
    <row r="408" spans="2:6" x14ac:dyDescent="0.2">
      <c r="B408">
        <v>2012</v>
      </c>
      <c r="C408">
        <v>4.7849999999999997E-2</v>
      </c>
      <c r="D408">
        <v>0.25559999999999999</v>
      </c>
      <c r="E408">
        <v>4.4429999999999997E-2</v>
      </c>
      <c r="F408">
        <v>0.10245</v>
      </c>
    </row>
    <row r="409" spans="2:6" x14ac:dyDescent="0.2">
      <c r="B409">
        <v>2012</v>
      </c>
      <c r="C409">
        <v>5.2909999999999999E-2</v>
      </c>
      <c r="D409">
        <v>0.26519999999999999</v>
      </c>
      <c r="E409">
        <v>4.6040000000000005E-2</v>
      </c>
      <c r="F409">
        <v>9.257E-2</v>
      </c>
    </row>
    <row r="410" spans="2:6" x14ac:dyDescent="0.2">
      <c r="B410">
        <v>2012</v>
      </c>
      <c r="C410">
        <v>5.5539999999999999E-2</v>
      </c>
      <c r="D410">
        <v>0.24579999999999999</v>
      </c>
      <c r="E410">
        <v>4.7559999999999998E-2</v>
      </c>
      <c r="F410">
        <v>9.2520000000000005E-2</v>
      </c>
    </row>
    <row r="411" spans="2:6" x14ac:dyDescent="0.2">
      <c r="B411">
        <v>2012</v>
      </c>
      <c r="C411">
        <v>5.2399999999999995E-2</v>
      </c>
      <c r="D411">
        <v>0.23</v>
      </c>
      <c r="E411">
        <v>4.4819999999999999E-2</v>
      </c>
      <c r="F411">
        <v>8.5449999999999998E-2</v>
      </c>
    </row>
    <row r="412" spans="2:6" x14ac:dyDescent="0.2">
      <c r="B412">
        <v>2012</v>
      </c>
      <c r="C412">
        <v>4.4230000000000005E-2</v>
      </c>
      <c r="D412">
        <v>0.19420000000000001</v>
      </c>
      <c r="E412">
        <v>3.7640000000000007E-2</v>
      </c>
      <c r="F412">
        <v>7.1300000000000002E-2</v>
      </c>
    </row>
    <row r="413" spans="2:6" x14ac:dyDescent="0.2">
      <c r="B413">
        <v>2012</v>
      </c>
      <c r="C413">
        <v>4.1739999999999999E-2</v>
      </c>
      <c r="D413">
        <v>0.16490000000000002</v>
      </c>
      <c r="E413">
        <v>3.483E-2</v>
      </c>
      <c r="F413">
        <v>6.7029999999999992E-2</v>
      </c>
    </row>
    <row r="414" spans="2:6" x14ac:dyDescent="0.2">
      <c r="B414">
        <v>2012</v>
      </c>
      <c r="C414">
        <v>4.3499999999999997E-2</v>
      </c>
      <c r="D414">
        <v>0.15859999999999999</v>
      </c>
      <c r="E414">
        <v>3.5109999999999995E-2</v>
      </c>
      <c r="F414">
        <v>6.9800000000000001E-2</v>
      </c>
    </row>
    <row r="415" spans="2:6" x14ac:dyDescent="0.2">
      <c r="B415">
        <v>2012</v>
      </c>
      <c r="C415">
        <v>4.0430000000000001E-2</v>
      </c>
      <c r="D415">
        <v>0.1203</v>
      </c>
      <c r="E415">
        <v>3.2420000000000004E-2</v>
      </c>
      <c r="F415">
        <v>5.9520000000000003E-2</v>
      </c>
    </row>
    <row r="416" spans="2:6" x14ac:dyDescent="0.2">
      <c r="B416">
        <v>2013</v>
      </c>
      <c r="C416">
        <v>3.5429999999999996E-2</v>
      </c>
      <c r="D416">
        <v>9.5899999999999999E-2</v>
      </c>
      <c r="E416">
        <v>2.6979999999999997E-2</v>
      </c>
      <c r="F416">
        <v>4.7299999999999995E-2</v>
      </c>
    </row>
    <row r="417" spans="2:6" x14ac:dyDescent="0.2">
      <c r="B417">
        <v>2013</v>
      </c>
      <c r="C417">
        <v>3.6760000000000001E-2</v>
      </c>
      <c r="D417">
        <v>9.4100000000000003E-2</v>
      </c>
      <c r="E417">
        <v>2.9529999999999997E-2</v>
      </c>
      <c r="F417">
        <v>4.8560000000000006E-2</v>
      </c>
    </row>
    <row r="418" spans="2:6" x14ac:dyDescent="0.2">
      <c r="B418">
        <v>2013</v>
      </c>
      <c r="C418">
        <v>3.5700000000000003E-2</v>
      </c>
      <c r="D418">
        <v>0.1003</v>
      </c>
      <c r="E418">
        <v>3.2899999999999999E-2</v>
      </c>
      <c r="F418">
        <v>4.752E-2</v>
      </c>
    </row>
    <row r="419" spans="2:6" x14ac:dyDescent="0.2">
      <c r="B419">
        <v>2013</v>
      </c>
      <c r="C419">
        <v>3.3909999999999996E-2</v>
      </c>
      <c r="D419">
        <v>0.1038</v>
      </c>
      <c r="E419">
        <v>3.0779999999999998E-2</v>
      </c>
      <c r="F419">
        <v>4.9519999999999995E-2</v>
      </c>
    </row>
    <row r="420" spans="2:6" x14ac:dyDescent="0.2">
      <c r="B420">
        <v>2013</v>
      </c>
      <c r="C420">
        <v>2.9569999999999999E-2</v>
      </c>
      <c r="D420">
        <v>7.7800000000000008E-2</v>
      </c>
      <c r="E420">
        <v>2.674E-2</v>
      </c>
      <c r="F420">
        <v>4.1659999999999996E-2</v>
      </c>
    </row>
    <row r="421" spans="2:6" x14ac:dyDescent="0.2">
      <c r="B421">
        <v>2013</v>
      </c>
      <c r="C421">
        <v>3.1399999999999997E-2</v>
      </c>
      <c r="D421">
        <v>8.5400000000000004E-2</v>
      </c>
      <c r="E421">
        <v>2.8490000000000001E-2</v>
      </c>
      <c r="F421">
        <v>4.7679999999999993E-2</v>
      </c>
    </row>
    <row r="422" spans="2:6" x14ac:dyDescent="0.2">
      <c r="B422">
        <v>2013</v>
      </c>
      <c r="C422">
        <v>3.108E-2</v>
      </c>
      <c r="D422">
        <v>8.9700000000000002E-2</v>
      </c>
      <c r="E422">
        <v>2.8579999999999998E-2</v>
      </c>
      <c r="F422">
        <v>5.3089999999999998E-2</v>
      </c>
    </row>
    <row r="423" spans="2:6" x14ac:dyDescent="0.2">
      <c r="B423">
        <v>2013</v>
      </c>
      <c r="C423">
        <v>2.7719999999999998E-2</v>
      </c>
      <c r="D423">
        <v>8.2799999999999999E-2</v>
      </c>
      <c r="E423">
        <v>2.6890000000000001E-2</v>
      </c>
      <c r="F423">
        <v>4.8680000000000001E-2</v>
      </c>
    </row>
    <row r="424" spans="2:6" x14ac:dyDescent="0.2">
      <c r="B424">
        <v>2013</v>
      </c>
      <c r="C424">
        <v>2.5259999999999998E-2</v>
      </c>
      <c r="D424">
        <v>8.2600000000000007E-2</v>
      </c>
      <c r="E424">
        <v>2.6509999999999999E-2</v>
      </c>
      <c r="F424">
        <v>5.1720000000000002E-2</v>
      </c>
    </row>
    <row r="425" spans="2:6" x14ac:dyDescent="0.2">
      <c r="B425">
        <v>2013</v>
      </c>
      <c r="C425">
        <v>2.4569999999999998E-2</v>
      </c>
      <c r="D425">
        <v>6.9800000000000001E-2</v>
      </c>
      <c r="E425">
        <v>2.4879999999999996E-2</v>
      </c>
      <c r="F425">
        <v>4.5729999999999993E-2</v>
      </c>
    </row>
    <row r="426" spans="2:6" x14ac:dyDescent="0.2">
      <c r="B426">
        <v>2013</v>
      </c>
      <c r="C426">
        <v>2.4220000000000002E-2</v>
      </c>
      <c r="D426">
        <v>6.7299999999999999E-2</v>
      </c>
      <c r="E426">
        <v>2.4150000000000001E-2</v>
      </c>
      <c r="F426">
        <v>4.2980000000000004E-2</v>
      </c>
    </row>
    <row r="427" spans="2:6" x14ac:dyDescent="0.2">
      <c r="B427">
        <v>2013</v>
      </c>
      <c r="C427">
        <v>2.333E-2</v>
      </c>
      <c r="D427">
        <v>6.8599999999999994E-2</v>
      </c>
      <c r="E427">
        <v>2.3140000000000004E-2</v>
      </c>
      <c r="F427">
        <v>4.2400000000000007E-2</v>
      </c>
    </row>
    <row r="428" spans="2:6" x14ac:dyDescent="0.2">
      <c r="B428">
        <v>2014</v>
      </c>
      <c r="C428">
        <v>2.0250000000000001E-2</v>
      </c>
      <c r="D428">
        <v>6.4199999999999993E-2</v>
      </c>
      <c r="E428">
        <v>2.1059999999999999E-2</v>
      </c>
      <c r="F428">
        <v>3.4519999999999995E-2</v>
      </c>
    </row>
    <row r="429" spans="2:6" x14ac:dyDescent="0.2">
      <c r="B429">
        <v>2014</v>
      </c>
      <c r="C429">
        <v>2.0030000000000003E-2</v>
      </c>
      <c r="D429">
        <v>6.1399999999999996E-2</v>
      </c>
      <c r="E429">
        <v>2.0910000000000002E-2</v>
      </c>
      <c r="F429">
        <v>3.3750000000000002E-2</v>
      </c>
    </row>
    <row r="430" spans="2:6" x14ac:dyDescent="0.2">
      <c r="B430">
        <v>2014</v>
      </c>
      <c r="C430">
        <v>1.8029999999999997E-2</v>
      </c>
      <c r="D430">
        <v>5.3900000000000003E-2</v>
      </c>
      <c r="E430">
        <v>1.8889999999999997E-2</v>
      </c>
      <c r="F430">
        <v>2.9199999999999997E-2</v>
      </c>
    </row>
    <row r="431" spans="2:6" x14ac:dyDescent="0.2">
      <c r="B431">
        <v>2014</v>
      </c>
      <c r="C431">
        <v>1.6449999999999999E-2</v>
      </c>
      <c r="D431">
        <v>4.7399999999999998E-2</v>
      </c>
      <c r="E431">
        <v>1.7680000000000001E-2</v>
      </c>
      <c r="F431">
        <v>2.3579999999999997E-2</v>
      </c>
    </row>
    <row r="432" spans="2:6" x14ac:dyDescent="0.2">
      <c r="B432">
        <v>2014</v>
      </c>
      <c r="C432">
        <v>1.602E-2</v>
      </c>
      <c r="D432">
        <v>5.0499999999999996E-2</v>
      </c>
      <c r="E432">
        <v>1.7930000000000001E-2</v>
      </c>
      <c r="F432">
        <v>2.3309999999999997E-2</v>
      </c>
    </row>
    <row r="433" spans="2:6" x14ac:dyDescent="0.2">
      <c r="B433">
        <v>2014</v>
      </c>
      <c r="C433">
        <v>1.455E-2</v>
      </c>
      <c r="D433">
        <v>4.6699999999999998E-2</v>
      </c>
      <c r="E433">
        <v>1.66E-2</v>
      </c>
      <c r="F433">
        <v>2.2429999999999999E-2</v>
      </c>
    </row>
    <row r="434" spans="2:6" x14ac:dyDescent="0.2">
      <c r="B434">
        <v>2014</v>
      </c>
      <c r="C434">
        <v>1.5649999999999997E-2</v>
      </c>
      <c r="D434">
        <v>4.99E-2</v>
      </c>
      <c r="E434">
        <v>1.6840000000000001E-2</v>
      </c>
      <c r="F434">
        <v>2.5770000000000001E-2</v>
      </c>
    </row>
    <row r="435" spans="2:6" x14ac:dyDescent="0.2">
      <c r="B435">
        <v>2014</v>
      </c>
      <c r="C435">
        <v>1.4570000000000001E-2</v>
      </c>
      <c r="D435">
        <v>5.1400000000000001E-2</v>
      </c>
      <c r="E435">
        <v>1.6829999999999998E-2</v>
      </c>
      <c r="F435">
        <v>2.5229999999999995E-2</v>
      </c>
    </row>
    <row r="436" spans="2:6" x14ac:dyDescent="0.2">
      <c r="B436">
        <v>2014</v>
      </c>
      <c r="C436">
        <v>1.2750000000000001E-2</v>
      </c>
      <c r="D436">
        <v>4.9700000000000001E-2</v>
      </c>
      <c r="E436">
        <v>1.4800000000000001E-2</v>
      </c>
      <c r="F436">
        <v>2.2580000000000003E-2</v>
      </c>
    </row>
    <row r="437" spans="2:6" x14ac:dyDescent="0.2">
      <c r="B437">
        <v>2014</v>
      </c>
      <c r="C437">
        <v>1.3249999999999998E-2</v>
      </c>
      <c r="D437">
        <v>6.4699999999999994E-2</v>
      </c>
      <c r="E437">
        <v>1.634E-2</v>
      </c>
      <c r="F437">
        <v>2.4220000000000002E-2</v>
      </c>
    </row>
    <row r="438" spans="2:6" x14ac:dyDescent="0.2">
      <c r="B438">
        <v>2014</v>
      </c>
      <c r="C438">
        <v>1.3519999999999999E-2</v>
      </c>
      <c r="D438">
        <v>7.3800000000000004E-2</v>
      </c>
      <c r="E438">
        <v>1.5699999999999999E-2</v>
      </c>
      <c r="F438">
        <v>2.4080000000000004E-2</v>
      </c>
    </row>
    <row r="439" spans="2:6" x14ac:dyDescent="0.2">
      <c r="B439">
        <v>2014</v>
      </c>
      <c r="C439">
        <v>1.193E-2</v>
      </c>
      <c r="D439">
        <v>7.8299999999999995E-2</v>
      </c>
      <c r="E439">
        <v>1.4000000000000002E-2</v>
      </c>
      <c r="F439">
        <v>2.2190000000000001E-2</v>
      </c>
    </row>
    <row r="440" spans="2:6" x14ac:dyDescent="0.2">
      <c r="B440">
        <v>2015</v>
      </c>
      <c r="C440">
        <v>1.1529999999999999E-2</v>
      </c>
      <c r="D440">
        <v>9.0899999999999995E-2</v>
      </c>
      <c r="E440">
        <v>1.312E-2</v>
      </c>
      <c r="F440">
        <v>2.0959999999999999E-2</v>
      </c>
    </row>
    <row r="441" spans="2:6" x14ac:dyDescent="0.2">
      <c r="B441">
        <v>2015</v>
      </c>
      <c r="C441">
        <v>1.218E-2</v>
      </c>
      <c r="D441">
        <v>9.4199999999999992E-2</v>
      </c>
      <c r="E441">
        <v>1.2570000000000001E-2</v>
      </c>
      <c r="F441">
        <v>2.0220000000000002E-2</v>
      </c>
    </row>
    <row r="442" spans="2:6" x14ac:dyDescent="0.2">
      <c r="B442">
        <v>2015</v>
      </c>
      <c r="C442">
        <v>9.9900000000000006E-3</v>
      </c>
      <c r="D442">
        <v>0.10290000000000001</v>
      </c>
      <c r="E442">
        <v>1.064E-2</v>
      </c>
      <c r="F442">
        <v>1.5120000000000001E-2</v>
      </c>
    </row>
    <row r="443" spans="2:6" x14ac:dyDescent="0.2">
      <c r="B443">
        <v>2015</v>
      </c>
      <c r="C443">
        <v>1.1900000000000001E-2</v>
      </c>
      <c r="D443">
        <v>0.11879999999999999</v>
      </c>
      <c r="E443">
        <v>1.2370000000000001E-2</v>
      </c>
      <c r="F443">
        <v>1.7489999999999999E-2</v>
      </c>
    </row>
    <row r="444" spans="2:6" x14ac:dyDescent="0.2">
      <c r="B444">
        <v>2015</v>
      </c>
      <c r="C444">
        <v>1.2240000000000001E-2</v>
      </c>
      <c r="D444">
        <v>0.10390000000000001</v>
      </c>
      <c r="E444">
        <v>1.252E-2</v>
      </c>
      <c r="F444">
        <v>1.8529999999999998E-2</v>
      </c>
    </row>
    <row r="445" spans="2:6" x14ac:dyDescent="0.2">
      <c r="B445">
        <v>2015</v>
      </c>
      <c r="C445">
        <v>1.4329999999999999E-2</v>
      </c>
      <c r="D445">
        <v>0.10639999999999999</v>
      </c>
      <c r="E445">
        <v>1.4089999999999998E-2</v>
      </c>
      <c r="F445">
        <v>2.1419999999999998E-2</v>
      </c>
    </row>
    <row r="446" spans="2:6" x14ac:dyDescent="0.2">
      <c r="B446">
        <v>2015</v>
      </c>
      <c r="C446">
        <v>1.3900000000000001E-2</v>
      </c>
      <c r="D446">
        <v>0.10639999999999999</v>
      </c>
      <c r="E446">
        <v>1.332E-2</v>
      </c>
      <c r="F446">
        <v>2.0279999999999999E-2</v>
      </c>
    </row>
    <row r="447" spans="2:6" x14ac:dyDescent="0.2">
      <c r="B447">
        <v>2015</v>
      </c>
      <c r="C447">
        <v>1.3469999999999999E-2</v>
      </c>
      <c r="D447">
        <v>9.6500000000000002E-2</v>
      </c>
      <c r="E447">
        <v>1.2289999999999999E-2</v>
      </c>
      <c r="F447">
        <v>1.9049999999999997E-2</v>
      </c>
    </row>
    <row r="448" spans="2:6" x14ac:dyDescent="0.2">
      <c r="B448">
        <v>2015</v>
      </c>
      <c r="C448">
        <v>1.3750000000000002E-2</v>
      </c>
      <c r="D448">
        <v>7.8899999999999998E-2</v>
      </c>
      <c r="E448">
        <v>1.2699999999999999E-2</v>
      </c>
      <c r="F448">
        <v>1.9360000000000002E-2</v>
      </c>
    </row>
    <row r="449" spans="2:6" x14ac:dyDescent="0.2">
      <c r="B449">
        <v>2015</v>
      </c>
      <c r="C449">
        <v>1.2050000000000002E-2</v>
      </c>
      <c r="D449">
        <v>7.2900000000000006E-2</v>
      </c>
      <c r="E449">
        <v>1.176E-2</v>
      </c>
      <c r="F449">
        <v>1.8890000000000001E-2</v>
      </c>
    </row>
    <row r="450" spans="2:6" x14ac:dyDescent="0.2">
      <c r="B450">
        <v>2015</v>
      </c>
      <c r="C450">
        <v>1.1990000000000001E-2</v>
      </c>
      <c r="D450">
        <v>6.8900000000000003E-2</v>
      </c>
      <c r="E450">
        <v>1.0499999999999999E-2</v>
      </c>
      <c r="F450">
        <v>2.053E-2</v>
      </c>
    </row>
    <row r="451" spans="2:6" x14ac:dyDescent="0.2">
      <c r="B451">
        <v>2015</v>
      </c>
      <c r="C451">
        <v>1.1350000000000001E-2</v>
      </c>
      <c r="D451">
        <v>7.6600000000000001E-2</v>
      </c>
      <c r="E451">
        <v>1.0289999999999999E-2</v>
      </c>
      <c r="F451">
        <v>1.9389999999999998E-2</v>
      </c>
    </row>
    <row r="452" spans="2:6" x14ac:dyDescent="0.2">
      <c r="B452">
        <v>2016</v>
      </c>
      <c r="C452">
        <v>1.289E-2</v>
      </c>
      <c r="D452">
        <v>8.6500000000000007E-2</v>
      </c>
      <c r="E452">
        <v>1.1039999999999999E-2</v>
      </c>
      <c r="F452">
        <v>2.2780000000000002E-2</v>
      </c>
    </row>
    <row r="453" spans="2:6" x14ac:dyDescent="0.2">
      <c r="B453">
        <v>2016</v>
      </c>
      <c r="C453">
        <v>1.5539999999999998E-2</v>
      </c>
      <c r="D453">
        <v>0.1024</v>
      </c>
      <c r="E453">
        <v>1.388E-2</v>
      </c>
      <c r="F453">
        <v>3.0580000000000003E-2</v>
      </c>
    </row>
    <row r="454" spans="2:6" x14ac:dyDescent="0.2">
      <c r="B454">
        <v>2016</v>
      </c>
      <c r="C454">
        <v>1.372E-2</v>
      </c>
      <c r="D454">
        <v>8.950000000000001E-2</v>
      </c>
      <c r="E454">
        <v>1.205E-2</v>
      </c>
      <c r="F454">
        <v>2.6689999999999998E-2</v>
      </c>
    </row>
    <row r="455" spans="2:6" x14ac:dyDescent="0.2">
      <c r="B455">
        <v>2016</v>
      </c>
      <c r="C455">
        <v>1.396E-2</v>
      </c>
      <c r="D455">
        <v>8.900000000000001E-2</v>
      </c>
      <c r="E455">
        <v>1.312E-2</v>
      </c>
      <c r="F455">
        <v>2.9960000000000004E-2</v>
      </c>
    </row>
    <row r="456" spans="2:6" x14ac:dyDescent="0.2">
      <c r="B456">
        <v>2016</v>
      </c>
      <c r="C456">
        <v>1.44E-2</v>
      </c>
      <c r="D456">
        <v>7.51E-2</v>
      </c>
      <c r="E456">
        <v>1.396E-2</v>
      </c>
      <c r="F456">
        <v>3.015E-2</v>
      </c>
    </row>
    <row r="457" spans="2:6" x14ac:dyDescent="0.2">
      <c r="B457">
        <v>2016</v>
      </c>
      <c r="C457">
        <v>1.5000000000000001E-2</v>
      </c>
      <c r="D457">
        <v>7.9400000000000012E-2</v>
      </c>
      <c r="E457">
        <v>1.473E-2</v>
      </c>
      <c r="F457">
        <v>3.2209999999999996E-2</v>
      </c>
    </row>
    <row r="458" spans="2:6" x14ac:dyDescent="0.2">
      <c r="B458">
        <v>2016</v>
      </c>
      <c r="C458">
        <v>1.323E-2</v>
      </c>
      <c r="D458">
        <v>8.14E-2</v>
      </c>
      <c r="E458">
        <v>1.3769999999999999E-2</v>
      </c>
      <c r="F458">
        <v>3.2059999999999998E-2</v>
      </c>
    </row>
    <row r="459" spans="2:6" x14ac:dyDescent="0.2">
      <c r="B459">
        <v>2016</v>
      </c>
      <c r="C459">
        <v>1.1380000000000001E-2</v>
      </c>
      <c r="D459">
        <v>8.3199999999999996E-2</v>
      </c>
      <c r="E459">
        <v>1.3059999999999999E-2</v>
      </c>
      <c r="F459">
        <v>3.0419999999999999E-2</v>
      </c>
    </row>
    <row r="460" spans="2:6" x14ac:dyDescent="0.2">
      <c r="B460">
        <v>2016</v>
      </c>
      <c r="C460">
        <v>1.1310000000000001E-2</v>
      </c>
      <c r="D460">
        <v>8.43E-2</v>
      </c>
      <c r="E460">
        <v>1.3559999999999999E-2</v>
      </c>
      <c r="F460">
        <v>3.3459999999999997E-2</v>
      </c>
    </row>
    <row r="461" spans="2:6" x14ac:dyDescent="0.2">
      <c r="B461">
        <v>2016</v>
      </c>
      <c r="C461">
        <v>1.072E-2</v>
      </c>
      <c r="D461">
        <v>8.3299999999999999E-2</v>
      </c>
      <c r="E461">
        <v>1.4500000000000001E-2</v>
      </c>
      <c r="F461">
        <v>3.3259999999999998E-2</v>
      </c>
    </row>
    <row r="462" spans="2:6" x14ac:dyDescent="0.2">
      <c r="B462">
        <v>2016</v>
      </c>
      <c r="C462">
        <v>1.2359999999999999E-2</v>
      </c>
      <c r="D462">
        <v>7.1400000000000005E-2</v>
      </c>
      <c r="E462">
        <v>1.753E-2</v>
      </c>
      <c r="F462">
        <v>3.3239999999999999E-2</v>
      </c>
    </row>
    <row r="463" spans="2:6" x14ac:dyDescent="0.2">
      <c r="B463">
        <v>2016</v>
      </c>
      <c r="C463">
        <v>1.1899999999999999E-2</v>
      </c>
      <c r="D463">
        <v>6.6900000000000001E-2</v>
      </c>
      <c r="E463">
        <v>1.636E-2</v>
      </c>
      <c r="F463">
        <v>3.492E-2</v>
      </c>
    </row>
    <row r="464" spans="2:6" x14ac:dyDescent="0.2">
      <c r="B464">
        <v>2017</v>
      </c>
      <c r="C464">
        <v>1.2079999999999999E-2</v>
      </c>
      <c r="D464">
        <v>6.7900000000000002E-2</v>
      </c>
      <c r="E464">
        <v>1.7410000000000002E-2</v>
      </c>
      <c r="F464">
        <v>3.6989999999999995E-2</v>
      </c>
    </row>
    <row r="465" spans="2:6" x14ac:dyDescent="0.2">
      <c r="B465">
        <v>2017</v>
      </c>
      <c r="C465">
        <v>1.443E-2</v>
      </c>
      <c r="D465">
        <v>7.2599999999999998E-2</v>
      </c>
      <c r="E465">
        <v>2.0920000000000001E-2</v>
      </c>
      <c r="F465">
        <v>3.7830000000000003E-2</v>
      </c>
    </row>
    <row r="466" spans="2:6" x14ac:dyDescent="0.2">
      <c r="B466">
        <v>2017</v>
      </c>
      <c r="C466">
        <v>1.3670000000000002E-2</v>
      </c>
      <c r="D466">
        <v>6.8199999999999997E-2</v>
      </c>
      <c r="E466">
        <v>2.051E-2</v>
      </c>
      <c r="F466">
        <v>3.6419999999999994E-2</v>
      </c>
    </row>
    <row r="467" spans="2:6" x14ac:dyDescent="0.2">
      <c r="B467">
        <v>2017</v>
      </c>
      <c r="C467">
        <v>1.3929999999999998E-2</v>
      </c>
      <c r="D467">
        <v>6.480000000000001E-2</v>
      </c>
      <c r="E467">
        <v>2.0369999999999999E-2</v>
      </c>
      <c r="F467">
        <v>3.5540000000000002E-2</v>
      </c>
    </row>
    <row r="468" spans="2:6" x14ac:dyDescent="0.2">
      <c r="B468">
        <v>2017</v>
      </c>
      <c r="C468">
        <v>1.2309999999999998E-2</v>
      </c>
      <c r="D468">
        <v>5.5199999999999999E-2</v>
      </c>
      <c r="E468">
        <v>1.8540000000000001E-2</v>
      </c>
      <c r="F468">
        <v>2.9470000000000003E-2</v>
      </c>
    </row>
    <row r="469" spans="2:6" x14ac:dyDescent="0.2">
      <c r="B469">
        <v>2017</v>
      </c>
      <c r="C469">
        <v>1.2029999999999999E-2</v>
      </c>
      <c r="D469">
        <v>5.5099999999999996E-2</v>
      </c>
      <c r="E469">
        <v>1.8030000000000001E-2</v>
      </c>
      <c r="F469">
        <v>2.7180000000000003E-2</v>
      </c>
    </row>
    <row r="470" spans="2:6" x14ac:dyDescent="0.2">
      <c r="B470">
        <v>2017</v>
      </c>
      <c r="C470">
        <v>1.1390000000000001E-2</v>
      </c>
      <c r="D470">
        <v>4.87E-2</v>
      </c>
      <c r="E470">
        <v>1.771E-2</v>
      </c>
      <c r="F470">
        <v>2.5649999999999999E-2</v>
      </c>
    </row>
    <row r="471" spans="2:6" x14ac:dyDescent="0.2">
      <c r="B471">
        <v>2017</v>
      </c>
      <c r="C471">
        <v>1.133E-2</v>
      </c>
      <c r="D471">
        <v>5.1999999999999998E-2</v>
      </c>
      <c r="E471">
        <v>1.7600000000000001E-2</v>
      </c>
      <c r="F471">
        <v>2.478E-2</v>
      </c>
    </row>
    <row r="472" spans="2:6" x14ac:dyDescent="0.2">
      <c r="B472">
        <v>2017</v>
      </c>
      <c r="C472">
        <v>1.187E-2</v>
      </c>
      <c r="D472">
        <v>5.2099999999999994E-2</v>
      </c>
      <c r="E472">
        <v>1.7590000000000001E-2</v>
      </c>
      <c r="F472">
        <v>2.2800000000000001E-2</v>
      </c>
    </row>
    <row r="473" spans="2:6" x14ac:dyDescent="0.2">
      <c r="B473">
        <v>2017</v>
      </c>
      <c r="C473">
        <v>1.2349999999999998E-2</v>
      </c>
      <c r="D473">
        <v>5.2199999999999996E-2</v>
      </c>
      <c r="E473">
        <v>1.704E-2</v>
      </c>
      <c r="F473">
        <v>1.9520000000000003E-2</v>
      </c>
    </row>
    <row r="474" spans="2:6" x14ac:dyDescent="0.2">
      <c r="B474">
        <v>2017</v>
      </c>
      <c r="C474">
        <v>1.176E-2</v>
      </c>
      <c r="D474">
        <v>4.9100000000000005E-2</v>
      </c>
      <c r="E474">
        <v>1.4789999999999999E-2</v>
      </c>
      <c r="F474">
        <v>1.6710000000000003E-2</v>
      </c>
    </row>
    <row r="475" spans="2:6" x14ac:dyDescent="0.2">
      <c r="B475">
        <v>2017</v>
      </c>
      <c r="C475">
        <v>1.1429999999999999E-2</v>
      </c>
      <c r="D475">
        <v>4.1399999999999999E-2</v>
      </c>
      <c r="E475">
        <v>1.4950000000000001E-2</v>
      </c>
      <c r="F475">
        <v>1.5280000000000002E-2</v>
      </c>
    </row>
    <row r="476" spans="2:6" x14ac:dyDescent="0.2">
      <c r="B476">
        <v>2018</v>
      </c>
      <c r="C476">
        <v>1.0030000000000001E-2</v>
      </c>
      <c r="D476">
        <v>3.32E-2</v>
      </c>
      <c r="E476">
        <v>1.5140000000000001E-2</v>
      </c>
      <c r="F476">
        <v>1.3760000000000001E-2</v>
      </c>
    </row>
    <row r="477" spans="2:6" x14ac:dyDescent="0.2">
      <c r="B477">
        <v>2018</v>
      </c>
      <c r="C477">
        <v>8.4899999999999993E-3</v>
      </c>
      <c r="D477">
        <v>3.4799999999999998E-2</v>
      </c>
      <c r="E477">
        <v>1.4209999999999999E-2</v>
      </c>
      <c r="F477">
        <v>1.3720000000000001E-2</v>
      </c>
    </row>
    <row r="478" spans="2:6" x14ac:dyDescent="0.2">
      <c r="B478">
        <v>2018</v>
      </c>
      <c r="C478">
        <v>8.0399999999999985E-3</v>
      </c>
      <c r="D478">
        <v>3.7400000000000003E-2</v>
      </c>
      <c r="E478">
        <v>1.4350000000000002E-2</v>
      </c>
      <c r="F478">
        <v>1.26E-2</v>
      </c>
    </row>
    <row r="479" spans="2:6" x14ac:dyDescent="0.2">
      <c r="B479">
        <v>2018</v>
      </c>
      <c r="C479">
        <v>7.26E-3</v>
      </c>
      <c r="D479">
        <v>3.56E-2</v>
      </c>
      <c r="E479">
        <v>1.2930000000000001E-2</v>
      </c>
      <c r="F479">
        <v>1.1820000000000001E-2</v>
      </c>
    </row>
    <row r="480" spans="2:6" x14ac:dyDescent="0.2">
      <c r="B480">
        <v>2018</v>
      </c>
      <c r="C480">
        <v>9.389999999999999E-3</v>
      </c>
      <c r="D480">
        <v>3.8400000000000004E-2</v>
      </c>
      <c r="E480">
        <v>1.7299999999999999E-2</v>
      </c>
      <c r="F480">
        <v>1.388E-2</v>
      </c>
    </row>
    <row r="481" spans="2:6" x14ac:dyDescent="0.2">
      <c r="B481">
        <v>2018</v>
      </c>
      <c r="C481">
        <v>1.0409999999999999E-2</v>
      </c>
      <c r="D481">
        <v>4.0600000000000004E-2</v>
      </c>
      <c r="E481">
        <v>2.4139999999999998E-2</v>
      </c>
      <c r="F481">
        <v>1.5359999999999999E-2</v>
      </c>
    </row>
    <row r="482" spans="2:6" x14ac:dyDescent="0.2">
      <c r="B482">
        <v>2018</v>
      </c>
      <c r="C482">
        <v>1.0449999999999999E-2</v>
      </c>
      <c r="D482">
        <v>3.6000000000000004E-2</v>
      </c>
      <c r="E482">
        <v>2.3629999999999998E-2</v>
      </c>
      <c r="F482">
        <v>1.481E-2</v>
      </c>
    </row>
    <row r="483" spans="2:6" x14ac:dyDescent="0.2">
      <c r="B483">
        <v>2018</v>
      </c>
      <c r="C483">
        <v>1.106E-2</v>
      </c>
      <c r="D483">
        <v>3.8899999999999997E-2</v>
      </c>
      <c r="E483">
        <v>2.8709999999999999E-2</v>
      </c>
      <c r="F483">
        <v>1.5290000000000002E-2</v>
      </c>
    </row>
    <row r="484" spans="2:6" x14ac:dyDescent="0.2">
      <c r="B484">
        <v>2018</v>
      </c>
      <c r="C484">
        <v>1.089E-2</v>
      </c>
      <c r="D484">
        <v>3.7999999999999999E-2</v>
      </c>
      <c r="E484">
        <v>2.5890000000000003E-2</v>
      </c>
      <c r="F484">
        <v>1.511E-2</v>
      </c>
    </row>
    <row r="485" spans="2:6" x14ac:dyDescent="0.2">
      <c r="B485">
        <v>2018</v>
      </c>
      <c r="C485">
        <v>1.1949999999999999E-2</v>
      </c>
      <c r="D485">
        <v>3.9699999999999999E-2</v>
      </c>
      <c r="E485">
        <v>3.0689999999999999E-2</v>
      </c>
      <c r="F485">
        <v>1.5560000000000001E-2</v>
      </c>
    </row>
    <row r="486" spans="2:6" x14ac:dyDescent="0.2">
      <c r="B486">
        <v>2018</v>
      </c>
      <c r="C486">
        <v>1.2769999999999998E-2</v>
      </c>
      <c r="D486">
        <v>4.1100000000000005E-2</v>
      </c>
      <c r="E486">
        <v>3.0800000000000001E-2</v>
      </c>
      <c r="F486">
        <v>1.5950000000000002E-2</v>
      </c>
    </row>
    <row r="487" spans="2:6" x14ac:dyDescent="0.2">
      <c r="B487">
        <v>2018</v>
      </c>
      <c r="C487">
        <v>1.2329999999999999E-2</v>
      </c>
      <c r="D487">
        <v>4.0899999999999999E-2</v>
      </c>
      <c r="E487">
        <v>2.785E-2</v>
      </c>
      <c r="F487">
        <v>1.5159999999999998E-2</v>
      </c>
    </row>
    <row r="488" spans="2:6" x14ac:dyDescent="0.2">
      <c r="B488">
        <v>2019</v>
      </c>
      <c r="C488">
        <v>1.2459999999999999E-2</v>
      </c>
      <c r="D488">
        <v>4.0799999999999996E-2</v>
      </c>
      <c r="E488">
        <v>2.64E-2</v>
      </c>
      <c r="F488">
        <v>1.5350000000000003E-2</v>
      </c>
    </row>
    <row r="489" spans="2:6" x14ac:dyDescent="0.2">
      <c r="B489">
        <v>2019</v>
      </c>
      <c r="C489">
        <v>1.2460000000000001E-2</v>
      </c>
      <c r="D489">
        <v>3.7799999999999993E-2</v>
      </c>
      <c r="E489">
        <v>2.7519999999999999E-2</v>
      </c>
      <c r="F489">
        <v>1.487E-2</v>
      </c>
    </row>
    <row r="490" spans="2:6" x14ac:dyDescent="0.2">
      <c r="B490">
        <v>2019</v>
      </c>
      <c r="C490">
        <v>1.124E-2</v>
      </c>
      <c r="D490">
        <v>3.7499999999999999E-2</v>
      </c>
      <c r="E490">
        <v>2.6800000000000001E-2</v>
      </c>
      <c r="F490">
        <v>1.307E-2</v>
      </c>
    </row>
    <row r="491" spans="2:6" x14ac:dyDescent="0.2">
      <c r="B491">
        <v>2019</v>
      </c>
      <c r="C491">
        <v>1.0889999999999999E-2</v>
      </c>
      <c r="D491">
        <v>3.4599999999999999E-2</v>
      </c>
      <c r="E491">
        <v>2.6579999999999999E-2</v>
      </c>
      <c r="F491">
        <v>1.2199999999999999E-2</v>
      </c>
    </row>
    <row r="492" spans="2:6" x14ac:dyDescent="0.2">
      <c r="B492">
        <v>2019</v>
      </c>
      <c r="C492">
        <v>1.0030000000000001E-2</v>
      </c>
      <c r="D492">
        <v>3.5000000000000003E-2</v>
      </c>
      <c r="E492">
        <v>2.7740000000000001E-2</v>
      </c>
      <c r="F492">
        <v>1.1519999999999999E-2</v>
      </c>
    </row>
    <row r="493" spans="2:6" x14ac:dyDescent="0.2">
      <c r="B493">
        <v>2019</v>
      </c>
      <c r="C493">
        <v>8.0599999999999995E-3</v>
      </c>
      <c r="D493">
        <v>2.98E-2</v>
      </c>
      <c r="E493">
        <v>2.5939999999999998E-2</v>
      </c>
      <c r="F493">
        <v>8.9599999999999992E-3</v>
      </c>
    </row>
    <row r="494" spans="2:6" x14ac:dyDescent="0.2">
      <c r="B494">
        <v>2019</v>
      </c>
      <c r="C494">
        <v>7.4400000000000004E-3</v>
      </c>
      <c r="D494">
        <v>2.5500000000000002E-2</v>
      </c>
      <c r="E494">
        <v>2.044E-2</v>
      </c>
      <c r="F494">
        <v>8.3300000000000006E-3</v>
      </c>
    </row>
    <row r="495" spans="2:6" x14ac:dyDescent="0.2">
      <c r="B495">
        <v>2019</v>
      </c>
      <c r="C495">
        <v>7.9100000000000004E-3</v>
      </c>
      <c r="D495">
        <v>2.63E-2</v>
      </c>
      <c r="E495">
        <v>2.0539999999999999E-2</v>
      </c>
      <c r="F495">
        <v>8.2299999999999995E-3</v>
      </c>
    </row>
    <row r="496" spans="2:6" x14ac:dyDescent="0.2">
      <c r="B496">
        <v>2019</v>
      </c>
      <c r="C496">
        <v>7.7000000000000002E-3</v>
      </c>
      <c r="D496">
        <v>2.0899999999999998E-2</v>
      </c>
      <c r="E496">
        <v>1.4919999999999999E-2</v>
      </c>
      <c r="F496">
        <v>7.9399999999999991E-3</v>
      </c>
    </row>
    <row r="497" spans="2:6" x14ac:dyDescent="0.2">
      <c r="B497">
        <v>2019</v>
      </c>
      <c r="C497">
        <v>6.7299999999999999E-3</v>
      </c>
      <c r="D497">
        <v>1.8100000000000002E-2</v>
      </c>
      <c r="E497">
        <v>1.474E-2</v>
      </c>
      <c r="F497">
        <v>6.5700000000000003E-3</v>
      </c>
    </row>
    <row r="498" spans="2:6" x14ac:dyDescent="0.2">
      <c r="B498">
        <v>2019</v>
      </c>
      <c r="C498">
        <v>7.3600000000000002E-3</v>
      </c>
      <c r="D498">
        <v>1.7100000000000001E-2</v>
      </c>
      <c r="E498">
        <v>1.6160000000000001E-2</v>
      </c>
      <c r="F498">
        <v>6.9899999999999997E-3</v>
      </c>
    </row>
    <row r="499" spans="2:6" x14ac:dyDescent="0.2">
      <c r="B499">
        <v>2019</v>
      </c>
      <c r="C499">
        <v>7.3499999999999998E-3</v>
      </c>
      <c r="D499">
        <v>1.72E-2</v>
      </c>
      <c r="E499">
        <v>1.67E-2</v>
      </c>
      <c r="F499">
        <v>7.0699999999999999E-3</v>
      </c>
    </row>
    <row r="500" spans="2:6" x14ac:dyDescent="0.2">
      <c r="B500">
        <v>2020</v>
      </c>
      <c r="C500">
        <v>7.2999999999999992E-3</v>
      </c>
      <c r="D500">
        <v>1.6500000000000001E-2</v>
      </c>
      <c r="E500">
        <v>1.585E-2</v>
      </c>
      <c r="F500">
        <v>6.8000000000000005E-3</v>
      </c>
    </row>
    <row r="501" spans="2:6" x14ac:dyDescent="0.2">
      <c r="B501">
        <v>2020</v>
      </c>
      <c r="C501">
        <v>7.4200000000000004E-3</v>
      </c>
      <c r="D501">
        <v>1.54E-2</v>
      </c>
      <c r="E501">
        <v>1.4249999999999999E-2</v>
      </c>
      <c r="F501">
        <v>7.1700000000000002E-3</v>
      </c>
    </row>
    <row r="502" spans="2:6" x14ac:dyDescent="0.2">
      <c r="B502">
        <v>2020</v>
      </c>
      <c r="C502">
        <v>1.0630000000000001E-2</v>
      </c>
      <c r="D502">
        <v>2.5099999999999997E-2</v>
      </c>
      <c r="E502">
        <v>2.0909999999999998E-2</v>
      </c>
      <c r="F502">
        <v>1.2460000000000001E-2</v>
      </c>
    </row>
    <row r="503" spans="2:6" x14ac:dyDescent="0.2">
      <c r="B503">
        <v>2020</v>
      </c>
      <c r="C503">
        <v>1.2740000000000001E-2</v>
      </c>
      <c r="D503">
        <v>2.5000000000000001E-2</v>
      </c>
      <c r="E503">
        <v>2.249E-2</v>
      </c>
      <c r="F503">
        <v>1.4179999999999998E-2</v>
      </c>
    </row>
    <row r="504" spans="2:6" x14ac:dyDescent="0.2">
      <c r="B504">
        <v>2020</v>
      </c>
      <c r="C504">
        <v>1.2580000000000001E-2</v>
      </c>
      <c r="D504">
        <v>2.4460000000000003E-2</v>
      </c>
      <c r="E504">
        <v>2.2780000000000002E-2</v>
      </c>
      <c r="F504">
        <v>1.324E-2</v>
      </c>
    </row>
    <row r="505" spans="2:6" x14ac:dyDescent="0.2">
      <c r="B505">
        <v>2020</v>
      </c>
      <c r="C505">
        <v>9.4500000000000001E-3</v>
      </c>
      <c r="D505">
        <v>1.754E-2</v>
      </c>
      <c r="E505">
        <v>1.8890000000000001E-2</v>
      </c>
      <c r="F505">
        <v>9.6100000000000005E-3</v>
      </c>
    </row>
    <row r="506" spans="2:6" x14ac:dyDescent="0.2">
      <c r="B506">
        <v>2020</v>
      </c>
      <c r="C506">
        <v>8.94E-3</v>
      </c>
      <c r="D506">
        <v>1.6629999999999999E-2</v>
      </c>
      <c r="E506">
        <v>1.719E-2</v>
      </c>
      <c r="F506">
        <v>9.2300000000000004E-3</v>
      </c>
    </row>
    <row r="507" spans="2:6" x14ac:dyDescent="0.2">
      <c r="B507">
        <v>2020</v>
      </c>
      <c r="C507">
        <v>8.1499999999999993E-3</v>
      </c>
      <c r="D507">
        <v>1.602E-2</v>
      </c>
      <c r="E507">
        <v>1.5539999999999998E-2</v>
      </c>
      <c r="F507">
        <v>8.77E-3</v>
      </c>
    </row>
    <row r="508" spans="2:6" x14ac:dyDescent="0.2">
      <c r="B508">
        <v>2020</v>
      </c>
      <c r="C508">
        <v>7.9600000000000001E-3</v>
      </c>
      <c r="D508">
        <v>1.6039999999999999E-2</v>
      </c>
      <c r="E508">
        <v>1.5049999999999999E-2</v>
      </c>
      <c r="F508">
        <v>8.43E-3</v>
      </c>
    </row>
    <row r="509" spans="2:6" x14ac:dyDescent="0.2">
      <c r="B509">
        <v>2020</v>
      </c>
      <c r="C509">
        <v>7.7400000000000004E-3</v>
      </c>
      <c r="D509">
        <v>1.507E-2</v>
      </c>
      <c r="E509">
        <v>1.3770000000000001E-2</v>
      </c>
      <c r="F509">
        <v>7.8399999999999997E-3</v>
      </c>
    </row>
    <row r="510" spans="2:6" x14ac:dyDescent="0.2">
      <c r="B510">
        <v>2020</v>
      </c>
      <c r="C510">
        <v>7.0699999999999999E-3</v>
      </c>
      <c r="D510">
        <v>1.3639999999999999E-2</v>
      </c>
      <c r="E510">
        <v>1.278E-2</v>
      </c>
      <c r="F510">
        <v>6.8599999999999998E-3</v>
      </c>
    </row>
    <row r="511" spans="2:6" x14ac:dyDescent="0.2">
      <c r="B511">
        <v>2020</v>
      </c>
      <c r="C511">
        <v>6.5699999999999995E-3</v>
      </c>
      <c r="D511">
        <v>1.248E-2</v>
      </c>
      <c r="E511">
        <v>1.196E-2</v>
      </c>
      <c r="F511">
        <v>6.45E-3</v>
      </c>
    </row>
    <row r="512" spans="2:6" x14ac:dyDescent="0.2">
      <c r="B512">
        <v>2021</v>
      </c>
      <c r="C512">
        <v>6.1700000000000001E-3</v>
      </c>
      <c r="D512">
        <v>1.2029999999999999E-2</v>
      </c>
      <c r="E512">
        <v>1.166E-2</v>
      </c>
      <c r="F512">
        <v>5.5999999999999999E-3</v>
      </c>
    </row>
    <row r="513" spans="2:6" x14ac:dyDescent="0.2">
      <c r="B513">
        <v>2021</v>
      </c>
      <c r="C513">
        <v>6.8599999999999998E-3</v>
      </c>
      <c r="D513">
        <v>1.372E-2</v>
      </c>
      <c r="E513">
        <v>1.03E-2</v>
      </c>
      <c r="F513">
        <v>5.8100000000000001E-3</v>
      </c>
    </row>
    <row r="514" spans="2:6" x14ac:dyDescent="0.2">
      <c r="B514">
        <v>2021</v>
      </c>
      <c r="C514">
        <v>6.3300000000000006E-3</v>
      </c>
      <c r="D514">
        <v>1.167E-2</v>
      </c>
      <c r="E514">
        <v>9.5999999999999992E-3</v>
      </c>
      <c r="F514">
        <v>5.2399999999999999E-3</v>
      </c>
    </row>
    <row r="515" spans="2:6" x14ac:dyDescent="0.2">
      <c r="B515">
        <v>2021</v>
      </c>
      <c r="C515">
        <v>6.8100000000000001E-3</v>
      </c>
      <c r="D515">
        <v>1.188E-2</v>
      </c>
      <c r="E515">
        <v>1.065E-2</v>
      </c>
      <c r="F515">
        <v>6.8599999999999998E-3</v>
      </c>
    </row>
    <row r="516" spans="2:6" x14ac:dyDescent="0.2">
      <c r="B516">
        <v>2021</v>
      </c>
      <c r="C516">
        <v>6.5500000000000003E-3</v>
      </c>
      <c r="D516">
        <v>1.017E-2</v>
      </c>
      <c r="E516">
        <v>1.0999999999999999E-2</v>
      </c>
      <c r="F516">
        <v>6.4900000000000001E-3</v>
      </c>
    </row>
    <row r="517" spans="2:6" x14ac:dyDescent="0.2">
      <c r="B517">
        <v>2021</v>
      </c>
      <c r="C517">
        <v>6.2500000000000003E-3</v>
      </c>
      <c r="D517">
        <v>1.035E-2</v>
      </c>
      <c r="E517">
        <v>1.03E-2</v>
      </c>
      <c r="F517">
        <v>6.1100000000000008E-3</v>
      </c>
    </row>
    <row r="518" spans="2:6" x14ac:dyDescent="0.2">
      <c r="B518">
        <v>2021</v>
      </c>
      <c r="C518">
        <v>7.3000000000000001E-3</v>
      </c>
      <c r="D518">
        <v>1.0620000000000001E-2</v>
      </c>
      <c r="E518">
        <v>1.085E-2</v>
      </c>
      <c r="F518">
        <v>6.3999999999999994E-3</v>
      </c>
    </row>
    <row r="519" spans="2:6" x14ac:dyDescent="0.2">
      <c r="B519">
        <v>2021</v>
      </c>
      <c r="C519">
        <v>7.2300000000000003E-3</v>
      </c>
      <c r="D519">
        <v>1.1270000000000001E-2</v>
      </c>
      <c r="E519">
        <v>1.089E-2</v>
      </c>
      <c r="F519">
        <v>5.9800000000000001E-3</v>
      </c>
    </row>
    <row r="520" spans="2:6" x14ac:dyDescent="0.2">
      <c r="B520">
        <v>2021</v>
      </c>
      <c r="C520">
        <v>6.579999999999999E-3</v>
      </c>
      <c r="D520">
        <v>1.043E-2</v>
      </c>
      <c r="E520">
        <v>1.0620000000000001E-2</v>
      </c>
      <c r="F520">
        <v>5.6500000000000005E-3</v>
      </c>
    </row>
    <row r="521" spans="2:6" x14ac:dyDescent="0.2">
      <c r="B521">
        <v>2021</v>
      </c>
      <c r="C521">
        <v>7.7299999999999999E-3</v>
      </c>
      <c r="D521">
        <v>1.489E-2</v>
      </c>
      <c r="E521">
        <v>1.2910000000000001E-2</v>
      </c>
      <c r="F521">
        <v>6.8199999999999997E-3</v>
      </c>
    </row>
    <row r="522" spans="2:6" x14ac:dyDescent="0.2">
      <c r="B522">
        <v>2021</v>
      </c>
      <c r="C522">
        <v>7.4799999999999997E-3</v>
      </c>
      <c r="D522">
        <v>1.592E-2</v>
      </c>
      <c r="E522">
        <v>1.306E-2</v>
      </c>
      <c r="F522">
        <v>6.7299999999999999E-3</v>
      </c>
    </row>
    <row r="523" spans="2:6" x14ac:dyDescent="0.2">
      <c r="B523">
        <v>2021</v>
      </c>
      <c r="C523">
        <v>7.7400000000000004E-3</v>
      </c>
      <c r="D523">
        <v>1.4930000000000001E-2</v>
      </c>
      <c r="E523">
        <v>1.3639999999999999E-2</v>
      </c>
      <c r="F523">
        <v>6.6400000000000001E-3</v>
      </c>
    </row>
    <row r="524" spans="2:6" x14ac:dyDescent="0.2">
      <c r="B524">
        <v>2022</v>
      </c>
      <c r="C524">
        <v>7.43E-3</v>
      </c>
      <c r="D524">
        <v>1.755E-2</v>
      </c>
      <c r="E524">
        <v>1.354E-2</v>
      </c>
      <c r="F524">
        <v>6.5799999999999999E-3</v>
      </c>
    </row>
    <row r="525" spans="2:6" x14ac:dyDescent="0.2">
      <c r="B525">
        <v>2022</v>
      </c>
      <c r="C525">
        <v>9.9699999999999997E-3</v>
      </c>
      <c r="D525">
        <v>2.3820000000000001E-2</v>
      </c>
      <c r="E525">
        <v>1.602E-2</v>
      </c>
      <c r="F525">
        <v>8.7599999999999987E-3</v>
      </c>
    </row>
    <row r="526" spans="2:6" x14ac:dyDescent="0.2">
      <c r="B526">
        <v>2022</v>
      </c>
      <c r="C526">
        <v>8.9300000000000004E-3</v>
      </c>
      <c r="D526">
        <v>2.1170000000000001E-2</v>
      </c>
      <c r="E526">
        <v>1.49E-2</v>
      </c>
      <c r="F526">
        <v>8.1700000000000002E-3</v>
      </c>
    </row>
    <row r="527" spans="2:6" x14ac:dyDescent="0.2">
      <c r="B527">
        <v>2022</v>
      </c>
      <c r="C527">
        <v>1.039E-2</v>
      </c>
      <c r="D527">
        <v>2.3980000000000001E-2</v>
      </c>
      <c r="E527">
        <v>1.8419999999999999E-2</v>
      </c>
      <c r="F527">
        <v>1.0940000000000002E-2</v>
      </c>
    </row>
    <row r="528" spans="2:6" x14ac:dyDescent="0.2">
      <c r="B528">
        <v>2022</v>
      </c>
      <c r="C528">
        <v>1.107E-2</v>
      </c>
      <c r="D528">
        <v>2.4510000000000001E-2</v>
      </c>
      <c r="E528">
        <v>2.0100000000000003E-2</v>
      </c>
      <c r="F528">
        <v>1.1519999999999999E-2</v>
      </c>
    </row>
    <row r="529" spans="2:6" x14ac:dyDescent="0.2">
      <c r="B529">
        <v>2022</v>
      </c>
      <c r="C529">
        <v>1.094E-2</v>
      </c>
      <c r="D529">
        <v>2.2530000000000001E-2</v>
      </c>
      <c r="E529">
        <v>2.0249999999999997E-2</v>
      </c>
      <c r="F529">
        <v>1.0900000000000002E-2</v>
      </c>
    </row>
    <row r="530" spans="2:6" x14ac:dyDescent="0.2">
      <c r="B530">
        <v>2022</v>
      </c>
      <c r="C530">
        <v>1.106E-2</v>
      </c>
      <c r="D530">
        <v>2.1680000000000001E-2</v>
      </c>
      <c r="E530">
        <v>2.325E-2</v>
      </c>
      <c r="F530">
        <v>1.03E-2</v>
      </c>
    </row>
    <row r="531" spans="2:6" x14ac:dyDescent="0.2">
      <c r="B531">
        <v>2022</v>
      </c>
      <c r="C531">
        <v>1.1979999999999999E-2</v>
      </c>
      <c r="D531">
        <v>2.5709999999999997E-2</v>
      </c>
      <c r="E531">
        <v>2.3480000000000001E-2</v>
      </c>
      <c r="F531">
        <v>1.1079999999999998E-2</v>
      </c>
    </row>
    <row r="532" spans="2:6" x14ac:dyDescent="0.2">
      <c r="B532">
        <v>2022</v>
      </c>
      <c r="C532">
        <v>1.184E-2</v>
      </c>
      <c r="D532">
        <v>2.7149999999999997E-2</v>
      </c>
      <c r="E532">
        <v>2.3970000000000002E-2</v>
      </c>
      <c r="F532">
        <v>1.0719999999999997E-2</v>
      </c>
    </row>
    <row r="533" spans="2:6" x14ac:dyDescent="0.2">
      <c r="B533">
        <v>2022</v>
      </c>
      <c r="C533">
        <v>1.081E-2</v>
      </c>
      <c r="D533">
        <v>2.4340000000000001E-2</v>
      </c>
      <c r="E533">
        <v>2.1679999999999998E-2</v>
      </c>
      <c r="F533">
        <v>1.0079999999999999E-2</v>
      </c>
    </row>
    <row r="534" spans="2:6" x14ac:dyDescent="0.2">
      <c r="B534">
        <v>2022</v>
      </c>
      <c r="C534">
        <v>1.0169999999999998E-2</v>
      </c>
      <c r="D534">
        <v>2.2189999999999998E-2</v>
      </c>
      <c r="E534">
        <v>1.941E-2</v>
      </c>
      <c r="F534">
        <v>9.5799999999999982E-3</v>
      </c>
    </row>
    <row r="535" spans="2:6" x14ac:dyDescent="0.2">
      <c r="B535">
        <v>2022</v>
      </c>
      <c r="C535">
        <v>1.0859999999999998E-2</v>
      </c>
      <c r="D535">
        <v>2.0300000000000002E-2</v>
      </c>
      <c r="E535">
        <v>0</v>
      </c>
      <c r="F535">
        <v>1.0370000000000001E-2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10C00-152D-435E-A6AB-B157BF95AE2B}">
  <dimension ref="A1:AN14"/>
  <sheetViews>
    <sheetView topLeftCell="A8" workbookViewId="0">
      <selection activeCell="E21" sqref="E21"/>
    </sheetView>
  </sheetViews>
  <sheetFormatPr baseColWidth="10" defaultColWidth="8.83203125" defaultRowHeight="15" x14ac:dyDescent="0.2"/>
  <sheetData>
    <row r="1" spans="1:40" x14ac:dyDescent="0.2">
      <c r="I1" t="e">
        <f>AVERAGE(#REF!)</f>
        <v>#REF!</v>
      </c>
      <c r="J1" t="e">
        <f>AVERAGE(#REF!)</f>
        <v>#REF!</v>
      </c>
      <c r="K1" t="e">
        <f>AVERAGE(#REF!)</f>
        <v>#REF!</v>
      </c>
      <c r="L1" t="e">
        <f>AVERAGE(#REF!)</f>
        <v>#REF!</v>
      </c>
      <c r="M1" t="e">
        <f>AVERAGE(#REF!)</f>
        <v>#REF!</v>
      </c>
      <c r="N1" t="e">
        <f>AVERAGE(#REF!)</f>
        <v>#REF!</v>
      </c>
      <c r="O1" t="e">
        <f>AVERAGE(#REF!)</f>
        <v>#REF!</v>
      </c>
      <c r="P1" t="e">
        <f>AVERAGE(#REF!)</f>
        <v>#REF!</v>
      </c>
      <c r="Q1" t="e">
        <f>AVERAGE(#REF!)</f>
        <v>#REF!</v>
      </c>
      <c r="R1" t="e">
        <f>AVERAGE(#REF!)</f>
        <v>#REF!</v>
      </c>
      <c r="S1" t="e">
        <f>AVERAGE(#REF!)</f>
        <v>#REF!</v>
      </c>
      <c r="T1" t="e">
        <f>AVERAGE(#REF!)</f>
        <v>#REF!</v>
      </c>
      <c r="U1" t="e">
        <f>AVERAGE(#REF!)</f>
        <v>#REF!</v>
      </c>
      <c r="V1" t="e">
        <f>AVERAGE(#REF!)</f>
        <v>#REF!</v>
      </c>
      <c r="W1" t="e">
        <f>AVERAGE(#REF!)</f>
        <v>#REF!</v>
      </c>
      <c r="X1" t="e">
        <f>AVERAGE(#REF!)</f>
        <v>#REF!</v>
      </c>
      <c r="Y1" t="e">
        <f>AVERAGE(#REF!)</f>
        <v>#REF!</v>
      </c>
      <c r="Z1" t="e">
        <f>AVERAGE(#REF!)</f>
        <v>#REF!</v>
      </c>
      <c r="AA1" t="e">
        <f>AVERAGE(#REF!)</f>
        <v>#REF!</v>
      </c>
      <c r="AB1" t="e">
        <f>AVERAGE(#REF!)</f>
        <v>#REF!</v>
      </c>
      <c r="AC1" t="e">
        <f>AVERAGE(#REF!)</f>
        <v>#REF!</v>
      </c>
      <c r="AD1" t="e">
        <f>AVERAGE(#REF!)</f>
        <v>#REF!</v>
      </c>
      <c r="AE1" t="e">
        <f>AVERAGE(#REF!)</f>
        <v>#REF!</v>
      </c>
      <c r="AF1" t="e">
        <f>AVERAGE(#REF!)</f>
        <v>#REF!</v>
      </c>
      <c r="AG1" t="e">
        <f>AVERAGE(#REF!)</f>
        <v>#REF!</v>
      </c>
      <c r="AH1" t="e">
        <f>AVERAGE(#REF!)</f>
        <v>#REF!</v>
      </c>
      <c r="AI1" t="e">
        <f>AVERAGE(#REF!)</f>
        <v>#REF!</v>
      </c>
      <c r="AJ1" t="e">
        <f>AVERAGE(#REF!)</f>
        <v>#REF!</v>
      </c>
      <c r="AK1" t="e">
        <f>AVERAGE(#REF!)</f>
        <v>#REF!</v>
      </c>
      <c r="AL1" t="e">
        <f>AVERAGE(#REF!)</f>
        <v>#REF!</v>
      </c>
      <c r="AM1" t="e">
        <f>AVERAGE(#REF!)</f>
        <v>#REF!</v>
      </c>
      <c r="AN1" t="e">
        <f>AVERAGE(#REF!)</f>
        <v>#REF!</v>
      </c>
    </row>
    <row r="4" spans="1:40" x14ac:dyDescent="0.2">
      <c r="G4">
        <v>2006</v>
      </c>
    </row>
    <row r="5" spans="1:40" x14ac:dyDescent="0.2">
      <c r="G5">
        <v>2007</v>
      </c>
      <c r="X5">
        <v>2006</v>
      </c>
      <c r="Y5">
        <v>47.7</v>
      </c>
    </row>
    <row r="6" spans="1:40" x14ac:dyDescent="0.2">
      <c r="G6">
        <v>2008</v>
      </c>
      <c r="X6">
        <v>2007</v>
      </c>
      <c r="Y6">
        <v>45.4</v>
      </c>
    </row>
    <row r="7" spans="1:40" x14ac:dyDescent="0.2">
      <c r="G7">
        <v>2009</v>
      </c>
      <c r="X7">
        <v>2008</v>
      </c>
      <c r="Y7">
        <v>49.19</v>
      </c>
    </row>
    <row r="10" spans="1:40" x14ac:dyDescent="0.2">
      <c r="D10" t="s">
        <v>201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208</v>
      </c>
      <c r="L10" t="s">
        <v>209</v>
      </c>
      <c r="M10" t="s">
        <v>210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 t="s">
        <v>216</v>
      </c>
      <c r="T10" t="s">
        <v>217</v>
      </c>
      <c r="U10" t="s">
        <v>218</v>
      </c>
      <c r="V10" t="s">
        <v>219</v>
      </c>
      <c r="W10" t="s">
        <v>220</v>
      </c>
      <c r="X10" t="s">
        <v>221</v>
      </c>
      <c r="Y10" t="s">
        <v>222</v>
      </c>
      <c r="Z10" t="s">
        <v>223</v>
      </c>
      <c r="AA10" t="s">
        <v>224</v>
      </c>
      <c r="AB10" t="s">
        <v>225</v>
      </c>
      <c r="AC10" t="s">
        <v>226</v>
      </c>
      <c r="AD10" t="s">
        <v>227</v>
      </c>
      <c r="AE10" t="s">
        <v>228</v>
      </c>
      <c r="AF10" t="s">
        <v>229</v>
      </c>
      <c r="AG10" t="s">
        <v>230</v>
      </c>
      <c r="AH10" t="s">
        <v>231</v>
      </c>
      <c r="AI10" cm="1">
        <f t="array" aca="1" ref="AI10" ca="1">+R18+C10:AI14</f>
        <v>0</v>
      </c>
    </row>
    <row r="11" spans="1:40" x14ac:dyDescent="0.2">
      <c r="A11" t="s">
        <v>343</v>
      </c>
      <c r="B11">
        <v>134</v>
      </c>
      <c r="C11" t="s">
        <v>3</v>
      </c>
      <c r="D11">
        <v>-3.2401658120699111</v>
      </c>
      <c r="E11">
        <v>-4.9654311436665992</v>
      </c>
      <c r="F11">
        <v>-3.988362260431991</v>
      </c>
      <c r="G11">
        <v>-2.9649393738686309</v>
      </c>
      <c r="H11">
        <v>-2.4075021593990091</v>
      </c>
      <c r="I11">
        <v>-9.0616844764029878</v>
      </c>
      <c r="J11">
        <v>-2.8608714491724712</v>
      </c>
      <c r="K11">
        <v>-2.4127386265711759</v>
      </c>
      <c r="L11">
        <v>-2.3418365471075759</v>
      </c>
      <c r="M11">
        <v>-1.709745443652622</v>
      </c>
      <c r="N11">
        <v>-2.1929786992150331</v>
      </c>
      <c r="O11">
        <v>-3.7967841209616182</v>
      </c>
      <c r="P11">
        <v>-4.0605023404808804</v>
      </c>
      <c r="Q11">
        <v>-3.0892705242783478</v>
      </c>
      <c r="R11">
        <v>-2.765072301526573</v>
      </c>
      <c r="S11">
        <v>-2.5997567078038699</v>
      </c>
      <c r="T11">
        <v>-1.9968450971791969</v>
      </c>
      <c r="U11">
        <v>-0.76126841384126465</v>
      </c>
      <c r="V11">
        <v>-1.0722959441752169</v>
      </c>
      <c r="W11">
        <v>-1.27981738851463</v>
      </c>
      <c r="X11">
        <v>-3.7867322843059128</v>
      </c>
      <c r="Y11">
        <v>-1.336219472886732</v>
      </c>
      <c r="Z11">
        <v>-6.1628072824845503E-2</v>
      </c>
      <c r="AA11">
        <v>0.3345095836108456</v>
      </c>
      <c r="AB11">
        <v>0.55622018748795909</v>
      </c>
      <c r="AC11">
        <v>0.90583655220025605</v>
      </c>
      <c r="AD11">
        <v>0.83070952390875874</v>
      </c>
      <c r="AE11">
        <v>0.5608089199841757</v>
      </c>
      <c r="AF11">
        <v>1.387794642290523</v>
      </c>
      <c r="AG11">
        <v>1.1088566176977039</v>
      </c>
      <c r="AH11">
        <v>-2.5785534764646059</v>
      </c>
      <c r="AI11">
        <v>-2.6549592168177938</v>
      </c>
    </row>
    <row r="12" spans="1:40" x14ac:dyDescent="0.2">
      <c r="A12" t="s">
        <v>382</v>
      </c>
      <c r="B12">
        <v>132</v>
      </c>
      <c r="C12" t="s">
        <v>1</v>
      </c>
      <c r="D12">
        <v>-2.4340000000000002</v>
      </c>
      <c r="E12">
        <v>-2.863</v>
      </c>
      <c r="F12">
        <v>-4.601</v>
      </c>
      <c r="G12">
        <v>-6.359</v>
      </c>
      <c r="H12">
        <v>-5.423</v>
      </c>
      <c r="I12">
        <v>-5.109</v>
      </c>
      <c r="J12">
        <v>-3.9060000000000001</v>
      </c>
      <c r="K12">
        <v>-3.653</v>
      </c>
      <c r="L12">
        <v>-2.379</v>
      </c>
      <c r="M12">
        <v>-1.603</v>
      </c>
      <c r="N12">
        <v>-1.3180000000000001</v>
      </c>
      <c r="O12">
        <v>-1.379</v>
      </c>
      <c r="P12">
        <v>-3.16</v>
      </c>
      <c r="Q12">
        <v>-4.0149999999999997</v>
      </c>
      <c r="R12">
        <v>-3.5910000000000002</v>
      </c>
      <c r="S12">
        <v>-3.3559999999999999</v>
      </c>
      <c r="T12">
        <v>-2.444</v>
      </c>
      <c r="U12">
        <v>-2.6360000000000001</v>
      </c>
      <c r="V12">
        <v>-3.2639999999999998</v>
      </c>
      <c r="W12">
        <v>-7.1749999999999998</v>
      </c>
      <c r="X12">
        <v>-6.8869999999999996</v>
      </c>
      <c r="Y12">
        <v>-5.1550000000000002</v>
      </c>
      <c r="Z12">
        <v>-4.9809999999999999</v>
      </c>
      <c r="AA12">
        <v>-4.0839999999999996</v>
      </c>
      <c r="AB12">
        <v>-3.9049999999999998</v>
      </c>
      <c r="AC12">
        <v>-3.625</v>
      </c>
      <c r="AD12">
        <v>-3.637</v>
      </c>
      <c r="AE12">
        <v>-2.9580000000000002</v>
      </c>
      <c r="AF12">
        <v>-2.2890000000000001</v>
      </c>
      <c r="AG12">
        <v>-3.0649999999999999</v>
      </c>
      <c r="AH12">
        <v>-8.8759999999999994</v>
      </c>
      <c r="AI12">
        <v>-6.43</v>
      </c>
    </row>
    <row r="13" spans="1:40" x14ac:dyDescent="0.2">
      <c r="A13" t="s">
        <v>456</v>
      </c>
      <c r="B13">
        <v>136</v>
      </c>
      <c r="C13" t="s">
        <v>4</v>
      </c>
      <c r="D13">
        <v>-11.079000000000001</v>
      </c>
      <c r="E13">
        <v>-11.021000000000001</v>
      </c>
      <c r="F13">
        <v>-10.032</v>
      </c>
      <c r="G13">
        <v>-9.6989999999999998</v>
      </c>
      <c r="H13">
        <v>-8.782</v>
      </c>
      <c r="I13">
        <v>-7.21</v>
      </c>
      <c r="J13">
        <v>-6.6150000000000002</v>
      </c>
      <c r="K13">
        <v>-2.9820000000000002</v>
      </c>
      <c r="L13">
        <v>-2.988</v>
      </c>
      <c r="M13">
        <v>-1.7729999999999999</v>
      </c>
      <c r="N13">
        <v>-2.423</v>
      </c>
      <c r="O13">
        <v>-3.19</v>
      </c>
      <c r="P13">
        <v>-2.8690000000000002</v>
      </c>
      <c r="Q13">
        <v>-3.218</v>
      </c>
      <c r="R13">
        <v>-3.4790000000000001</v>
      </c>
      <c r="S13">
        <v>-4.0830000000000002</v>
      </c>
      <c r="T13">
        <v>-3.617</v>
      </c>
      <c r="U13">
        <v>-1.34</v>
      </c>
      <c r="V13">
        <v>-2.5640000000000001</v>
      </c>
      <c r="W13">
        <v>-5.1210000000000004</v>
      </c>
      <c r="X13">
        <v>-4.24</v>
      </c>
      <c r="Y13">
        <v>-3.593</v>
      </c>
      <c r="Z13">
        <v>-2.9449999999999998</v>
      </c>
      <c r="AA13">
        <v>-2.8540000000000001</v>
      </c>
      <c r="AB13">
        <v>-2.9540000000000002</v>
      </c>
      <c r="AC13">
        <v>-2.552</v>
      </c>
      <c r="AD13">
        <v>-2.4039999999999999</v>
      </c>
      <c r="AE13">
        <v>-2.419</v>
      </c>
      <c r="AF13">
        <v>-2.1859999999999999</v>
      </c>
      <c r="AG13">
        <v>-1.54</v>
      </c>
      <c r="AH13">
        <v>-9.5969999999999995</v>
      </c>
      <c r="AI13">
        <v>-7.1749999999999998</v>
      </c>
    </row>
    <row r="14" spans="1:40" x14ac:dyDescent="0.2">
      <c r="A14" t="s">
        <v>371</v>
      </c>
      <c r="B14">
        <v>184</v>
      </c>
      <c r="C14" t="s">
        <v>5</v>
      </c>
      <c r="D14">
        <v>-4.0140000000000002</v>
      </c>
      <c r="E14">
        <v>-4.7130000000000001</v>
      </c>
      <c r="F14">
        <v>-4.3890000000000002</v>
      </c>
      <c r="G14">
        <v>-7.0910000000000002</v>
      </c>
      <c r="H14">
        <v>-6.4989999999999997</v>
      </c>
      <c r="I14">
        <v>-6.992</v>
      </c>
      <c r="J14">
        <v>-6.0529999999999999</v>
      </c>
      <c r="K14">
        <v>-3.9740000000000002</v>
      </c>
      <c r="L14">
        <v>-2.7050000000000001</v>
      </c>
      <c r="M14">
        <v>-1.2729999999999999</v>
      </c>
      <c r="N14">
        <v>-1.161</v>
      </c>
      <c r="O14">
        <v>-0.45500000000000002</v>
      </c>
      <c r="P14">
        <v>-0.317</v>
      </c>
      <c r="Q14">
        <v>-0.375</v>
      </c>
      <c r="R14">
        <v>-9.5000000000000001E-2</v>
      </c>
      <c r="S14">
        <v>1.232</v>
      </c>
      <c r="T14">
        <v>2.1240000000000001</v>
      </c>
      <c r="U14">
        <v>1.8859999999999999</v>
      </c>
      <c r="V14">
        <v>-4.5720000000000001</v>
      </c>
      <c r="W14">
        <v>-11.276</v>
      </c>
      <c r="X14">
        <v>-9.5269999999999992</v>
      </c>
      <c r="Y14">
        <v>-9.74</v>
      </c>
      <c r="Z14">
        <v>-11.551</v>
      </c>
      <c r="AA14">
        <v>-7.5309999999999997</v>
      </c>
      <c r="AB14">
        <v>-6.1130000000000004</v>
      </c>
      <c r="AC14">
        <v>-5.3109999999999999</v>
      </c>
      <c r="AD14">
        <v>-4.3</v>
      </c>
      <c r="AE14">
        <v>-3.1030000000000002</v>
      </c>
      <c r="AF14">
        <v>-2.5950000000000002</v>
      </c>
      <c r="AG14">
        <v>-3.0630000000000002</v>
      </c>
      <c r="AH14">
        <v>-10.268000000000001</v>
      </c>
      <c r="AI14">
        <v>-6.8730000000000002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2BE7C-94F6-46BD-AE85-6DC58E2C6993}">
  <dimension ref="D6:AQ71"/>
  <sheetViews>
    <sheetView topLeftCell="A53" workbookViewId="0">
      <selection activeCell="B63" sqref="B63"/>
    </sheetView>
  </sheetViews>
  <sheetFormatPr baseColWidth="10" defaultColWidth="8.83203125" defaultRowHeight="15" x14ac:dyDescent="0.2"/>
  <sheetData>
    <row r="6" spans="11:12" x14ac:dyDescent="0.2">
      <c r="K6" t="s">
        <v>214</v>
      </c>
      <c r="L6">
        <v>105.495</v>
      </c>
    </row>
    <row r="7" spans="11:12" x14ac:dyDescent="0.2">
      <c r="K7" t="s">
        <v>215</v>
      </c>
      <c r="L7">
        <v>105.101</v>
      </c>
    </row>
    <row r="8" spans="11:12" x14ac:dyDescent="0.2">
      <c r="K8" t="s">
        <v>216</v>
      </c>
      <c r="L8">
        <v>106.557</v>
      </c>
    </row>
    <row r="9" spans="11:12" x14ac:dyDescent="0.2">
      <c r="K9" t="s">
        <v>217</v>
      </c>
      <c r="L9">
        <v>106.74</v>
      </c>
    </row>
    <row r="10" spans="11:12" x14ac:dyDescent="0.2">
      <c r="K10" t="s">
        <v>218</v>
      </c>
      <c r="L10">
        <v>103.89</v>
      </c>
    </row>
    <row r="11" spans="11:12" x14ac:dyDescent="0.2">
      <c r="K11" t="s">
        <v>219</v>
      </c>
      <c r="L11">
        <v>106.164</v>
      </c>
    </row>
    <row r="12" spans="11:12" x14ac:dyDescent="0.2">
      <c r="K12" t="s">
        <v>220</v>
      </c>
      <c r="L12">
        <v>116.61</v>
      </c>
    </row>
    <row r="13" spans="11:12" x14ac:dyDescent="0.2">
      <c r="K13" t="s">
        <v>221</v>
      </c>
      <c r="L13">
        <v>119.19799999999999</v>
      </c>
    </row>
    <row r="14" spans="11:12" x14ac:dyDescent="0.2">
      <c r="K14" t="s">
        <v>222</v>
      </c>
      <c r="L14">
        <v>119.69199999999999</v>
      </c>
    </row>
    <row r="15" spans="11:12" x14ac:dyDescent="0.2">
      <c r="K15" t="s">
        <v>223</v>
      </c>
      <c r="L15">
        <v>126.49299999999999</v>
      </c>
    </row>
    <row r="16" spans="11:12" x14ac:dyDescent="0.2">
      <c r="K16" t="s">
        <v>224</v>
      </c>
      <c r="L16">
        <v>132.45500000000001</v>
      </c>
    </row>
    <row r="17" spans="4:43" x14ac:dyDescent="0.2">
      <c r="K17" t="s">
        <v>225</v>
      </c>
      <c r="L17">
        <v>135.36600000000001</v>
      </c>
    </row>
    <row r="18" spans="4:43" x14ac:dyDescent="0.2">
      <c r="K18" t="s">
        <v>226</v>
      </c>
      <c r="L18">
        <v>135.28</v>
      </c>
    </row>
    <row r="19" spans="4:43" x14ac:dyDescent="0.2">
      <c r="K19" t="s">
        <v>227</v>
      </c>
      <c r="L19">
        <v>134.78399999999999</v>
      </c>
    </row>
    <row r="20" spans="4:43" x14ac:dyDescent="0.2">
      <c r="K20" t="s">
        <v>228</v>
      </c>
      <c r="L20">
        <v>134.161</v>
      </c>
    </row>
    <row r="21" spans="4:43" x14ac:dyDescent="0.2">
      <c r="K21" t="s">
        <v>229</v>
      </c>
      <c r="L21">
        <v>134.44200000000001</v>
      </c>
    </row>
    <row r="22" spans="4:43" x14ac:dyDescent="0.2">
      <c r="K22" t="s">
        <v>230</v>
      </c>
      <c r="L22">
        <v>134.13900000000001</v>
      </c>
    </row>
    <row r="23" spans="4:43" x14ac:dyDescent="0.2">
      <c r="K23" t="s">
        <v>231</v>
      </c>
      <c r="L23">
        <v>155.31299999999999</v>
      </c>
    </row>
    <row r="24" spans="4:43" x14ac:dyDescent="0.2">
      <c r="K24" t="s">
        <v>232</v>
      </c>
      <c r="L24">
        <v>150.85900000000001</v>
      </c>
    </row>
    <row r="29" spans="4:43" x14ac:dyDescent="0.2">
      <c r="D29" t="s">
        <v>761</v>
      </c>
      <c r="L29" t="s">
        <v>201</v>
      </c>
      <c r="M29" t="s">
        <v>202</v>
      </c>
      <c r="N29" t="s">
        <v>203</v>
      </c>
      <c r="O29" t="s">
        <v>204</v>
      </c>
      <c r="P29" t="s">
        <v>205</v>
      </c>
      <c r="Q29" t="s">
        <v>206</v>
      </c>
      <c r="R29" t="s">
        <v>207</v>
      </c>
      <c r="S29" t="s">
        <v>208</v>
      </c>
      <c r="T29" t="s">
        <v>209</v>
      </c>
      <c r="U29" t="s">
        <v>210</v>
      </c>
      <c r="V29" t="s">
        <v>211</v>
      </c>
      <c r="W29" t="s">
        <v>212</v>
      </c>
      <c r="X29" t="s">
        <v>213</v>
      </c>
      <c r="Y29" t="s">
        <v>214</v>
      </c>
      <c r="Z29" t="s">
        <v>215</v>
      </c>
      <c r="AA29" t="s">
        <v>216</v>
      </c>
      <c r="AB29" t="s">
        <v>217</v>
      </c>
      <c r="AC29" t="s">
        <v>218</v>
      </c>
      <c r="AD29" t="s">
        <v>219</v>
      </c>
      <c r="AE29" t="s">
        <v>220</v>
      </c>
      <c r="AF29" t="s">
        <v>221</v>
      </c>
      <c r="AG29" t="s">
        <v>222</v>
      </c>
      <c r="AH29" t="s">
        <v>223</v>
      </c>
      <c r="AI29" t="s">
        <v>224</v>
      </c>
      <c r="AJ29" t="s">
        <v>225</v>
      </c>
      <c r="AK29" t="s">
        <v>226</v>
      </c>
      <c r="AL29" t="s">
        <v>227</v>
      </c>
      <c r="AM29" t="s">
        <v>228</v>
      </c>
      <c r="AN29" t="s">
        <v>229</v>
      </c>
      <c r="AO29" t="s">
        <v>230</v>
      </c>
      <c r="AP29" t="s">
        <v>231</v>
      </c>
      <c r="AQ29" t="s">
        <v>232</v>
      </c>
    </row>
    <row r="30" spans="4:43" x14ac:dyDescent="0.2">
      <c r="D30" t="s">
        <v>343</v>
      </c>
      <c r="E30">
        <v>134</v>
      </c>
      <c r="F30" t="s">
        <v>3</v>
      </c>
      <c r="G30" t="s">
        <v>757</v>
      </c>
      <c r="H30" t="s">
        <v>758</v>
      </c>
      <c r="I30" t="s">
        <v>416</v>
      </c>
      <c r="J30" t="s">
        <v>759</v>
      </c>
      <c r="K30" t="s">
        <v>760</v>
      </c>
      <c r="L30">
        <v>-2.0382989700131301E-2</v>
      </c>
      <c r="M30">
        <v>-0.96599999999999997</v>
      </c>
      <c r="N30">
        <v>8.9999999999999993E-3</v>
      </c>
      <c r="O30">
        <v>-0.38700000000000001</v>
      </c>
      <c r="P30">
        <v>0.36</v>
      </c>
      <c r="Q30">
        <v>-6.327</v>
      </c>
      <c r="R30">
        <v>-0.5</v>
      </c>
      <c r="S30">
        <v>8.8999999999999996E-2</v>
      </c>
      <c r="T30">
        <v>0.47399999999999998</v>
      </c>
      <c r="U30">
        <v>1.0669999999999999</v>
      </c>
      <c r="V30">
        <v>1.194</v>
      </c>
      <c r="W30">
        <v>-0.40799999999999997</v>
      </c>
      <c r="X30">
        <v>-1.228</v>
      </c>
      <c r="Y30">
        <v>-1.07</v>
      </c>
      <c r="Z30">
        <v>-0.79500000000000004</v>
      </c>
      <c r="AA30">
        <v>-0.85699999999999998</v>
      </c>
      <c r="AB30">
        <v>0.74199999999999999</v>
      </c>
      <c r="AC30">
        <v>2.665</v>
      </c>
      <c r="AD30">
        <v>2.2149999999999999</v>
      </c>
      <c r="AE30">
        <v>-0.77100000000000002</v>
      </c>
      <c r="AF30">
        <v>-2.242</v>
      </c>
      <c r="AG30">
        <v>1.1220000000000001</v>
      </c>
      <c r="AH30">
        <v>1.857</v>
      </c>
      <c r="AI30">
        <v>1.484</v>
      </c>
      <c r="AJ30">
        <v>1.8129999999999999</v>
      </c>
      <c r="AK30">
        <v>2.0430000000000001</v>
      </c>
      <c r="AL30">
        <v>2.0939999999999999</v>
      </c>
      <c r="AM30">
        <v>2.1709999999999998</v>
      </c>
      <c r="AN30">
        <v>2.669</v>
      </c>
      <c r="AO30">
        <v>2.105</v>
      </c>
      <c r="AP30">
        <v>-3.9009999999999998</v>
      </c>
      <c r="AQ30">
        <v>-3.2869999999999999</v>
      </c>
    </row>
    <row r="31" spans="4:43" x14ac:dyDescent="0.2">
      <c r="D31" t="s">
        <v>456</v>
      </c>
      <c r="E31">
        <v>136</v>
      </c>
      <c r="F31" t="s">
        <v>4</v>
      </c>
      <c r="G31" t="s">
        <v>757</v>
      </c>
      <c r="H31" t="s">
        <v>758</v>
      </c>
      <c r="I31" t="s">
        <v>416</v>
      </c>
      <c r="J31" t="s">
        <v>759</v>
      </c>
      <c r="K31" t="s">
        <v>760</v>
      </c>
      <c r="L31">
        <v>-1.77</v>
      </c>
      <c r="M31">
        <v>-0.46800000000000003</v>
      </c>
      <c r="N31">
        <v>1.298</v>
      </c>
      <c r="O31">
        <v>2.0529999999999999</v>
      </c>
      <c r="P31">
        <v>1.5069999999999999</v>
      </c>
      <c r="Q31">
        <v>3.0790000000000002</v>
      </c>
      <c r="R31">
        <v>3.7370000000000001</v>
      </c>
      <c r="S31">
        <v>5.6609999999999996</v>
      </c>
      <c r="T31">
        <v>4.4909999999999997</v>
      </c>
      <c r="U31">
        <v>4.3310000000000004</v>
      </c>
      <c r="V31">
        <v>3.423</v>
      </c>
      <c r="W31">
        <v>2.573</v>
      </c>
      <c r="X31">
        <v>2.327</v>
      </c>
      <c r="Y31">
        <v>1.5229999999999999</v>
      </c>
      <c r="Z31">
        <v>0.96799999999999997</v>
      </c>
      <c r="AA31">
        <v>0.23599999999999999</v>
      </c>
      <c r="AB31">
        <v>0.61</v>
      </c>
      <c r="AC31">
        <v>3.181</v>
      </c>
      <c r="AD31">
        <v>2.1190000000000002</v>
      </c>
      <c r="AE31">
        <v>-0.91300000000000003</v>
      </c>
      <c r="AF31">
        <v>-0.127</v>
      </c>
      <c r="AG31">
        <v>0.84699999999999998</v>
      </c>
      <c r="AH31">
        <v>2.0310000000000001</v>
      </c>
      <c r="AI31">
        <v>1.7829999999999999</v>
      </c>
      <c r="AJ31">
        <v>1.4319999999999999</v>
      </c>
      <c r="AK31">
        <v>1.3819999999999999</v>
      </c>
      <c r="AL31">
        <v>1.3360000000000001</v>
      </c>
      <c r="AM31">
        <v>1.1759999999999999</v>
      </c>
      <c r="AN31">
        <v>1.2989999999999999</v>
      </c>
      <c r="AO31">
        <v>1.66</v>
      </c>
      <c r="AP31">
        <v>-6.3109999999999999</v>
      </c>
      <c r="AQ31">
        <v>-3.7949999999999999</v>
      </c>
    </row>
    <row r="32" spans="4:43" x14ac:dyDescent="0.2">
      <c r="D32" t="s">
        <v>382</v>
      </c>
      <c r="E32">
        <v>132</v>
      </c>
      <c r="F32" t="s">
        <v>1</v>
      </c>
      <c r="G32" t="s">
        <v>757</v>
      </c>
      <c r="H32" t="s">
        <v>758</v>
      </c>
      <c r="I32" t="s">
        <v>416</v>
      </c>
      <c r="J32" t="s">
        <v>759</v>
      </c>
      <c r="K32" t="s">
        <v>760</v>
      </c>
      <c r="L32">
        <v>-0.25900000000000001</v>
      </c>
      <c r="M32">
        <v>-0.57299999999999995</v>
      </c>
      <c r="N32">
        <v>-2.1389999999999998</v>
      </c>
      <c r="O32">
        <v>-3.6930000000000001</v>
      </c>
      <c r="P32">
        <v>-2.633</v>
      </c>
      <c r="Q32">
        <v>-2.2280000000000002</v>
      </c>
      <c r="R32">
        <v>-0.83699999999999997</v>
      </c>
      <c r="S32">
        <v>-0.65200000000000002</v>
      </c>
      <c r="T32">
        <v>0.495</v>
      </c>
      <c r="U32">
        <v>1.04</v>
      </c>
      <c r="V32">
        <v>1.2490000000000001</v>
      </c>
      <c r="W32">
        <v>1.216</v>
      </c>
      <c r="X32">
        <v>-0.54600000000000004</v>
      </c>
      <c r="Y32">
        <v>-1.51</v>
      </c>
      <c r="Z32">
        <v>-1.08</v>
      </c>
      <c r="AA32">
        <v>-0.91700000000000004</v>
      </c>
      <c r="AB32">
        <v>-6.2E-2</v>
      </c>
      <c r="AC32">
        <v>-0.158</v>
      </c>
      <c r="AD32">
        <v>-0.61499999999999999</v>
      </c>
      <c r="AE32">
        <v>-4.9400000000000004</v>
      </c>
      <c r="AF32">
        <v>-4.6059999999999999</v>
      </c>
      <c r="AG32">
        <v>-2.6829999999999998</v>
      </c>
      <c r="AH32">
        <v>-2.548</v>
      </c>
      <c r="AI32">
        <v>-1.9139999999999999</v>
      </c>
      <c r="AJ32">
        <v>-1.85</v>
      </c>
      <c r="AK32">
        <v>-1.75</v>
      </c>
      <c r="AL32">
        <v>-1.8919999999999999</v>
      </c>
      <c r="AM32">
        <v>-1.325</v>
      </c>
      <c r="AN32">
        <v>-0.68</v>
      </c>
      <c r="AO32">
        <v>-1.7070000000000001</v>
      </c>
      <c r="AP32">
        <v>-7.68</v>
      </c>
      <c r="AQ32">
        <v>-5.1429999999999998</v>
      </c>
    </row>
    <row r="33" spans="4:43" x14ac:dyDescent="0.2">
      <c r="D33" t="s">
        <v>371</v>
      </c>
      <c r="E33">
        <v>184</v>
      </c>
      <c r="F33" t="s">
        <v>5</v>
      </c>
      <c r="G33" t="s">
        <v>757</v>
      </c>
      <c r="H33" t="s">
        <v>758</v>
      </c>
      <c r="I33" t="s">
        <v>416</v>
      </c>
      <c r="J33" t="s">
        <v>759</v>
      </c>
      <c r="K33" t="s">
        <v>760</v>
      </c>
      <c r="L33">
        <v>-1.111</v>
      </c>
      <c r="M33">
        <v>-1.6</v>
      </c>
      <c r="N33">
        <v>-0.68600000000000005</v>
      </c>
      <c r="O33">
        <v>-2.6219999999999999</v>
      </c>
      <c r="P33">
        <v>-2.35</v>
      </c>
      <c r="Q33">
        <v>-2.4529999999999998</v>
      </c>
      <c r="R33">
        <v>-1.395</v>
      </c>
      <c r="S33">
        <v>0.223</v>
      </c>
      <c r="T33">
        <v>1.04</v>
      </c>
      <c r="U33">
        <v>1.9039999999999999</v>
      </c>
      <c r="V33">
        <v>1.6459999999999999</v>
      </c>
      <c r="W33">
        <v>2.0350000000000001</v>
      </c>
      <c r="X33">
        <v>1.946</v>
      </c>
      <c r="Y33">
        <v>1.6379999999999999</v>
      </c>
      <c r="Z33">
        <v>1.657</v>
      </c>
      <c r="AA33">
        <v>2.718</v>
      </c>
      <c r="AB33">
        <v>3.379</v>
      </c>
      <c r="AC33">
        <v>2.9590000000000001</v>
      </c>
      <c r="AD33">
        <v>-3.5350000000000001</v>
      </c>
      <c r="AE33">
        <v>-9.9570000000000007</v>
      </c>
      <c r="AF33">
        <v>-8</v>
      </c>
      <c r="AG33">
        <v>-7.7729999999999997</v>
      </c>
      <c r="AH33">
        <v>-9.0050000000000008</v>
      </c>
      <c r="AI33">
        <v>-4.5490000000000004</v>
      </c>
      <c r="AJ33">
        <v>-3.11</v>
      </c>
      <c r="AK33">
        <v>-2.6989999999999998</v>
      </c>
      <c r="AL33">
        <v>-1.9</v>
      </c>
      <c r="AM33">
        <v>-0.85699999999999998</v>
      </c>
      <c r="AN33">
        <v>-0.40200000000000002</v>
      </c>
      <c r="AO33">
        <v>-1.0089999999999999</v>
      </c>
      <c r="AP33">
        <v>-8.2149999999999999</v>
      </c>
      <c r="AQ33">
        <v>-4.8929999999999998</v>
      </c>
    </row>
    <row r="40" spans="4:43" x14ac:dyDescent="0.2">
      <c r="L40" t="s">
        <v>201</v>
      </c>
      <c r="M40">
        <v>-2.0382989700131301E-2</v>
      </c>
      <c r="N40">
        <v>-1.77</v>
      </c>
      <c r="O40">
        <v>-0.25900000000000001</v>
      </c>
      <c r="P40">
        <v>-1.111</v>
      </c>
    </row>
    <row r="41" spans="4:43" x14ac:dyDescent="0.2">
      <c r="L41" t="s">
        <v>202</v>
      </c>
      <c r="M41">
        <v>-0.96599999999999997</v>
      </c>
      <c r="N41">
        <v>-0.46800000000000003</v>
      </c>
      <c r="O41">
        <v>-0.57299999999999995</v>
      </c>
      <c r="P41">
        <v>-1.6</v>
      </c>
    </row>
    <row r="42" spans="4:43" x14ac:dyDescent="0.2">
      <c r="L42" t="s">
        <v>203</v>
      </c>
      <c r="M42">
        <v>8.9999999999999993E-3</v>
      </c>
      <c r="N42">
        <v>1.298</v>
      </c>
      <c r="O42">
        <v>-2.1389999999999998</v>
      </c>
      <c r="P42">
        <v>-0.68600000000000005</v>
      </c>
    </row>
    <row r="43" spans="4:43" x14ac:dyDescent="0.2">
      <c r="L43" t="s">
        <v>204</v>
      </c>
      <c r="M43">
        <v>-0.38700000000000001</v>
      </c>
      <c r="N43">
        <v>2.0529999999999999</v>
      </c>
      <c r="O43">
        <v>-3.6930000000000001</v>
      </c>
      <c r="P43">
        <v>-2.6219999999999999</v>
      </c>
    </row>
    <row r="44" spans="4:43" x14ac:dyDescent="0.2">
      <c r="L44" t="s">
        <v>205</v>
      </c>
      <c r="M44">
        <v>0.36</v>
      </c>
      <c r="N44">
        <v>1.5069999999999999</v>
      </c>
      <c r="O44">
        <v>-2.633</v>
      </c>
      <c r="P44">
        <v>-2.35</v>
      </c>
    </row>
    <row r="45" spans="4:43" x14ac:dyDescent="0.2">
      <c r="L45" t="s">
        <v>206</v>
      </c>
      <c r="M45">
        <v>-6.327</v>
      </c>
      <c r="N45">
        <v>3.0790000000000002</v>
      </c>
      <c r="O45">
        <v>-2.2280000000000002</v>
      </c>
      <c r="P45">
        <v>-2.4529999999999998</v>
      </c>
    </row>
    <row r="46" spans="4:43" x14ac:dyDescent="0.2">
      <c r="L46" t="s">
        <v>207</v>
      </c>
      <c r="M46">
        <v>-0.5</v>
      </c>
      <c r="N46">
        <v>3.7370000000000001</v>
      </c>
      <c r="O46">
        <v>-0.83699999999999997</v>
      </c>
      <c r="P46">
        <v>-1.395</v>
      </c>
    </row>
    <row r="47" spans="4:43" x14ac:dyDescent="0.2">
      <c r="L47" t="s">
        <v>208</v>
      </c>
      <c r="M47">
        <v>8.8999999999999996E-2</v>
      </c>
      <c r="N47">
        <v>5.6609999999999996</v>
      </c>
      <c r="O47">
        <v>-0.65200000000000002</v>
      </c>
      <c r="P47">
        <v>0.223</v>
      </c>
    </row>
    <row r="48" spans="4:43" x14ac:dyDescent="0.2">
      <c r="L48" t="s">
        <v>209</v>
      </c>
      <c r="M48">
        <v>0.47399999999999998</v>
      </c>
      <c r="N48">
        <v>4.4909999999999997</v>
      </c>
      <c r="O48">
        <v>0.495</v>
      </c>
      <c r="P48">
        <v>1.04</v>
      </c>
    </row>
    <row r="49" spans="12:16" x14ac:dyDescent="0.2">
      <c r="L49" t="s">
        <v>210</v>
      </c>
      <c r="M49">
        <v>1.0669999999999999</v>
      </c>
      <c r="N49">
        <v>4.3310000000000004</v>
      </c>
      <c r="O49">
        <v>1.04</v>
      </c>
      <c r="P49">
        <v>1.9039999999999999</v>
      </c>
    </row>
    <row r="50" spans="12:16" x14ac:dyDescent="0.2">
      <c r="L50" t="s">
        <v>211</v>
      </c>
      <c r="M50">
        <v>1.194</v>
      </c>
      <c r="N50">
        <v>3.423</v>
      </c>
      <c r="O50">
        <v>1.2490000000000001</v>
      </c>
      <c r="P50">
        <v>1.6459999999999999</v>
      </c>
    </row>
    <row r="51" spans="12:16" x14ac:dyDescent="0.2">
      <c r="L51" t="s">
        <v>212</v>
      </c>
      <c r="M51">
        <v>-0.40799999999999997</v>
      </c>
      <c r="N51">
        <v>2.573</v>
      </c>
      <c r="O51">
        <v>1.216</v>
      </c>
      <c r="P51">
        <v>2.0350000000000001</v>
      </c>
    </row>
    <row r="52" spans="12:16" x14ac:dyDescent="0.2">
      <c r="L52" t="s">
        <v>213</v>
      </c>
      <c r="M52">
        <v>-1.228</v>
      </c>
      <c r="N52">
        <v>2.327</v>
      </c>
      <c r="O52">
        <v>-0.54600000000000004</v>
      </c>
      <c r="P52">
        <v>1.946</v>
      </c>
    </row>
    <row r="53" spans="12:16" x14ac:dyDescent="0.2">
      <c r="L53" t="s">
        <v>214</v>
      </c>
      <c r="M53">
        <v>-1.07</v>
      </c>
      <c r="N53">
        <v>1.5229999999999999</v>
      </c>
      <c r="O53">
        <v>-1.51</v>
      </c>
      <c r="P53">
        <v>1.6379999999999999</v>
      </c>
    </row>
    <row r="54" spans="12:16" x14ac:dyDescent="0.2">
      <c r="L54" t="s">
        <v>215</v>
      </c>
      <c r="M54">
        <v>-0.79500000000000004</v>
      </c>
      <c r="N54">
        <v>0.96799999999999997</v>
      </c>
      <c r="O54">
        <v>-1.08</v>
      </c>
      <c r="P54">
        <v>1.657</v>
      </c>
    </row>
    <row r="55" spans="12:16" x14ac:dyDescent="0.2">
      <c r="L55" t="s">
        <v>216</v>
      </c>
      <c r="M55">
        <v>-0.85699999999999998</v>
      </c>
      <c r="N55">
        <v>0.23599999999999999</v>
      </c>
      <c r="O55">
        <v>-0.91700000000000004</v>
      </c>
      <c r="P55">
        <v>2.718</v>
      </c>
    </row>
    <row r="56" spans="12:16" x14ac:dyDescent="0.2">
      <c r="L56" t="s">
        <v>217</v>
      </c>
      <c r="M56">
        <v>0.74199999999999999</v>
      </c>
      <c r="N56">
        <v>0.61</v>
      </c>
      <c r="O56">
        <v>-6.2E-2</v>
      </c>
      <c r="P56">
        <v>3.379</v>
      </c>
    </row>
    <row r="57" spans="12:16" x14ac:dyDescent="0.2">
      <c r="L57" t="s">
        <v>218</v>
      </c>
      <c r="M57">
        <v>2.665</v>
      </c>
      <c r="N57">
        <v>3.181</v>
      </c>
      <c r="O57">
        <v>-0.158</v>
      </c>
      <c r="P57">
        <v>2.9590000000000001</v>
      </c>
    </row>
    <row r="58" spans="12:16" x14ac:dyDescent="0.2">
      <c r="L58" t="s">
        <v>219</v>
      </c>
      <c r="M58">
        <v>2.2149999999999999</v>
      </c>
      <c r="N58">
        <v>2.1190000000000002</v>
      </c>
      <c r="O58">
        <v>-0.61499999999999999</v>
      </c>
      <c r="P58">
        <v>-3.5350000000000001</v>
      </c>
    </row>
    <row r="59" spans="12:16" x14ac:dyDescent="0.2">
      <c r="L59" t="s">
        <v>220</v>
      </c>
      <c r="M59">
        <v>-0.77100000000000002</v>
      </c>
      <c r="N59">
        <v>-0.91300000000000003</v>
      </c>
      <c r="O59">
        <v>-4.9400000000000004</v>
      </c>
      <c r="P59">
        <v>-9.9570000000000007</v>
      </c>
    </row>
    <row r="60" spans="12:16" x14ac:dyDescent="0.2">
      <c r="L60" t="s">
        <v>221</v>
      </c>
      <c r="M60">
        <v>-2.242</v>
      </c>
      <c r="N60">
        <v>-0.127</v>
      </c>
      <c r="O60">
        <v>-4.6059999999999999</v>
      </c>
      <c r="P60">
        <v>-8</v>
      </c>
    </row>
    <row r="61" spans="12:16" x14ac:dyDescent="0.2">
      <c r="L61" t="s">
        <v>222</v>
      </c>
      <c r="M61">
        <v>1.1220000000000001</v>
      </c>
      <c r="N61">
        <v>0.84699999999999998</v>
      </c>
      <c r="O61">
        <v>-2.6829999999999998</v>
      </c>
      <c r="P61">
        <v>-7.7729999999999997</v>
      </c>
    </row>
    <row r="62" spans="12:16" x14ac:dyDescent="0.2">
      <c r="L62" t="s">
        <v>223</v>
      </c>
      <c r="M62">
        <v>1.857</v>
      </c>
      <c r="N62">
        <v>2.0310000000000001</v>
      </c>
      <c r="O62">
        <v>-2.548</v>
      </c>
      <c r="P62">
        <v>-9.0050000000000008</v>
      </c>
    </row>
    <row r="63" spans="12:16" x14ac:dyDescent="0.2">
      <c r="L63" t="s">
        <v>224</v>
      </c>
      <c r="M63">
        <v>1.484</v>
      </c>
      <c r="N63">
        <v>1.7829999999999999</v>
      </c>
      <c r="O63">
        <v>-1.9139999999999999</v>
      </c>
      <c r="P63">
        <v>-4.5490000000000004</v>
      </c>
    </row>
    <row r="64" spans="12:16" x14ac:dyDescent="0.2">
      <c r="L64" t="s">
        <v>225</v>
      </c>
      <c r="M64">
        <v>1.8129999999999999</v>
      </c>
      <c r="N64">
        <v>1.4319999999999999</v>
      </c>
      <c r="O64">
        <v>-1.85</v>
      </c>
      <c r="P64">
        <v>-3.11</v>
      </c>
    </row>
    <row r="65" spans="12:16" x14ac:dyDescent="0.2">
      <c r="L65" t="s">
        <v>226</v>
      </c>
      <c r="M65">
        <v>2.0430000000000001</v>
      </c>
      <c r="N65">
        <v>1.3819999999999999</v>
      </c>
      <c r="O65">
        <v>-1.75</v>
      </c>
      <c r="P65">
        <v>-2.6989999999999998</v>
      </c>
    </row>
    <row r="66" spans="12:16" x14ac:dyDescent="0.2">
      <c r="L66" t="s">
        <v>227</v>
      </c>
      <c r="M66">
        <v>2.0939999999999999</v>
      </c>
      <c r="N66">
        <v>1.3360000000000001</v>
      </c>
      <c r="O66">
        <v>-1.8919999999999999</v>
      </c>
      <c r="P66">
        <v>-1.9</v>
      </c>
    </row>
    <row r="67" spans="12:16" x14ac:dyDescent="0.2">
      <c r="L67" t="s">
        <v>228</v>
      </c>
      <c r="M67">
        <v>2.1709999999999998</v>
      </c>
      <c r="N67">
        <v>1.1759999999999999</v>
      </c>
      <c r="O67">
        <v>-1.325</v>
      </c>
      <c r="P67">
        <v>-0.85699999999999998</v>
      </c>
    </row>
    <row r="68" spans="12:16" x14ac:dyDescent="0.2">
      <c r="L68" t="s">
        <v>229</v>
      </c>
      <c r="M68">
        <v>2.669</v>
      </c>
      <c r="N68">
        <v>1.2989999999999999</v>
      </c>
      <c r="O68">
        <v>-0.68</v>
      </c>
      <c r="P68">
        <v>-0.40200000000000002</v>
      </c>
    </row>
    <row r="69" spans="12:16" x14ac:dyDescent="0.2">
      <c r="L69" t="s">
        <v>230</v>
      </c>
      <c r="M69">
        <v>2.105</v>
      </c>
      <c r="N69">
        <v>1.66</v>
      </c>
      <c r="O69">
        <v>-1.7070000000000001</v>
      </c>
      <c r="P69">
        <v>-1.0089999999999999</v>
      </c>
    </row>
    <row r="70" spans="12:16" x14ac:dyDescent="0.2">
      <c r="L70" t="s">
        <v>231</v>
      </c>
      <c r="M70">
        <v>-3.9009999999999998</v>
      </c>
      <c r="N70">
        <v>-6.3109999999999999</v>
      </c>
      <c r="O70">
        <v>-7.68</v>
      </c>
      <c r="P70">
        <v>-8.2149999999999999</v>
      </c>
    </row>
    <row r="71" spans="12:16" x14ac:dyDescent="0.2">
      <c r="L71" t="s">
        <v>232</v>
      </c>
      <c r="M71">
        <v>-3.2869999999999999</v>
      </c>
      <c r="N71">
        <v>-3.7949999999999999</v>
      </c>
      <c r="O71">
        <v>-5.1429999999999998</v>
      </c>
      <c r="P71">
        <v>-4.8929999999999998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292685-4EAF-4D9A-B50D-E51852F15B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DEBT</vt:lpstr>
      <vt:lpstr>Inflation</vt:lpstr>
      <vt:lpstr>Sheet1</vt:lpstr>
      <vt:lpstr>GDP growth</vt:lpstr>
      <vt:lpstr>Wages</vt:lpstr>
      <vt:lpstr>Spreads</vt:lpstr>
      <vt:lpstr>Deficit</vt:lpstr>
      <vt:lpstr>Primary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Gobbi, Lucio</dc:creator>
  <cp:lastModifiedBy>Claudius Gräbner-Radkowitsch</cp:lastModifiedBy>
  <dcterms:created xsi:type="dcterms:W3CDTF">2023-05-01T16:28:55Z</dcterms:created>
  <dcterms:modified xsi:type="dcterms:W3CDTF">2023-10-04T17:02:24Z</dcterms:modified>
</cp:coreProperties>
</file>