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bi19884_bristol_ac_uk/Documents/Documents/Coding/R/SCN9A_pain_phenotypes/data/"/>
    </mc:Choice>
  </mc:AlternateContent>
  <xr:revisionPtr revIDLastSave="2319" documentId="8_{7BA8D25B-4407-4088-BF7A-A104204A9A76}" xr6:coauthVersionLast="47" xr6:coauthVersionMax="47" xr10:uidLastSave="{BEEFAE5C-5AD0-4B66-B077-1BC4D3734776}"/>
  <bookViews>
    <workbookView xWindow="9290" yWindow="10690" windowWidth="19420" windowHeight="10420" xr2:uid="{73C49483-7D64-4387-A0BC-E9401DD974DD}"/>
  </bookViews>
  <sheets>
    <sheet name="Sheet1" sheetId="1" r:id="rId1"/>
    <sheet name="Topology_vis" sheetId="2" r:id="rId2"/>
    <sheet name="Patho_vis" sheetId="5" r:id="rId3"/>
    <sheet name="previe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2" l="1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7" i="2"/>
</calcChain>
</file>

<file path=xl/sharedStrings.xml><?xml version="1.0" encoding="utf-8"?>
<sst xmlns="http://schemas.openxmlformats.org/spreadsheetml/2006/main" count="1454" uniqueCount="637">
  <si>
    <t>SCN9A</t>
  </si>
  <si>
    <t>rsid</t>
  </si>
  <si>
    <t>rs267607030</t>
  </si>
  <si>
    <t>rs73969684</t>
  </si>
  <si>
    <t>rs71428908</t>
  </si>
  <si>
    <t>rs41268673</t>
  </si>
  <si>
    <t>rs201338643</t>
  </si>
  <si>
    <t>rs121908919</t>
  </si>
  <si>
    <t>rs6746030</t>
  </si>
  <si>
    <t>NM_002977.3:c.29A&gt;G</t>
  </si>
  <si>
    <t>NM_001365536.1:c.29A&gt;G</t>
  </si>
  <si>
    <t>rs80356468</t>
  </si>
  <si>
    <t>NM_002977.3:c.406A&gt;G</t>
  </si>
  <si>
    <t>NM_001365536.1:c.406A&gt;G</t>
  </si>
  <si>
    <t>2:166306571</t>
  </si>
  <si>
    <t>2:166305834</t>
  </si>
  <si>
    <t>NM_002977.3:c.554G&gt;C</t>
  </si>
  <si>
    <t>NM_002977.3:c.554G&gt;A</t>
  </si>
  <si>
    <t>rs771227297</t>
  </si>
  <si>
    <t>2:166305828</t>
  </si>
  <si>
    <t>NM_002977.3:c.560C&gt;T</t>
  </si>
  <si>
    <t>NM_001365536.1:c.560C&gt;T</t>
  </si>
  <si>
    <t>rs80356469</t>
  </si>
  <si>
    <t>NM_002977.3:c.647T&gt;C</t>
  </si>
  <si>
    <t>NM_001365536.1:c.647T&gt;C</t>
  </si>
  <si>
    <t>2:166304279</t>
  </si>
  <si>
    <t>2:166304242</t>
  </si>
  <si>
    <t>NM_002977.3:c.684C&gt;G</t>
  </si>
  <si>
    <t>NM_002977.3:c.721T&gt;A</t>
  </si>
  <si>
    <t>NM_002977.3:c.733C&gt;G</t>
  </si>
  <si>
    <t>NM_002977.3:c.1198G&gt;A</t>
  </si>
  <si>
    <t>NM_002977.3:c.1828C&gt;A</t>
  </si>
  <si>
    <t>NM_002977.3:c.2468T&gt;G</t>
  </si>
  <si>
    <t>NM_002977.3:c.2543T&gt;C</t>
  </si>
  <si>
    <t>NM_001365536.1:c.684C&gt;G</t>
  </si>
  <si>
    <t>rs1698638581</t>
  </si>
  <si>
    <t>NM_001365536.1:c.701T&gt;C</t>
  </si>
  <si>
    <t>NM_002977.3:c.701T&gt;C</t>
  </si>
  <si>
    <t>rs80356470</t>
  </si>
  <si>
    <t>NM_001365536.1:c.721T&gt;A</t>
  </si>
  <si>
    <t>2:166303270</t>
  </si>
  <si>
    <t>2:166303290</t>
  </si>
  <si>
    <t>NM_002977.3:c.2572C&gt;T</t>
  </si>
  <si>
    <t>NM_001365536.1:c.733C&gt;G</t>
  </si>
  <si>
    <t>2:166303258</t>
  </si>
  <si>
    <t>NM_002977.3:c.1185C&gt;A/G</t>
  </si>
  <si>
    <t>NM_001365536.1:c.1185C&gt;A/G</t>
  </si>
  <si>
    <t>2:166288566 </t>
  </si>
  <si>
    <t>rs80356471</t>
  </si>
  <si>
    <t>rs1553491169</t>
  </si>
  <si>
    <t>NM_001365536.1:c.1198G&gt;A</t>
  </si>
  <si>
    <t>2:166288553</t>
  </si>
  <si>
    <t>2:166284599</t>
  </si>
  <si>
    <t>NM_001365536.1:c.1828C&gt;A</t>
  </si>
  <si>
    <t>2:166284581</t>
  </si>
  <si>
    <t>NM_002977.3:c.1846G&gt;A</t>
  </si>
  <si>
    <t>NM_001365536.1:c.1846G&gt;A</t>
  </si>
  <si>
    <t>rs200398202</t>
  </si>
  <si>
    <t>2:166284560</t>
  </si>
  <si>
    <t>NM_002977.3:c.1867G&gt;A</t>
  </si>
  <si>
    <t>NM_001365536.1:c.1867G&gt;A</t>
  </si>
  <si>
    <t>2:166284506</t>
  </si>
  <si>
    <t>rs121908918</t>
  </si>
  <si>
    <t>NM_002977.3:c.1921A&gt;T</t>
  </si>
  <si>
    <t>NM_001365536.1:c.1921A&gt;T</t>
  </si>
  <si>
    <t>2:166281786</t>
  </si>
  <si>
    <t>NM_002977.3:c.1964A&gt;G</t>
  </si>
  <si>
    <t>NM_001365536.1:c.1997A&gt;G</t>
  </si>
  <si>
    <t>NP_002968.1:p.Gln10Lys</t>
  </si>
  <si>
    <t>NP_002968.1:p.Gln10Arg</t>
  </si>
  <si>
    <t>NP_002968.1:p.Ile136Val</t>
  </si>
  <si>
    <t>NP_002968.1:p.Arg185His</t>
  </si>
  <si>
    <t>NP_002968.1:p.Pro187Leu</t>
  </si>
  <si>
    <t>NP_002968.1:p.Ser211Pro</t>
  </si>
  <si>
    <t>NP_002968.1:p.Phe216Ser</t>
  </si>
  <si>
    <t>NP_002968.1:p.Ile228Met</t>
  </si>
  <si>
    <t>NP_002968.1:p.Ile234Thr</t>
  </si>
  <si>
    <t>NP_002968.1:p.Ser241Thr</t>
  </si>
  <si>
    <t>NP_002968.1:p.Leu245Val</t>
  </si>
  <si>
    <t>NP_002968.1:p.Asn395Lys</t>
  </si>
  <si>
    <t>NP_002968.1:p.Val400Met</t>
  </si>
  <si>
    <t>NP_002968.1:p.Pro610Thr</t>
  </si>
  <si>
    <t>NP_002968.1:p.Gly616Arg</t>
  </si>
  <si>
    <t>NP_002968.1:p.Asp623Asn</t>
  </si>
  <si>
    <t>NP_002968.1:p.Asn641Tyr</t>
  </si>
  <si>
    <t>NP_001352465.1:p.Gln10Lys</t>
  </si>
  <si>
    <t>NP_001352465.1:p.Gln10Arg</t>
  </si>
  <si>
    <t>NP_001352465.1:p.Ile136Val</t>
  </si>
  <si>
    <t>NP_001352465.1:p.Arg185His</t>
  </si>
  <si>
    <t>NP_001352465.1:p.Pro187Leu</t>
  </si>
  <si>
    <t>NP_001352465.1:p.Ser211Pro</t>
  </si>
  <si>
    <t>NP_001352465.1:p.Phe216Ser</t>
  </si>
  <si>
    <t>NP_001352465.1:p.Ile228Met</t>
  </si>
  <si>
    <t>NP_001352465.1:p.Ile234Thr</t>
  </si>
  <si>
    <t>NP_001352465.1:p.Ser241Thr</t>
  </si>
  <si>
    <t>NP_001352465.1:p.Leu245Val</t>
  </si>
  <si>
    <t>NP_001352465.1:p.Asn395Lys</t>
  </si>
  <si>
    <t>NP_001352465.1:p.Val400Met</t>
  </si>
  <si>
    <t>NP_001352465.1:p.Pro610Thr</t>
  </si>
  <si>
    <t>NP_001352465.1:p.Gly616Arg</t>
  </si>
  <si>
    <t>NP_001352465.1:p.Asp623Asn</t>
  </si>
  <si>
    <t>NP_001352465.1:p.Asn641Tyr</t>
  </si>
  <si>
    <t>NP_002968.1:p.Lys655Arg</t>
  </si>
  <si>
    <t>NP_001352465.1:p.Lys666Arg</t>
  </si>
  <si>
    <t>NP_002968.1:p.Leu858Phe</t>
  </si>
  <si>
    <t>NP_002968.1:p.Ala863Pro</t>
  </si>
  <si>
    <t>NP_002968.1:p.Val872Gly</t>
  </si>
  <si>
    <t>NP_002968.1:p.Trp719Cys</t>
  </si>
  <si>
    <t>NP_001352465.1:p.Trp730Cys</t>
  </si>
  <si>
    <t>rs202055175</t>
  </si>
  <si>
    <t>2:166280510</t>
  </si>
  <si>
    <t>NM_002977.3:c.2157G&gt;C</t>
  </si>
  <si>
    <t>NM_001365536.1:c.2190G&gt;C</t>
  </si>
  <si>
    <t>NP_001352465.1:p.Ile731Lys</t>
  </si>
  <si>
    <t>NP_002968.1:p.Ile720Lys</t>
  </si>
  <si>
    <t>rs200945460</t>
  </si>
  <si>
    <t>NM_002977.3:c.2159T&gt;A</t>
  </si>
  <si>
    <t>NM_001365536.1:c.2192T&gt;A</t>
  </si>
  <si>
    <t>2:166280508</t>
  </si>
  <si>
    <t>NP_002968.1:p.Ile739Val</t>
  </si>
  <si>
    <t>NP_001352465.1:p.Ile750Val</t>
  </si>
  <si>
    <t>rs182650126</t>
  </si>
  <si>
    <t>2:166280452</t>
  </si>
  <si>
    <t>NM_002977.3:c.2215A&gt;G</t>
  </si>
  <si>
    <t>NM_001365536.1:c.2248A&gt;G</t>
  </si>
  <si>
    <t>NP_002968.1:p.Val810Met</t>
  </si>
  <si>
    <t>NP_001352465.1:p.Val821Met</t>
  </si>
  <si>
    <t>NM_002977.3:c.2428G&gt;A</t>
  </si>
  <si>
    <t>NM_001365536.1:c.2461G&gt;A</t>
  </si>
  <si>
    <t>2:166278196</t>
  </si>
  <si>
    <t>rs41268671</t>
  </si>
  <si>
    <t>NP_002968.1:p.Leu823Arg</t>
  </si>
  <si>
    <t>NP_001352465.1:p.Leu834Arg</t>
  </si>
  <si>
    <t>rs80356473</t>
  </si>
  <si>
    <t>2:166278156</t>
  </si>
  <si>
    <t>NM_001365536.1:c.2501T&gt;G</t>
  </si>
  <si>
    <t>NP_002968.1:p.Phe826Tyr</t>
  </si>
  <si>
    <t>NP_001352465.1:p.Phe837Tyr</t>
  </si>
  <si>
    <t>rs80356474</t>
  </si>
  <si>
    <t>2:166277281</t>
  </si>
  <si>
    <t>NM_001365536.1:c.2576T&gt;C</t>
  </si>
  <si>
    <t>NP_002968.1:p.Gly856Arg</t>
  </si>
  <si>
    <t>NP_001352465.1:p.Gly867Arg</t>
  </si>
  <si>
    <t>rs1697277352</t>
  </si>
  <si>
    <t>2:166277258</t>
  </si>
  <si>
    <t>NM_002977.3:c.2566G&gt;C</t>
  </si>
  <si>
    <t>NM_001365536.1:c.2599G&gt;C</t>
  </si>
  <si>
    <t>NP_002968.1:p.Gly856Asp</t>
  </si>
  <si>
    <t>NP_002968.1:p.Val991Leu</t>
  </si>
  <si>
    <t>NP_002968.1:p.Arg996Cys</t>
  </si>
  <si>
    <t>NP_001352465.1:p.Gly867Asp</t>
  </si>
  <si>
    <t>rs879254102</t>
  </si>
  <si>
    <t>2:166277257</t>
  </si>
  <si>
    <t>NM_002977.3:c.2567G&gt;A</t>
  </si>
  <si>
    <t>NP_002968.1:p.Leu858His</t>
  </si>
  <si>
    <t>NP_001352465.1:p.Leu869His</t>
  </si>
  <si>
    <t>rs80356476</t>
  </si>
  <si>
    <t>rs80356475</t>
  </si>
  <si>
    <t>2:166277251</t>
  </si>
  <si>
    <t>NM_002977.3:c.2573T&gt;A</t>
  </si>
  <si>
    <t>NM_001365536.1:c.2606T&gt;A</t>
  </si>
  <si>
    <t>NM_001365536.1:c.2600G&gt;A</t>
  </si>
  <si>
    <t>2:166277252</t>
  </si>
  <si>
    <t>NM_001365536.1:c.2605C&gt;T</t>
  </si>
  <si>
    <t>NP_001352465.1:p.Leu869Phe</t>
  </si>
  <si>
    <t>NP_001352465.1:p.Ala874Pro</t>
  </si>
  <si>
    <t>rs80356477</t>
  </si>
  <si>
    <t>2:166277237</t>
  </si>
  <si>
    <t>NM_002977.3:c.2587G&gt;C</t>
  </si>
  <si>
    <t>NM_001365536.1:c.2620G&gt;C</t>
  </si>
  <si>
    <t>NP_001352465.1:p.Val883Gly</t>
  </si>
  <si>
    <t>NP_002968.1:p.Gln875Glu</t>
  </si>
  <si>
    <t>NP_001352465.1:p.Gln886Glu</t>
  </si>
  <si>
    <t>rs12478318</t>
  </si>
  <si>
    <t>NM_002977.3:c.2794A&gt;C</t>
  </si>
  <si>
    <t>NM_001365536.1:c.2827A&gt;C</t>
  </si>
  <si>
    <t>NP_002968.1:p.Leu955del</t>
  </si>
  <si>
    <t>NP_001352465.1:p.Leu966del</t>
  </si>
  <si>
    <t>NM_002977.3:c.2863_2865delTTA</t>
  </si>
  <si>
    <t>NP_001352465.1:p.Val1002Leu</t>
  </si>
  <si>
    <t>rs4369876</t>
  </si>
  <si>
    <t>2:166272746</t>
  </si>
  <si>
    <t>NM_002977.3:c.2971G&gt;T</t>
  </si>
  <si>
    <t>NM_001365536.1:c.3004G&gt;T</t>
  </si>
  <si>
    <t>NP_001352465.1:p.Arg1007Cys</t>
  </si>
  <si>
    <t>rs121908910</t>
  </si>
  <si>
    <t>NM_002977.3:c.2986C&gt;T</t>
  </si>
  <si>
    <t>NM_001365536.1:c.3019C&gt;T</t>
  </si>
  <si>
    <t>2:166272731</t>
  </si>
  <si>
    <t>NP_002968.1:p.Arg1150Trp</t>
  </si>
  <si>
    <t>NP_001352465.1:p.Arg1161Trp</t>
  </si>
  <si>
    <t>NM_002977.3:c.3448C&gt;T</t>
  </si>
  <si>
    <t>NM_001365536.1:c.3481T&gt;C</t>
  </si>
  <si>
    <t>2:166242648</t>
  </si>
  <si>
    <t>NP_002968.1:p.Leu1267Val</t>
  </si>
  <si>
    <t>NP_001352465.1:p.Leu1278Val</t>
  </si>
  <si>
    <t>rs180922748</t>
  </si>
  <si>
    <t>2:166233432</t>
  </si>
  <si>
    <t>NM_002977.3:c.3799C&gt;G</t>
  </si>
  <si>
    <t>NM_001365536.1:c.3832C&gt;G</t>
  </si>
  <si>
    <t>NP_002968.1:p.Val1298Asp</t>
  </si>
  <si>
    <t>NP_001352465.1:p.Val1309Asp</t>
  </si>
  <si>
    <t>rs121908911</t>
  </si>
  <si>
    <t>2:166228971</t>
  </si>
  <si>
    <t>NM_002977.3:c.3893T&gt;A</t>
  </si>
  <si>
    <t>NM_001365536.1:c.3926T&gt;A</t>
  </si>
  <si>
    <t>NP_002968.1:p.Val1298Phe</t>
  </si>
  <si>
    <t>NP_001352465.1:p.Val1309Phe</t>
  </si>
  <si>
    <t>rs121908912</t>
  </si>
  <si>
    <t>2:166228972</t>
  </si>
  <si>
    <t>NM_002977.3:c.3892G&gt;T</t>
  </si>
  <si>
    <t>NM_001365536.1:c.3925G&gt;T</t>
  </si>
  <si>
    <t>NP_002968.1:p.Val1299Phe</t>
  </si>
  <si>
    <t>NP_001352465.1:p.Val1310Phe</t>
  </si>
  <si>
    <t>rs121908913</t>
  </si>
  <si>
    <t>NM_002977.3:c.3895G&gt;T</t>
  </si>
  <si>
    <t>NM_001365536.1:c.3928G&gt;T</t>
  </si>
  <si>
    <t>2:166228969</t>
  </si>
  <si>
    <t>NP_002968.1:p.Pro1308Leu</t>
  </si>
  <si>
    <t>NP_001352465.1:p.Pro1319Leu</t>
  </si>
  <si>
    <t>NP_002968.1:p.Val1316Ala</t>
  </si>
  <si>
    <t>NP_001352465.1:p.Val1327Ala</t>
  </si>
  <si>
    <t>NP_002968.1:p.Phe1449Val</t>
  </si>
  <si>
    <t>NP_001352465.1:p.Phe1460Val</t>
  </si>
  <si>
    <t>rs80356478</t>
  </si>
  <si>
    <t>2:166226587</t>
  </si>
  <si>
    <t>NM_002977.3:c.4345T&gt;G</t>
  </si>
  <si>
    <t>NM_001365536.1:c.4378T&gt;G</t>
  </si>
  <si>
    <t>NP_002968.1:p.Ile1461Thr</t>
  </si>
  <si>
    <t>NP_001352465.1:p.Ile1472Thr</t>
  </si>
  <si>
    <t>rs121908914</t>
  </si>
  <si>
    <t>2:166204448</t>
  </si>
  <si>
    <t>NM_002977.3:c.4382T&gt;C</t>
  </si>
  <si>
    <t>NM_001365536.1:c.4415T&gt;C</t>
  </si>
  <si>
    <t>NP_002968.1:p.Phe1462Val</t>
  </si>
  <si>
    <t>NP_001352465.1:p.Phe1473Val</t>
  </si>
  <si>
    <t>rs1553474394</t>
  </si>
  <si>
    <t>2:166204446</t>
  </si>
  <si>
    <t>NM_002977.3:c.4384T&gt;G</t>
  </si>
  <si>
    <t>NM_001365536.1:c.4417T&gt;G</t>
  </si>
  <si>
    <t>NP_002968.1:p.Thr1464Ile</t>
  </si>
  <si>
    <t>NP_001352465.1:p.Thr1475Ile</t>
  </si>
  <si>
    <t>rs121908915</t>
  </si>
  <si>
    <t>2:166204439</t>
  </si>
  <si>
    <t>NM_002977.3:c.4391C&gt;T</t>
  </si>
  <si>
    <t>NM_001365536.1:c.4424C&gt;T</t>
  </si>
  <si>
    <t>NP_002968.1:p.Met1532Ile</t>
  </si>
  <si>
    <t>NP_001352465.1:p.Met1543Ile</t>
  </si>
  <si>
    <t>rs200328637</t>
  </si>
  <si>
    <t>2:166204100</t>
  </si>
  <si>
    <t>NM_002977.3:c.4596G&gt;C/A</t>
  </si>
  <si>
    <t>NM_001365536.1:c.4629G&gt;C/A</t>
  </si>
  <si>
    <t>NP_002968.1:p.Trp1538Arg</t>
  </si>
  <si>
    <t>NP_001352465.1:p.Trp1549Arg</t>
  </si>
  <si>
    <t>rs202084411</t>
  </si>
  <si>
    <t>2:166204084</t>
  </si>
  <si>
    <t>NM_002977.3:c.4612T&gt;C/A</t>
  </si>
  <si>
    <t>M_001365536.1:c.4645T&gt;C/A</t>
  </si>
  <si>
    <t>NP_002968.1:p.Gly1607Arg</t>
  </si>
  <si>
    <t>NP_001352465.1:p.Gly1618Arg</t>
  </si>
  <si>
    <t>NP_002968.1:p.Leu1612Pro</t>
  </si>
  <si>
    <t>NP_001352465.1:p.Leu1623Pro</t>
  </si>
  <si>
    <t>rs1131691776</t>
  </si>
  <si>
    <t>2:166199771</t>
  </si>
  <si>
    <t>NM_002977.3:c.4835T&gt;C</t>
  </si>
  <si>
    <t>NM_001365536.1:c.4868T&gt;C</t>
  </si>
  <si>
    <t>NP_002968.1:p.Phe1624Ser</t>
  </si>
  <si>
    <t>NP_001352465.1:p.Phe1635Ser</t>
  </si>
  <si>
    <t>rs879254053</t>
  </si>
  <si>
    <t>2:166199735</t>
  </si>
  <si>
    <t>NM_002977.3:c.4871T&gt;C</t>
  </si>
  <si>
    <t>NM_001365536.1:c.4904T&gt;C</t>
  </si>
  <si>
    <t>NP_002968.1:p.Met1627Lys</t>
  </si>
  <si>
    <t>NP_001352465.1:p.Met1638Lys</t>
  </si>
  <si>
    <t>NP_002968.1:p.Ala1632Glu</t>
  </si>
  <si>
    <t>NP_001352465.1:p.Ala1643Glu</t>
  </si>
  <si>
    <t>rs879253994</t>
  </si>
  <si>
    <t>NM_002977.3:c.4895C&gt;A</t>
  </si>
  <si>
    <t>NM_001365536.1:c.4928C&gt;A</t>
  </si>
  <si>
    <t>2:166199711</t>
  </si>
  <si>
    <t>NP_002968.1:p.Ala1632Thr</t>
  </si>
  <si>
    <t>NP_001352465.1:p.Ala1643Thr</t>
  </si>
  <si>
    <t>NM_002977.3:c.4894G&gt;A</t>
  </si>
  <si>
    <t>NM_001365536.1:c.4927C&gt;A</t>
  </si>
  <si>
    <t>2:166199710</t>
  </si>
  <si>
    <t>NP_002968.1:p.Ala1632Gly</t>
  </si>
  <si>
    <t>NP_001352465.1:p.Ala1643Gly</t>
  </si>
  <si>
    <t>NP_002968.1:p.Val1740Leu</t>
  </si>
  <si>
    <t>NP_001352465.1:p.Val1751Leu</t>
  </si>
  <si>
    <t>rs879253908</t>
  </si>
  <si>
    <t>2:166199388</t>
  </si>
  <si>
    <t>NM_002977.3:c.5218G&gt;C</t>
  </si>
  <si>
    <t>NM_001365536.1:c.5251G&gt;C</t>
  </si>
  <si>
    <t>NP_001352465.1:p.Ala1757Gly</t>
  </si>
  <si>
    <t>NP_002968.1:p.Ala1746Gly</t>
  </si>
  <si>
    <t>NM_002977.3:c.631T&gt;C???</t>
  </si>
  <si>
    <t>NM_002977.3:c.2477T&gt;A??????</t>
  </si>
  <si>
    <t>NM_002977.3:c.2623C&gt;G????</t>
  </si>
  <si>
    <t>NM_002977.3:c.2615T&gt;G????</t>
  </si>
  <si>
    <t>NM_002977.3:c.3923C&gt;T???</t>
  </si>
  <si>
    <t>NM_002977.3:c.3947T&gt;C???</t>
  </si>
  <si>
    <t>NM_002977.3:c.4895C&gt;G???</t>
  </si>
  <si>
    <t>Pathogenic</t>
  </si>
  <si>
    <t>Variant of uncertain significance</t>
  </si>
  <si>
    <t>EM PEPD HSAN</t>
  </si>
  <si>
    <t>HSAN</t>
  </si>
  <si>
    <t>EM</t>
  </si>
  <si>
    <t>EM PEPD SFN HSAN</t>
  </si>
  <si>
    <t>HSAN GEFS</t>
  </si>
  <si>
    <t>Benign</t>
  </si>
  <si>
    <t>EM HSAN</t>
  </si>
  <si>
    <t>Likely benign</t>
  </si>
  <si>
    <t>EM HSAN CECTS</t>
  </si>
  <si>
    <t>SFN HSAN</t>
  </si>
  <si>
    <t>EM HSAN GEFS</t>
  </si>
  <si>
    <t>EM PEPD HSAN GEFS</t>
  </si>
  <si>
    <t>EM PEPD SFN HSAN CIP</t>
  </si>
  <si>
    <t>Likely pathogenic</t>
  </si>
  <si>
    <t>PEPD HSAN</t>
  </si>
  <si>
    <t xml:space="preserve">EM PEPD HSAN CIP CECTS </t>
  </si>
  <si>
    <t>PEPD</t>
  </si>
  <si>
    <t>HSAN CMT</t>
  </si>
  <si>
    <t>EM PEPD</t>
  </si>
  <si>
    <t>AM_pathogenticity</t>
  </si>
  <si>
    <t>benign</t>
  </si>
  <si>
    <t>ambiguous</t>
  </si>
  <si>
    <t>R185H</t>
  </si>
  <si>
    <t>pathogenic</t>
  </si>
  <si>
    <t>N395K</t>
  </si>
  <si>
    <t>V400M</t>
  </si>
  <si>
    <t>P610T</t>
  </si>
  <si>
    <t>G616R</t>
  </si>
  <si>
    <t>D623N</t>
  </si>
  <si>
    <t>AM_class</t>
  </si>
  <si>
    <t>N641Y</t>
  </si>
  <si>
    <t>K666R</t>
  </si>
  <si>
    <t>W730C</t>
  </si>
  <si>
    <t>I731K</t>
  </si>
  <si>
    <t>I750V</t>
  </si>
  <si>
    <t>V821M</t>
  </si>
  <si>
    <t>L834R</t>
  </si>
  <si>
    <t>F837Y</t>
  </si>
  <si>
    <t>G867R</t>
  </si>
  <si>
    <t>G867D</t>
  </si>
  <si>
    <t>L869H</t>
  </si>
  <si>
    <t>L869F</t>
  </si>
  <si>
    <t>A874P</t>
  </si>
  <si>
    <t>V883G</t>
  </si>
  <si>
    <t>Q886E</t>
  </si>
  <si>
    <t>V1002L</t>
  </si>
  <si>
    <t>R1007C</t>
  </si>
  <si>
    <t>L1278V</t>
  </si>
  <si>
    <t>V1309D</t>
  </si>
  <si>
    <t>V1309F</t>
  </si>
  <si>
    <t>V1310F</t>
  </si>
  <si>
    <t>P1319L</t>
  </si>
  <si>
    <t>V1327A</t>
  </si>
  <si>
    <t>F1460V</t>
  </si>
  <si>
    <t>I1472T</t>
  </si>
  <si>
    <t>F1473V</t>
  </si>
  <si>
    <t>T1475I</t>
  </si>
  <si>
    <t>M1543I</t>
  </si>
  <si>
    <t>W1549R</t>
  </si>
  <si>
    <t>G1618R</t>
  </si>
  <si>
    <t>L1623P</t>
  </si>
  <si>
    <t>F1635S</t>
  </si>
  <si>
    <t>M1638K</t>
  </si>
  <si>
    <t>A1643E</t>
  </si>
  <si>
    <t>A1643T</t>
  </si>
  <si>
    <t>A1643G</t>
  </si>
  <si>
    <t>V1751L</t>
  </si>
  <si>
    <t>A1757G</t>
  </si>
  <si>
    <t>Q10K</t>
  </si>
  <si>
    <t>Q10R</t>
  </si>
  <si>
    <t>I136V</t>
  </si>
  <si>
    <t>P187L</t>
  </si>
  <si>
    <t>S211P</t>
  </si>
  <si>
    <t>F216S</t>
  </si>
  <si>
    <t>I228M</t>
  </si>
  <si>
    <t>I234T</t>
  </si>
  <si>
    <t>S241T</t>
  </si>
  <si>
    <t>L245V</t>
  </si>
  <si>
    <t>Y</t>
  </si>
  <si>
    <t>N</t>
  </si>
  <si>
    <t>DOI</t>
  </si>
  <si>
    <t>10.1136/jnnp-2012-303719</t>
  </si>
  <si>
    <t>10.1093/brain/awp078</t>
  </si>
  <si>
    <t>Sequencing of SCN9A in 6 CIP and 13 EM patients</t>
  </si>
  <si>
    <t>10.1007/s00415-006-0328-3</t>
  </si>
  <si>
    <t>10.1093/brain/aws187</t>
  </si>
  <si>
    <t>Sequencing of SCN9A only</t>
  </si>
  <si>
    <t>10.1016/j.sjpain.2014.09.002</t>
  </si>
  <si>
    <t>Sequencing of 29 pain gene panel</t>
  </si>
  <si>
    <t>10.1113/jphysiol.2009.186114</t>
  </si>
  <si>
    <t>10.1186/1744-8069-7-92</t>
  </si>
  <si>
    <t>10.1016/j.ejpain.2010.03.007</t>
  </si>
  <si>
    <t>10.1001/archneur.62.10.1587</t>
  </si>
  <si>
    <t>Sequencing of SCN9A only (ephys later 10.1186/1744-8069-4-1)</t>
  </si>
  <si>
    <t>10.1523/JNEUROSCI.3935-14.2015</t>
  </si>
  <si>
    <t>10.1111/j.0022-202X.2005.23737.x</t>
  </si>
  <si>
    <t>10.1002/ana.21678</t>
  </si>
  <si>
    <t>10.1186/1744-8069-4-21</t>
  </si>
  <si>
    <t>10.1093/brain/awq114</t>
  </si>
  <si>
    <t>10.1002/ana.22485</t>
  </si>
  <si>
    <t>10.1007/s12264-019-00413-5</t>
  </si>
  <si>
    <t>Sequencing of SCN9A only. Epileptic Encephalopathy.</t>
  </si>
  <si>
    <t>10.1093/brain/awaa016</t>
  </si>
  <si>
    <t>10.1002/ana.23725</t>
  </si>
  <si>
    <t>NM_001365536.1:c.2896_2898delTTA</t>
  </si>
  <si>
    <t>10.1177/1744806918815007</t>
  </si>
  <si>
    <t>Whole exome sequencing</t>
  </si>
  <si>
    <t>10.2174/1566524017666171009105029</t>
  </si>
  <si>
    <t>NP_001352465.1:p.Ile859Thr</t>
  </si>
  <si>
    <t>NP_002968.1:p.Ile848Thr</t>
  </si>
  <si>
    <t>I859T</t>
  </si>
  <si>
    <t>10.1136/jmg.2003.012153</t>
  </si>
  <si>
    <t>10.1074/jbc.M117.778779</t>
  </si>
  <si>
    <t>10.1093/brain/awr349</t>
  </si>
  <si>
    <t>Sequencing of SCN9A only (ephys later 10.1371/journal.pone.0055212). Abnormal ADS in human microneurography 10.1097/j.pain.0000000000000229</t>
  </si>
  <si>
    <t>Sequencing of SCN9A only (ephys later 10.1152/jn.00763.2013)</t>
  </si>
  <si>
    <t>Sequencing of SCN9A only (ephys later 10.1186/1744-8069-3-3)</t>
  </si>
  <si>
    <t>Sequencing of SCN9A only (ephys later 10.1074/jbc.M607637200)</t>
  </si>
  <si>
    <t>Sequencing of SCN9A only (ephys later 10.1152/jn.00457.2022)</t>
  </si>
  <si>
    <t>10.1523/JNEUROSCI.3424-06.2006</t>
  </si>
  <si>
    <t>10.1016/j.expneurol.2008.12.012</t>
  </si>
  <si>
    <t>10.1177/1358863X11422584</t>
  </si>
  <si>
    <t>Sequencing unclear (ephys later 10.1074/jbc.M114.605899)</t>
  </si>
  <si>
    <t>NP_002968.1:p.Met932Leu</t>
  </si>
  <si>
    <t>NP_001352465.1:p.Met943Leu</t>
  </si>
  <si>
    <t>M943L</t>
  </si>
  <si>
    <t xml:space="preserve">2:166277030 </t>
  </si>
  <si>
    <t>Sequencing of SCN9A only. Neanderthal hightened pain sensitivity variant with V991L (10.1016/j.cub.2020.06.045).</t>
  </si>
  <si>
    <t>10.1093/brain/awr143</t>
  </si>
  <si>
    <t>10.1172/JCI33297</t>
  </si>
  <si>
    <t>Sequencing unclear</t>
  </si>
  <si>
    <t>10.1002/ana.21895</t>
  </si>
  <si>
    <t>10.1111/jns.12590</t>
  </si>
  <si>
    <t>Sequencing of 18 pain gene panel</t>
  </si>
  <si>
    <r>
      <t>10.1016/j.bbrc.2013.01.079</t>
    </r>
    <r>
      <rPr>
        <sz val="11"/>
        <color theme="10"/>
        <rFont val="Calibri"/>
        <family val="2"/>
        <scheme val="minor"/>
      </rPr>
      <t xml:space="preserve"> / 10.1371/journal.pone.0055212</t>
    </r>
  </si>
  <si>
    <t>10.1016/j.neuron.2006.10.006</t>
  </si>
  <si>
    <t>Sequencing of SCN9A only (ephys later 10.1113/jphysiol.2008.154906)</t>
  </si>
  <si>
    <t xml:space="preserve">Sequencing of SCN9A only </t>
  </si>
  <si>
    <t>10.1093/brain/awh514</t>
  </si>
  <si>
    <t>10.1007/s12017-012-8216-8</t>
  </si>
  <si>
    <t>10.1038/nrneurol.2010.162</t>
  </si>
  <si>
    <t>10.1097/ALN.0000000000000476</t>
  </si>
  <si>
    <t>10.1186/1744-8069-4-37</t>
  </si>
  <si>
    <t>10.1523/JNEUROSCI.3443-08.2008</t>
  </si>
  <si>
    <t>10.1074/jbc.M113.502211</t>
  </si>
  <si>
    <t>10.1523/JNEUROSCI.0462-16.2016</t>
  </si>
  <si>
    <t>10.1186/s10194-015-0519-3</t>
  </si>
  <si>
    <t>Sequencing of SCN9A only (ephys later 10.1212/01.wnl.0000231514.33603.1e)</t>
  </si>
  <si>
    <t>Sequencing of SCN9A only Show reduced activity-dependant slowing in human microneurogrphy (10.1097/j.pain.0000000000000229)</t>
  </si>
  <si>
    <t>10.1055/s-2007-990265</t>
  </si>
  <si>
    <t>Sequencing of SCN9A only (ephys later 10.1016/j.bbrc.2009.09.121)</t>
  </si>
  <si>
    <t>p.Gln10Lys</t>
  </si>
  <si>
    <t>p.Gln10Arg</t>
  </si>
  <si>
    <t>p.Ile136Val</t>
  </si>
  <si>
    <t>p.Arg185His</t>
  </si>
  <si>
    <t>p.Pro187Leu</t>
  </si>
  <si>
    <t>p.Ser211Pro</t>
  </si>
  <si>
    <t>p.Phe216Ser</t>
  </si>
  <si>
    <t>p.Ile228Met</t>
  </si>
  <si>
    <t>p.Ile234Thr</t>
  </si>
  <si>
    <t>p.Ser241Thr</t>
  </si>
  <si>
    <t>p.Leu245Val</t>
  </si>
  <si>
    <t>p.Asn395Lys</t>
  </si>
  <si>
    <t>p.Val400Met</t>
  </si>
  <si>
    <t>p.Pro610Thr</t>
  </si>
  <si>
    <t>p.Gly616Arg</t>
  </si>
  <si>
    <t>p.Asp623Asn</t>
  </si>
  <si>
    <t>p.Asn641Tyr</t>
  </si>
  <si>
    <t>p.Lys666Arg</t>
  </si>
  <si>
    <t>p.Trp730Cys</t>
  </si>
  <si>
    <t>p.Ile731Lys</t>
  </si>
  <si>
    <t>p.Ile750Val</t>
  </si>
  <si>
    <t>p.Val821Met</t>
  </si>
  <si>
    <t>p.Leu834Arg</t>
  </si>
  <si>
    <t>p.Phe837Tyr</t>
  </si>
  <si>
    <t>p.Ile859Thr</t>
  </si>
  <si>
    <t>p.Gly867Arg</t>
  </si>
  <si>
    <t>p.Gly867Asp</t>
  </si>
  <si>
    <t>p.Leu869His</t>
  </si>
  <si>
    <t>p.Leu869Phe</t>
  </si>
  <si>
    <t>p.Ala874Pro</t>
  </si>
  <si>
    <t>p.Val883Gly</t>
  </si>
  <si>
    <t>p.Gln886Glu</t>
  </si>
  <si>
    <t>p.Met943Leu</t>
  </si>
  <si>
    <t>p.Leu966del</t>
  </si>
  <si>
    <t>p.Val1002Leu</t>
  </si>
  <si>
    <t>p.Arg1007Cys</t>
  </si>
  <si>
    <t>p.Arg1161Trp</t>
  </si>
  <si>
    <t>p.Leu1278Val</t>
  </si>
  <si>
    <t>p.Val1309Asp</t>
  </si>
  <si>
    <t>p.Val1309Phe</t>
  </si>
  <si>
    <t>p.Val1310Phe</t>
  </si>
  <si>
    <t>p.Pro1319Leu</t>
  </si>
  <si>
    <t>p.Val1327Ala</t>
  </si>
  <si>
    <t>p.Phe1460Val</t>
  </si>
  <si>
    <t>p.Ile1472Thr</t>
  </si>
  <si>
    <t>p.Phe1473Val</t>
  </si>
  <si>
    <t>p.Thr1475Ile</t>
  </si>
  <si>
    <t>p.Met1543Ile</t>
  </si>
  <si>
    <t>p.Trp1549Arg</t>
  </si>
  <si>
    <t>p.Gly1618Arg</t>
  </si>
  <si>
    <t>p.Leu1623Pro</t>
  </si>
  <si>
    <t>p.Phe1635Ser</t>
  </si>
  <si>
    <t>p.Met1638Lys</t>
  </si>
  <si>
    <t>p.Ala1643Glu</t>
  </si>
  <si>
    <t>p.Ala1643Thr</t>
  </si>
  <si>
    <t>p.Ala1643Gly</t>
  </si>
  <si>
    <t>p.Ala1757Gly</t>
  </si>
  <si>
    <t>p.Val1751Leu</t>
  </si>
  <si>
    <t>p.Lys655Arg</t>
  </si>
  <si>
    <t>p.Trp719Cys</t>
  </si>
  <si>
    <t>p.Ile720Lys</t>
  </si>
  <si>
    <t>p.Ile739Val</t>
  </si>
  <si>
    <t>p.Val810Met</t>
  </si>
  <si>
    <t>p.Leu823Arg</t>
  </si>
  <si>
    <t>p.Phe826Tyr</t>
  </si>
  <si>
    <t>p.Ile848Thr</t>
  </si>
  <si>
    <t>p.Gly856Arg</t>
  </si>
  <si>
    <t>p.Gly856Asp</t>
  </si>
  <si>
    <t>p.Leu858His</t>
  </si>
  <si>
    <t>p.Leu858Phe</t>
  </si>
  <si>
    <t>p.Ala863Pro</t>
  </si>
  <si>
    <t>p.Val872Gly</t>
  </si>
  <si>
    <t>p.Gln875Glu</t>
  </si>
  <si>
    <t>p.Met932Leu</t>
  </si>
  <si>
    <t>p.Leu955del</t>
  </si>
  <si>
    <t>p.Val991Leu</t>
  </si>
  <si>
    <t>p.Arg996Cys</t>
  </si>
  <si>
    <t>p.Arg1150Trp</t>
  </si>
  <si>
    <t>p.Leu1267Val</t>
  </si>
  <si>
    <t>p.Val1298Asp</t>
  </si>
  <si>
    <t>p.Val1298Phe</t>
  </si>
  <si>
    <t>p.Val1299Phe</t>
  </si>
  <si>
    <t>p.Pro1308Leu</t>
  </si>
  <si>
    <t>p.Val1316Ala</t>
  </si>
  <si>
    <t>p.Phe1449Val</t>
  </si>
  <si>
    <t>p.Ile1461Thr</t>
  </si>
  <si>
    <t>p.Phe1462Val</t>
  </si>
  <si>
    <t>p.Thr1464Ile</t>
  </si>
  <si>
    <t>p.Met1532Ile</t>
  </si>
  <si>
    <t>p.Trp1538Arg</t>
  </si>
  <si>
    <t>p.Gly1607Arg</t>
  </si>
  <si>
    <t>p.Leu1612Pro</t>
  </si>
  <si>
    <t>p.Phe1624Ser</t>
  </si>
  <si>
    <t>p.Met1627Lys</t>
  </si>
  <si>
    <t>p.Ala1632Glu</t>
  </si>
  <si>
    <t>p.Ala1632Thr</t>
  </si>
  <si>
    <t>p.Ala1632Gly</t>
  </si>
  <si>
    <t>p.Ala1746Gly</t>
  </si>
  <si>
    <t>p.Val1740Leu</t>
  </si>
  <si>
    <t>interspecies_seq_align</t>
  </si>
  <si>
    <t>intrafamily_seq_align</t>
  </si>
  <si>
    <t>NT Cytoplasmic</t>
  </si>
  <si>
    <t>D1 S1</t>
  </si>
  <si>
    <t>D1 S4</t>
  </si>
  <si>
    <t>D1 S6</t>
  </si>
  <si>
    <t>D2 S1</t>
  </si>
  <si>
    <t>D2 S3</t>
  </si>
  <si>
    <t>D2 S4</t>
  </si>
  <si>
    <t>D2 S5</t>
  </si>
  <si>
    <t>D2 S6</t>
  </si>
  <si>
    <t>D3 S5</t>
  </si>
  <si>
    <t>D4 S2</t>
  </si>
  <si>
    <t>D4 S4</t>
  </si>
  <si>
    <t>D4 S6</t>
  </si>
  <si>
    <t>SCN9A-1_protein_position</t>
  </si>
  <si>
    <t>position</t>
  </si>
  <si>
    <t>gene</t>
  </si>
  <si>
    <t>UniProt_clin_signif</t>
  </si>
  <si>
    <t>UniProt_phenos</t>
  </si>
  <si>
    <t>AM_aasub</t>
  </si>
  <si>
    <t>topology</t>
  </si>
  <si>
    <t>ephys_evidence</t>
  </si>
  <si>
    <t>description</t>
  </si>
  <si>
    <t>D1 S2-S3 Linker</t>
  </si>
  <si>
    <t>D1 S3-S4 Linker</t>
  </si>
  <si>
    <t>D1 S4-S5 Linker</t>
  </si>
  <si>
    <t>D1-D2 Linker</t>
  </si>
  <si>
    <t>D2 S4-S5 Linker</t>
  </si>
  <si>
    <t>D2 S5-6 Linker</t>
  </si>
  <si>
    <t>D2 S5-S6 Linker</t>
  </si>
  <si>
    <t>D2-D3 Linker</t>
  </si>
  <si>
    <t>D3 S3-S4 Linker</t>
  </si>
  <si>
    <t>D3 S4-S5 Linker</t>
  </si>
  <si>
    <t>D3-D4 Linker</t>
  </si>
  <si>
    <t>D4 S1-S2 Linker</t>
  </si>
  <si>
    <t>D4 S4-S5 Linker</t>
  </si>
  <si>
    <t>disease</t>
  </si>
  <si>
    <t>SFN</t>
  </si>
  <si>
    <t>EP</t>
  </si>
  <si>
    <t>hyperlink</t>
  </si>
  <si>
    <t>10.1016/j.bbrc.2013.01.079</t>
  </si>
  <si>
    <t>Sequencing of SCN9A only. Discovered at same time as 10.1371/journal.pone.0055212</t>
  </si>
  <si>
    <t>Region</t>
  </si>
  <si>
    <t>Mutation Count</t>
  </si>
  <si>
    <t>Mutation Rate</t>
  </si>
  <si>
    <t>UKB_het</t>
  </si>
  <si>
    <t>UKB_hom</t>
  </si>
  <si>
    <t>UKB_missing</t>
  </si>
  <si>
    <t>2:166311728:T:C</t>
  </si>
  <si>
    <t>2:166311728</t>
  </si>
  <si>
    <t>NM_002977.3:c.2157G&gt;T</t>
  </si>
  <si>
    <t>NM_001365536.1:c.2190G&gt;T</t>
  </si>
  <si>
    <t>2:166278196:C:T</t>
  </si>
  <si>
    <t>2:166204100:C:T</t>
  </si>
  <si>
    <t>2:166204084:A:G</t>
  </si>
  <si>
    <t>2:166233432:G:C</t>
  </si>
  <si>
    <t>2:166242648:A:G</t>
  </si>
  <si>
    <t>2:166272731:G:A</t>
  </si>
  <si>
    <t>2:166272746:C:A</t>
  </si>
  <si>
    <t>2:166277030:T:G</t>
  </si>
  <si>
    <t>2:166280452:T:C</t>
  </si>
  <si>
    <t>2:166280510:C:A</t>
  </si>
  <si>
    <t>2:166280510:C:G</t>
  </si>
  <si>
    <t>2:166280508:A:T</t>
  </si>
  <si>
    <t>2:166281786:T:C</t>
  </si>
  <si>
    <t>2:166284506:T:A</t>
  </si>
  <si>
    <t>2:166284581:C:T</t>
  </si>
  <si>
    <t>2:166284599:G:T</t>
  </si>
  <si>
    <t>2:166304242:G:C</t>
  </si>
  <si>
    <t>2:166305828:G:A</t>
  </si>
  <si>
    <t>2:166305834:C:T</t>
  </si>
  <si>
    <t>ID</t>
  </si>
  <si>
    <t>SCN9A_2_DNA_position</t>
  </si>
  <si>
    <t>SCN9A_2_protein_position</t>
  </si>
  <si>
    <t>SCN9A_1_protein_position</t>
  </si>
  <si>
    <t>SCN9A_1_DNA_position</t>
  </si>
  <si>
    <t>SCN9A_1_protein_notation</t>
  </si>
  <si>
    <t>SCN9A_2_protein_notation</t>
  </si>
  <si>
    <t>Protein</t>
  </si>
  <si>
    <t>Gene</t>
  </si>
  <si>
    <t>ephys</t>
  </si>
  <si>
    <t>W1161R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</si>
</sst>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0" xfId="1" applyNumberFormat="1" applyAlignment="1"/>
    <xf numFmtId="0" fontId="3" fillId="0" borderId="0" xfId="1" applyNumberFormat="1" applyAlignment="1">
      <alignment wrapText="1"/>
    </xf>
    <xf numFmtId="0" fontId="3" fillId="0" borderId="0" xfId="1" applyNumberFormat="1"/>
    <xf numFmtId="0" fontId="5" fillId="0" borderId="0" xfId="0" applyFont="1"/>
    <xf numFmtId="0" fontId="5" fillId="0" borderId="0" xfId="1" applyNumberFormat="1" applyFont="1" applyAlignment="1"/>
    <xf numFmtId="0" fontId="5" fillId="0" borderId="0" xfId="1" applyNumberFormat="1" applyFont="1" applyAlignment="1">
      <alignment wrapText="1"/>
    </xf>
    <xf numFmtId="0" fontId="5" fillId="0" borderId="0" xfId="1" applyNumberFormat="1" applyFont="1"/>
    <xf numFmtId="0" fontId="3" fillId="0" borderId="0" xfId="1"/>
    <xf numFmtId="0" fontId="5" fillId="0" borderId="0" xfId="1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Topology_vis!$H$1</c:f>
              <c:strCache>
                <c:ptCount val="1"/>
                <c:pt idx="0">
                  <c:v>Mutation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tint val="88500"/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tint val="885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885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Topology_vis!$F$2:$F$27</c:f>
              <c:strCache>
                <c:ptCount val="26"/>
                <c:pt idx="0">
                  <c:v>D4 S6</c:v>
                </c:pt>
                <c:pt idx="1">
                  <c:v>D4 S4-S5 Linker</c:v>
                </c:pt>
                <c:pt idx="2">
                  <c:v>D4 S4</c:v>
                </c:pt>
                <c:pt idx="3">
                  <c:v>D4 S2</c:v>
                </c:pt>
                <c:pt idx="4">
                  <c:v>D4 S1-S2 Linker</c:v>
                </c:pt>
                <c:pt idx="5">
                  <c:v>D3-D4 Linker</c:v>
                </c:pt>
                <c:pt idx="6">
                  <c:v>D3 S5</c:v>
                </c:pt>
                <c:pt idx="7">
                  <c:v>D3 S4-S5 Linker</c:v>
                </c:pt>
                <c:pt idx="8">
                  <c:v>D3 S3-S4 Linker</c:v>
                </c:pt>
                <c:pt idx="9">
                  <c:v>D2-D3 Linker</c:v>
                </c:pt>
                <c:pt idx="10">
                  <c:v>D2 S6</c:v>
                </c:pt>
                <c:pt idx="11">
                  <c:v>D2 S5-S6 Linker</c:v>
                </c:pt>
                <c:pt idx="12">
                  <c:v>D2 S5-6 Linker</c:v>
                </c:pt>
                <c:pt idx="13">
                  <c:v>D2 S5</c:v>
                </c:pt>
                <c:pt idx="14">
                  <c:v>D2 S4-S5 Linker</c:v>
                </c:pt>
                <c:pt idx="15">
                  <c:v>D2 S4</c:v>
                </c:pt>
                <c:pt idx="16">
                  <c:v>D2 S3</c:v>
                </c:pt>
                <c:pt idx="17">
                  <c:v>D2 S1</c:v>
                </c:pt>
                <c:pt idx="18">
                  <c:v>D1-D2 Linker</c:v>
                </c:pt>
                <c:pt idx="19">
                  <c:v>D1 S6</c:v>
                </c:pt>
                <c:pt idx="20">
                  <c:v>D1 S4-S5 Linker</c:v>
                </c:pt>
                <c:pt idx="21">
                  <c:v>D1 S4</c:v>
                </c:pt>
                <c:pt idx="22">
                  <c:v>D1 S3-S4 Linker</c:v>
                </c:pt>
                <c:pt idx="23">
                  <c:v>D1 S2-S3 Linker</c:v>
                </c:pt>
                <c:pt idx="24">
                  <c:v>D1 S1</c:v>
                </c:pt>
                <c:pt idx="25">
                  <c:v>NT Cytoplasmic</c:v>
                </c:pt>
              </c:strCache>
            </c:strRef>
          </c:cat>
          <c:val>
            <c:numRef>
              <c:f>Topology_vis!$H$2:$H$27</c:f>
              <c:numCache>
                <c:formatCode>General</c:formatCode>
                <c:ptCount val="26"/>
                <c:pt idx="0">
                  <c:v>3.4482758620689653</c:v>
                </c:pt>
                <c:pt idx="1">
                  <c:v>8.6206896551724146</c:v>
                </c:pt>
                <c:pt idx="2">
                  <c:v>3.4482758620689653</c:v>
                </c:pt>
                <c:pt idx="3">
                  <c:v>1.7241379310344827</c:v>
                </c:pt>
                <c:pt idx="4">
                  <c:v>1.7241379310344827</c:v>
                </c:pt>
                <c:pt idx="5">
                  <c:v>6.8965517241379306</c:v>
                </c:pt>
                <c:pt idx="6">
                  <c:v>1.7241379310344827</c:v>
                </c:pt>
                <c:pt idx="7">
                  <c:v>6.8965517241379306</c:v>
                </c:pt>
                <c:pt idx="8">
                  <c:v>1.7241379310344827</c:v>
                </c:pt>
                <c:pt idx="9">
                  <c:v>5.1724137931034484</c:v>
                </c:pt>
                <c:pt idx="10">
                  <c:v>1.7241379310344827</c:v>
                </c:pt>
                <c:pt idx="11">
                  <c:v>1.7241379310344827</c:v>
                </c:pt>
                <c:pt idx="12">
                  <c:v>1.7241379310344827</c:v>
                </c:pt>
                <c:pt idx="13">
                  <c:v>10.344827586206897</c:v>
                </c:pt>
                <c:pt idx="14">
                  <c:v>1.7241379310344827</c:v>
                </c:pt>
                <c:pt idx="15">
                  <c:v>3.4482758620689653</c:v>
                </c:pt>
                <c:pt idx="16">
                  <c:v>1.7241379310344827</c:v>
                </c:pt>
                <c:pt idx="17">
                  <c:v>1.7241379310344827</c:v>
                </c:pt>
                <c:pt idx="18">
                  <c:v>13.793103448275861</c:v>
                </c:pt>
                <c:pt idx="19">
                  <c:v>1.7241379310344827</c:v>
                </c:pt>
                <c:pt idx="20">
                  <c:v>5.1724137931034484</c:v>
                </c:pt>
                <c:pt idx="21">
                  <c:v>3.4482758620689653</c:v>
                </c:pt>
                <c:pt idx="22">
                  <c:v>1.7241379310344827</c:v>
                </c:pt>
                <c:pt idx="23">
                  <c:v>3.4482758620689653</c:v>
                </c:pt>
                <c:pt idx="24">
                  <c:v>1.7241379310344827</c:v>
                </c:pt>
                <c:pt idx="25">
                  <c:v>3.4482758620689653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B-4120-9720-30B77B8D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0357216"/>
        <c:axId val="1138913632"/>
      </c:barChart>
      <c:catAx>
        <c:axId val="55035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13632"/>
        <c:crosses val="autoZero"/>
        <c:auto val="1"/>
        <c:lblAlgn val="ctr"/>
        <c:lblOffset val="100"/>
        <c:noMultiLvlLbl val="0"/>
      </c:catAx>
      <c:valAx>
        <c:axId val="11389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Mutations in NAV1.7 Topological Domains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7216"/>
        <c:crosses val="autoZero"/>
        <c:crossBetween val="between"/>
      </c:valAx>
      <c:spPr>
        <a:noFill/>
        <a:ln w="5715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609598</xdr:colOff>
      <xdr:row>0</xdr:row>
      <xdr:rowOff>176209</xdr:rowOff>
    </xdr:from>
    <xdr:to>
      <xdr:col>24</xdr:col>
      <xdr:colOff>190499</xdr:colOff>
      <xdr:row>28</xdr:row>
      <xdr:rowOff>92866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0A182-493F-DBBB-C428-50B869788AD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38/nrneurol.2010.162" TargetMode="External"/><Relationship Id="rId18" Type="http://schemas.openxmlformats.org/officeDocument/2006/relationships/hyperlink" Target="https://doi.org/10.1016/j.neuron.2006.10.006" TargetMode="External"/><Relationship Id="rId26" Type="http://schemas.openxmlformats.org/officeDocument/2006/relationships/hyperlink" Target="https://doi.org/10.1002/ana.21895" TargetMode="External"/><Relationship Id="rId39" Type="http://schemas.openxmlformats.org/officeDocument/2006/relationships/hyperlink" Target="https://doi.org/10.2174/1566524017666171009105029" TargetMode="External"/><Relationship Id="rId21" Type="http://schemas.openxmlformats.org/officeDocument/2006/relationships/hyperlink" Target="https://doi.org/10.1016/j.neuron.2006.10.006" TargetMode="External"/><Relationship Id="rId34" Type="http://schemas.openxmlformats.org/officeDocument/2006/relationships/hyperlink" Target="https://doi.org/10.1111/j.0022-202X.2005.23737.x" TargetMode="External"/><Relationship Id="rId42" Type="http://schemas.openxmlformats.org/officeDocument/2006/relationships/hyperlink" Target="https://doi.org/10.1093/brain/awaa016" TargetMode="External"/><Relationship Id="rId47" Type="http://schemas.openxmlformats.org/officeDocument/2006/relationships/hyperlink" Target="https://doi.org/10.1111/j.0022-202X.2005.23737.x" TargetMode="External"/><Relationship Id="rId50" Type="http://schemas.openxmlformats.org/officeDocument/2006/relationships/hyperlink" Target="https://doi.org/10.1113/jphysiol.2009.186114" TargetMode="External"/><Relationship Id="rId55" Type="http://schemas.openxmlformats.org/officeDocument/2006/relationships/hyperlink" Target="https://doi.org/10.1002/ana.22485" TargetMode="External"/><Relationship Id="rId7" Type="http://schemas.openxmlformats.org/officeDocument/2006/relationships/hyperlink" Target="https://doi.org/10.1523/jneurosci.0462-16.2016" TargetMode="External"/><Relationship Id="rId2" Type="http://schemas.openxmlformats.org/officeDocument/2006/relationships/hyperlink" Target="https://doi.org/10.1007%2Fs12017-012-8216-8" TargetMode="External"/><Relationship Id="rId16" Type="http://schemas.openxmlformats.org/officeDocument/2006/relationships/hyperlink" Target="https://doi.org/10.1016/j.neuron.2006.10.006" TargetMode="External"/><Relationship Id="rId29" Type="http://schemas.openxmlformats.org/officeDocument/2006/relationships/hyperlink" Target="https://doi.org/10.1093/brain/awr143" TargetMode="External"/><Relationship Id="rId11" Type="http://schemas.openxmlformats.org/officeDocument/2006/relationships/hyperlink" Target="https://doi.org/10.1111/jns.12590" TargetMode="External"/><Relationship Id="rId24" Type="http://schemas.openxmlformats.org/officeDocument/2006/relationships/hyperlink" Target="https://doi.org/10.1111/jns.12590" TargetMode="External"/><Relationship Id="rId32" Type="http://schemas.openxmlformats.org/officeDocument/2006/relationships/hyperlink" Target="https://doi.org/10.1016/j.expneurol.2008.12.012" TargetMode="External"/><Relationship Id="rId37" Type="http://schemas.openxmlformats.org/officeDocument/2006/relationships/hyperlink" Target="https://doi.org/10.1074/jbc.m117.778779" TargetMode="External"/><Relationship Id="rId40" Type="http://schemas.openxmlformats.org/officeDocument/2006/relationships/hyperlink" Target="https://doi.org/10.1177/1744806918815007" TargetMode="External"/><Relationship Id="rId45" Type="http://schemas.openxmlformats.org/officeDocument/2006/relationships/hyperlink" Target="https://doi.org/10.1186/1744-8069-4-21" TargetMode="External"/><Relationship Id="rId53" Type="http://schemas.openxmlformats.org/officeDocument/2006/relationships/hyperlink" Target="https://doi.org/10.1093/brain/awp078" TargetMode="External"/><Relationship Id="rId5" Type="http://schemas.openxmlformats.org/officeDocument/2006/relationships/hyperlink" Target="https://doi.org/10.1111/j.0022-202X.2005.23737.x" TargetMode="External"/><Relationship Id="rId10" Type="http://schemas.openxmlformats.org/officeDocument/2006/relationships/hyperlink" Target="https://doi.org/10.1186/1744-8069-4-37" TargetMode="External"/><Relationship Id="rId19" Type="http://schemas.openxmlformats.org/officeDocument/2006/relationships/hyperlink" Target="https://doi.org/10.1016/j.neuron.2006.10.006" TargetMode="External"/><Relationship Id="rId31" Type="http://schemas.openxmlformats.org/officeDocument/2006/relationships/hyperlink" Target="https://doi.org/10.1177/1358863x11422584" TargetMode="External"/><Relationship Id="rId44" Type="http://schemas.openxmlformats.org/officeDocument/2006/relationships/hyperlink" Target="https://doi.org/10.1093/brain/awq114" TargetMode="External"/><Relationship Id="rId52" Type="http://schemas.openxmlformats.org/officeDocument/2006/relationships/hyperlink" Target="https://doi.org/10.1093/brain/aws187" TargetMode="External"/><Relationship Id="rId4" Type="http://schemas.openxmlformats.org/officeDocument/2006/relationships/hyperlink" Target="https://doi.org/10.1007/s12264-019-00413-5" TargetMode="External"/><Relationship Id="rId9" Type="http://schemas.openxmlformats.org/officeDocument/2006/relationships/hyperlink" Target="https://doi.org/10.1523%2FJNEUROSCI.3443-08.2008" TargetMode="External"/><Relationship Id="rId14" Type="http://schemas.openxmlformats.org/officeDocument/2006/relationships/hyperlink" Target="https://doi.org/10.1007%2Fs12017-012-8216-8" TargetMode="External"/><Relationship Id="rId22" Type="http://schemas.openxmlformats.org/officeDocument/2006/relationships/hyperlink" Target="https://doi.org/10.1016/j.neuron.2006.10.006" TargetMode="External"/><Relationship Id="rId27" Type="http://schemas.openxmlformats.org/officeDocument/2006/relationships/hyperlink" Target="https://doi.org/10.1172%2FJCI33297" TargetMode="External"/><Relationship Id="rId30" Type="http://schemas.openxmlformats.org/officeDocument/2006/relationships/hyperlink" Target="https://doi.org/10.1002/ana.22485" TargetMode="External"/><Relationship Id="rId35" Type="http://schemas.openxmlformats.org/officeDocument/2006/relationships/hyperlink" Target="https://doi.org/10.1136/jmg.2003.012153" TargetMode="External"/><Relationship Id="rId43" Type="http://schemas.openxmlformats.org/officeDocument/2006/relationships/hyperlink" Target="https://doi.org/10.1002/ana.22485" TargetMode="External"/><Relationship Id="rId48" Type="http://schemas.openxmlformats.org/officeDocument/2006/relationships/hyperlink" Target="https://doi.org/10.1016/j.ejpain.2010.03.007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doi.org/10.1074/jbc.m113.502211" TargetMode="External"/><Relationship Id="rId51" Type="http://schemas.openxmlformats.org/officeDocument/2006/relationships/hyperlink" Target="https://doi.org/10.1016/j.sjpain.2014.09.002" TargetMode="External"/><Relationship Id="rId3" Type="http://schemas.openxmlformats.org/officeDocument/2006/relationships/hyperlink" Target="https://doi.org/10.1007/s12264-019-00413-5" TargetMode="External"/><Relationship Id="rId12" Type="http://schemas.openxmlformats.org/officeDocument/2006/relationships/hyperlink" Target="https://doi.org/10.1097/aln.0000000000000476" TargetMode="External"/><Relationship Id="rId17" Type="http://schemas.openxmlformats.org/officeDocument/2006/relationships/hyperlink" Target="https://doi.org/10.1093/brain/awh514" TargetMode="External"/><Relationship Id="rId25" Type="http://schemas.openxmlformats.org/officeDocument/2006/relationships/hyperlink" Target="https://doi.org/10.1093/brain/awaa016" TargetMode="External"/><Relationship Id="rId33" Type="http://schemas.openxmlformats.org/officeDocument/2006/relationships/hyperlink" Target="https://doi.org/10.1523/jneurosci.3424-06.2006" TargetMode="External"/><Relationship Id="rId38" Type="http://schemas.openxmlformats.org/officeDocument/2006/relationships/hyperlink" Target="https://doi.org/10.1136/jmg.2003.012153" TargetMode="External"/><Relationship Id="rId46" Type="http://schemas.openxmlformats.org/officeDocument/2006/relationships/hyperlink" Target="https://doi.org/10.1002/ana.21678" TargetMode="External"/><Relationship Id="rId20" Type="http://schemas.openxmlformats.org/officeDocument/2006/relationships/hyperlink" Target="https://doi.org/10.1016/j.neuron.2006.10.006" TargetMode="External"/><Relationship Id="rId41" Type="http://schemas.openxmlformats.org/officeDocument/2006/relationships/hyperlink" Target="https://doi.org/10.1093/brain/awaa016" TargetMode="External"/><Relationship Id="rId54" Type="http://schemas.openxmlformats.org/officeDocument/2006/relationships/hyperlink" Target="https://doi.org/10.1136%2Fjnnp-2012-303719" TargetMode="External"/><Relationship Id="rId1" Type="http://schemas.openxmlformats.org/officeDocument/2006/relationships/hyperlink" Target="https://doi.org/10.1093/brain/awaa016" TargetMode="External"/><Relationship Id="rId6" Type="http://schemas.openxmlformats.org/officeDocument/2006/relationships/hyperlink" Target="https://doi.org/10.1186/s10194-015-0519-3" TargetMode="External"/><Relationship Id="rId15" Type="http://schemas.openxmlformats.org/officeDocument/2006/relationships/hyperlink" Target="https://doi.org/10.1002/ana.22485" TargetMode="External"/><Relationship Id="rId23" Type="http://schemas.openxmlformats.org/officeDocument/2006/relationships/hyperlink" Target="https://doi.org/10.1016/j.bbrc.2013.01.079" TargetMode="External"/><Relationship Id="rId28" Type="http://schemas.openxmlformats.org/officeDocument/2006/relationships/hyperlink" Target="https://doi.org/10.1002/ana.23725" TargetMode="External"/><Relationship Id="rId36" Type="http://schemas.openxmlformats.org/officeDocument/2006/relationships/hyperlink" Target="https://doi.org/10.1093/brain/awr349" TargetMode="External"/><Relationship Id="rId49" Type="http://schemas.openxmlformats.org/officeDocument/2006/relationships/hyperlink" Target="https://doi.org/10.1186/1744-8069-7-9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2/ana.21895" TargetMode="External"/><Relationship Id="rId13" Type="http://schemas.openxmlformats.org/officeDocument/2006/relationships/hyperlink" Target="https://doi.org/10.1093/brain/awaa016" TargetMode="External"/><Relationship Id="rId18" Type="http://schemas.openxmlformats.org/officeDocument/2006/relationships/hyperlink" Target="https://doi.org/10.1016/j.sjpain.2014.09.002" TargetMode="External"/><Relationship Id="rId3" Type="http://schemas.openxmlformats.org/officeDocument/2006/relationships/hyperlink" Target="https://doi.org/10.1007/s12264-019-00413-5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doi.org/10.1093/brain/awaa016" TargetMode="External"/><Relationship Id="rId12" Type="http://schemas.openxmlformats.org/officeDocument/2006/relationships/hyperlink" Target="https://doi.org/10.1177/1744806918815007" TargetMode="External"/><Relationship Id="rId17" Type="http://schemas.openxmlformats.org/officeDocument/2006/relationships/hyperlink" Target="https://doi.org/10.1186/1744-8069-7-92" TargetMode="External"/><Relationship Id="rId2" Type="http://schemas.openxmlformats.org/officeDocument/2006/relationships/hyperlink" Target="https://doi.org/10.1007/s12264-019-00413-5" TargetMode="External"/><Relationship Id="rId16" Type="http://schemas.openxmlformats.org/officeDocument/2006/relationships/hyperlink" Target="https://doi.org/10.1186/1744-8069-4-21" TargetMode="External"/><Relationship Id="rId20" Type="http://schemas.openxmlformats.org/officeDocument/2006/relationships/hyperlink" Target="https://doi.org/10.1093/brain/awp078" TargetMode="External"/><Relationship Id="rId1" Type="http://schemas.openxmlformats.org/officeDocument/2006/relationships/hyperlink" Target="https://doi.org/10.1093/brain/awaa016" TargetMode="External"/><Relationship Id="rId6" Type="http://schemas.openxmlformats.org/officeDocument/2006/relationships/hyperlink" Target="https://doi.org/10.1002/ana.22485" TargetMode="External"/><Relationship Id="rId11" Type="http://schemas.openxmlformats.org/officeDocument/2006/relationships/hyperlink" Target="https://doi.org/10.1002/ana.22485" TargetMode="External"/><Relationship Id="rId5" Type="http://schemas.openxmlformats.org/officeDocument/2006/relationships/hyperlink" Target="https://doi.org/10.1007%2Fs12017-012-8216-8" TargetMode="External"/><Relationship Id="rId15" Type="http://schemas.openxmlformats.org/officeDocument/2006/relationships/hyperlink" Target="https://doi.org/10.1093/brain/awq114" TargetMode="External"/><Relationship Id="rId10" Type="http://schemas.openxmlformats.org/officeDocument/2006/relationships/hyperlink" Target="https://doi.org/10.1002/ana.23725" TargetMode="External"/><Relationship Id="rId19" Type="http://schemas.openxmlformats.org/officeDocument/2006/relationships/hyperlink" Target="https://doi.org/10.1093/brain/aws187" TargetMode="External"/><Relationship Id="rId4" Type="http://schemas.openxmlformats.org/officeDocument/2006/relationships/hyperlink" Target="https://doi.org/10.1002/ana.23725" TargetMode="External"/><Relationship Id="rId9" Type="http://schemas.openxmlformats.org/officeDocument/2006/relationships/hyperlink" Target="https://doi.org/10.1172%2FJCI33297" TargetMode="External"/><Relationship Id="rId14" Type="http://schemas.openxmlformats.org/officeDocument/2006/relationships/hyperlink" Target="https://doi.org/10.1093/brain/awaa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D94D-2EBF-469C-AF33-EE0FC4771AE1}">
  <dimension ref="A1:Z60"/>
  <sheetViews>
    <sheetView tabSelected="1" zoomScale="80" zoomScaleNormal="80" workbookViewId="0">
      <selection activeCell="A16" sqref="A16:XFD16"/>
    </sheetView>
  </sheetViews>
  <sheetFormatPr defaultRowHeight="15" x14ac:dyDescent="0.25"/>
  <cols>
    <col min="1" max="1" width="7.85546875" bestFit="1" customWidth="1"/>
    <col min="2" max="2" width="12" bestFit="1" customWidth="1"/>
    <col min="3" max="3" width="16" customWidth="1"/>
    <col min="4" max="5" width="12" customWidth="1"/>
    <col min="6" max="6" width="13.85546875" customWidth="1"/>
    <col min="7" max="7" width="30.5703125" bestFit="1" customWidth="1"/>
    <col min="8" max="8" width="34.28515625" bestFit="1" customWidth="1"/>
    <col min="9" max="9" width="25.28515625" bestFit="1" customWidth="1"/>
    <col min="10" max="10" width="28.42578125" bestFit="1" customWidth="1"/>
    <col min="11" max="11" width="12.5703125" bestFit="1" customWidth="1"/>
    <col min="12" max="12" width="24.140625" customWidth="1"/>
    <col min="13" max="13" width="18.140625" customWidth="1"/>
    <col min="14" max="14" width="30.140625" bestFit="1" customWidth="1"/>
    <col min="15" max="15" width="24.140625" bestFit="1" customWidth="1"/>
    <col min="16" max="16" width="8" bestFit="1" customWidth="1"/>
    <col min="17" max="17" width="18.140625" bestFit="1" customWidth="1"/>
    <col min="18" max="18" width="10.85546875" bestFit="1" customWidth="1"/>
    <col min="19" max="19" width="18.7109375" customWidth="1"/>
    <col min="20" max="21" width="22" customWidth="1"/>
    <col min="22" max="22" width="8" customWidth="1"/>
    <col min="23" max="23" width="35.5703125" style="5" customWidth="1"/>
    <col min="24" max="24" width="10.85546875" style="5" customWidth="1"/>
    <col min="25" max="25" width="74.42578125" customWidth="1"/>
    <col min="26" max="26" width="35.5703125" customWidth="1"/>
  </cols>
  <sheetData>
    <row r="1" spans="1:26" x14ac:dyDescent="0.25">
      <c r="A1" t="s">
        <v>571</v>
      </c>
      <c r="B1" t="s">
        <v>570</v>
      </c>
      <c r="C1" t="s">
        <v>626</v>
      </c>
      <c r="D1" t="s">
        <v>600</v>
      </c>
      <c r="E1" t="s">
        <v>601</v>
      </c>
      <c r="F1" t="s">
        <v>602</v>
      </c>
      <c r="G1" t="s">
        <v>630</v>
      </c>
      <c r="H1" t="s">
        <v>627</v>
      </c>
      <c r="I1" t="s">
        <v>629</v>
      </c>
      <c r="J1" t="s">
        <v>628</v>
      </c>
      <c r="K1" t="s">
        <v>1</v>
      </c>
      <c r="L1" t="s">
        <v>631</v>
      </c>
      <c r="M1" t="s">
        <v>632</v>
      </c>
      <c r="N1" t="s">
        <v>572</v>
      </c>
      <c r="O1" t="s">
        <v>573</v>
      </c>
      <c r="P1" t="s">
        <v>574</v>
      </c>
      <c r="Q1" t="s">
        <v>323</v>
      </c>
      <c r="R1" t="s">
        <v>333</v>
      </c>
      <c r="S1" t="s">
        <v>554</v>
      </c>
      <c r="T1" t="s">
        <v>555</v>
      </c>
      <c r="U1" t="s">
        <v>575</v>
      </c>
      <c r="V1" t="s">
        <v>576</v>
      </c>
      <c r="W1" s="5" t="s">
        <v>384</v>
      </c>
      <c r="X1" s="5" t="s">
        <v>591</v>
      </c>
      <c r="Y1" t="s">
        <v>577</v>
      </c>
      <c r="Z1" t="s">
        <v>594</v>
      </c>
    </row>
    <row r="2" spans="1:26" x14ac:dyDescent="0.25">
      <c r="A2" t="s">
        <v>0</v>
      </c>
      <c r="D2">
        <v>0</v>
      </c>
      <c r="E2">
        <v>0</v>
      </c>
      <c r="F2">
        <v>0</v>
      </c>
      <c r="I2" t="s">
        <v>68</v>
      </c>
      <c r="J2" t="s">
        <v>85</v>
      </c>
      <c r="L2" t="s">
        <v>455</v>
      </c>
      <c r="M2" t="s">
        <v>455</v>
      </c>
      <c r="P2" t="s">
        <v>372</v>
      </c>
      <c r="Q2">
        <v>8.6999999999999994E-2</v>
      </c>
      <c r="R2" t="s">
        <v>324</v>
      </c>
      <c r="S2">
        <v>10</v>
      </c>
      <c r="T2">
        <v>1</v>
      </c>
      <c r="U2" t="s">
        <v>556</v>
      </c>
      <c r="V2" t="s">
        <v>383</v>
      </c>
      <c r="W2" s="5" t="s">
        <v>385</v>
      </c>
      <c r="X2" s="6" t="s">
        <v>306</v>
      </c>
      <c r="Y2" t="s">
        <v>387</v>
      </c>
      <c r="Z2" s="2" t="s">
        <v>385</v>
      </c>
    </row>
    <row r="3" spans="1:26" x14ac:dyDescent="0.25">
      <c r="A3" t="s">
        <v>0</v>
      </c>
      <c r="B3" t="s">
        <v>604</v>
      </c>
      <c r="C3" t="s">
        <v>603</v>
      </c>
      <c r="D3">
        <v>3</v>
      </c>
      <c r="E3">
        <v>0</v>
      </c>
      <c r="F3">
        <v>0</v>
      </c>
      <c r="G3" t="s">
        <v>9</v>
      </c>
      <c r="H3" t="s">
        <v>10</v>
      </c>
      <c r="I3" t="s">
        <v>69</v>
      </c>
      <c r="J3" t="s">
        <v>86</v>
      </c>
      <c r="K3" t="s">
        <v>2</v>
      </c>
      <c r="L3" t="s">
        <v>456</v>
      </c>
      <c r="M3" t="s">
        <v>456</v>
      </c>
      <c r="N3" t="s">
        <v>302</v>
      </c>
      <c r="O3" t="s">
        <v>304</v>
      </c>
      <c r="P3" t="s">
        <v>373</v>
      </c>
      <c r="Q3">
        <v>9.7000000000000003E-2</v>
      </c>
      <c r="R3" t="s">
        <v>324</v>
      </c>
      <c r="S3">
        <v>10</v>
      </c>
      <c r="T3">
        <v>1</v>
      </c>
      <c r="U3" t="s">
        <v>556</v>
      </c>
      <c r="V3" t="s">
        <v>382</v>
      </c>
      <c r="W3" s="5" t="s">
        <v>386</v>
      </c>
      <c r="X3" s="7" t="s">
        <v>306</v>
      </c>
      <c r="Y3" t="s">
        <v>390</v>
      </c>
      <c r="Z3" s="3" t="s">
        <v>386</v>
      </c>
    </row>
    <row r="4" spans="1:26" x14ac:dyDescent="0.25">
      <c r="A4" t="s">
        <v>0</v>
      </c>
      <c r="B4" t="s">
        <v>14</v>
      </c>
      <c r="D4">
        <v>0</v>
      </c>
      <c r="E4">
        <v>0</v>
      </c>
      <c r="F4">
        <v>0</v>
      </c>
      <c r="G4" t="s">
        <v>12</v>
      </c>
      <c r="H4" t="s">
        <v>13</v>
      </c>
      <c r="I4" t="s">
        <v>70</v>
      </c>
      <c r="J4" t="s">
        <v>87</v>
      </c>
      <c r="K4" t="s">
        <v>11</v>
      </c>
      <c r="L4" t="s">
        <v>457</v>
      </c>
      <c r="M4" t="s">
        <v>457</v>
      </c>
      <c r="N4" t="s">
        <v>302</v>
      </c>
      <c r="O4" t="s">
        <v>306</v>
      </c>
      <c r="P4" t="s">
        <v>374</v>
      </c>
      <c r="Q4">
        <v>0.49030000000000001</v>
      </c>
      <c r="R4" t="s">
        <v>325</v>
      </c>
      <c r="S4">
        <v>10</v>
      </c>
      <c r="T4">
        <v>8</v>
      </c>
      <c r="U4" t="s">
        <v>557</v>
      </c>
      <c r="V4" t="s">
        <v>382</v>
      </c>
      <c r="W4" s="10" t="s">
        <v>388</v>
      </c>
      <c r="X4" s="5" t="s">
        <v>306</v>
      </c>
      <c r="Y4" t="s">
        <v>397</v>
      </c>
      <c r="Z4" s="9" t="s">
        <v>388</v>
      </c>
    </row>
    <row r="5" spans="1:26" x14ac:dyDescent="0.25">
      <c r="A5" t="s">
        <v>0</v>
      </c>
      <c r="B5" t="s">
        <v>15</v>
      </c>
      <c r="C5" t="s">
        <v>625</v>
      </c>
      <c r="D5">
        <v>1883</v>
      </c>
      <c r="E5">
        <v>4</v>
      </c>
      <c r="F5">
        <v>3</v>
      </c>
      <c r="G5" t="s">
        <v>16</v>
      </c>
      <c r="H5" t="s">
        <v>17</v>
      </c>
      <c r="I5" t="s">
        <v>71</v>
      </c>
      <c r="J5" t="s">
        <v>88</v>
      </c>
      <c r="K5" t="s">
        <v>3</v>
      </c>
      <c r="L5" t="s">
        <v>458</v>
      </c>
      <c r="M5" t="s">
        <v>458</v>
      </c>
      <c r="N5" t="s">
        <v>309</v>
      </c>
      <c r="O5" t="s">
        <v>307</v>
      </c>
      <c r="P5" t="s">
        <v>326</v>
      </c>
      <c r="Q5">
        <v>0.40139999999999998</v>
      </c>
      <c r="R5" t="s">
        <v>325</v>
      </c>
      <c r="S5">
        <v>10</v>
      </c>
      <c r="T5">
        <v>9</v>
      </c>
      <c r="U5" t="s">
        <v>578</v>
      </c>
      <c r="V5" t="s">
        <v>382</v>
      </c>
      <c r="W5" s="5" t="s">
        <v>389</v>
      </c>
      <c r="X5" s="7" t="s">
        <v>592</v>
      </c>
      <c r="Y5" t="s">
        <v>390</v>
      </c>
      <c r="Z5" s="3" t="s">
        <v>389</v>
      </c>
    </row>
    <row r="6" spans="1:26" x14ac:dyDescent="0.25">
      <c r="A6" t="s">
        <v>0</v>
      </c>
      <c r="B6" t="s">
        <v>19</v>
      </c>
      <c r="C6" t="s">
        <v>624</v>
      </c>
      <c r="D6">
        <v>15</v>
      </c>
      <c r="E6">
        <v>0</v>
      </c>
      <c r="F6">
        <v>2</v>
      </c>
      <c r="G6" t="s">
        <v>20</v>
      </c>
      <c r="H6" t="s">
        <v>21</v>
      </c>
      <c r="I6" t="s">
        <v>72</v>
      </c>
      <c r="J6" t="s">
        <v>89</v>
      </c>
      <c r="K6" t="s">
        <v>18</v>
      </c>
      <c r="L6" t="s">
        <v>459</v>
      </c>
      <c r="M6" t="s">
        <v>459</v>
      </c>
      <c r="N6" t="s">
        <v>303</v>
      </c>
      <c r="O6" t="s">
        <v>308</v>
      </c>
      <c r="P6" t="s">
        <v>375</v>
      </c>
      <c r="Q6">
        <v>0.73180000000000001</v>
      </c>
      <c r="R6" t="s">
        <v>327</v>
      </c>
      <c r="S6">
        <v>10</v>
      </c>
      <c r="T6">
        <v>10</v>
      </c>
      <c r="U6" t="s">
        <v>578</v>
      </c>
      <c r="V6" t="s">
        <v>383</v>
      </c>
      <c r="W6" s="5" t="s">
        <v>391</v>
      </c>
      <c r="X6" s="6" t="s">
        <v>306</v>
      </c>
      <c r="Y6" t="s">
        <v>392</v>
      </c>
      <c r="Z6" s="2" t="s">
        <v>391</v>
      </c>
    </row>
    <row r="7" spans="1:26" x14ac:dyDescent="0.25">
      <c r="A7" t="s">
        <v>0</v>
      </c>
      <c r="D7">
        <v>0</v>
      </c>
      <c r="E7">
        <v>0</v>
      </c>
      <c r="F7">
        <v>0</v>
      </c>
      <c r="G7" t="s">
        <v>295</v>
      </c>
      <c r="I7" t="s">
        <v>73</v>
      </c>
      <c r="J7" t="s">
        <v>90</v>
      </c>
      <c r="L7" t="s">
        <v>460</v>
      </c>
      <c r="M7" t="s">
        <v>460</v>
      </c>
      <c r="P7" t="s">
        <v>376</v>
      </c>
      <c r="Q7">
        <v>0.9355</v>
      </c>
      <c r="R7" t="s">
        <v>327</v>
      </c>
      <c r="S7">
        <v>10</v>
      </c>
      <c r="T7">
        <v>8</v>
      </c>
      <c r="U7" t="s">
        <v>579</v>
      </c>
      <c r="V7" t="s">
        <v>382</v>
      </c>
      <c r="W7" s="5" t="s">
        <v>393</v>
      </c>
      <c r="X7" s="6" t="s">
        <v>306</v>
      </c>
      <c r="Y7" t="s">
        <v>390</v>
      </c>
      <c r="Z7" s="2" t="s">
        <v>393</v>
      </c>
    </row>
    <row r="8" spans="1:26" x14ac:dyDescent="0.25">
      <c r="A8" t="s">
        <v>0</v>
      </c>
      <c r="B8" t="s">
        <v>25</v>
      </c>
      <c r="D8">
        <v>0</v>
      </c>
      <c r="E8">
        <v>0</v>
      </c>
      <c r="F8">
        <v>0</v>
      </c>
      <c r="G8" t="s">
        <v>23</v>
      </c>
      <c r="H8" t="s">
        <v>24</v>
      </c>
      <c r="I8" t="s">
        <v>74</v>
      </c>
      <c r="J8" t="s">
        <v>91</v>
      </c>
      <c r="K8" t="s">
        <v>22</v>
      </c>
      <c r="L8" t="s">
        <v>461</v>
      </c>
      <c r="M8" t="s">
        <v>461</v>
      </c>
      <c r="N8" t="s">
        <v>302</v>
      </c>
      <c r="O8" t="s">
        <v>306</v>
      </c>
      <c r="P8" t="s">
        <v>377</v>
      </c>
      <c r="Q8">
        <v>0.998</v>
      </c>
      <c r="R8" t="s">
        <v>327</v>
      </c>
      <c r="S8">
        <v>10</v>
      </c>
      <c r="T8">
        <v>9</v>
      </c>
      <c r="U8" t="s">
        <v>558</v>
      </c>
      <c r="V8" t="s">
        <v>382</v>
      </c>
      <c r="W8" s="5" t="s">
        <v>399</v>
      </c>
      <c r="X8" s="8" t="s">
        <v>306</v>
      </c>
      <c r="Y8" t="s">
        <v>451</v>
      </c>
      <c r="Z8" s="4" t="s">
        <v>399</v>
      </c>
    </row>
    <row r="9" spans="1:26" x14ac:dyDescent="0.25">
      <c r="A9" t="s">
        <v>0</v>
      </c>
      <c r="B9" t="s">
        <v>26</v>
      </c>
      <c r="C9" t="s">
        <v>623</v>
      </c>
      <c r="D9">
        <v>1381</v>
      </c>
      <c r="E9">
        <v>1</v>
      </c>
      <c r="F9">
        <v>10</v>
      </c>
      <c r="G9" s="1" t="s">
        <v>27</v>
      </c>
      <c r="H9" t="s">
        <v>34</v>
      </c>
      <c r="I9" t="s">
        <v>75</v>
      </c>
      <c r="J9" t="s">
        <v>92</v>
      </c>
      <c r="K9" t="s">
        <v>4</v>
      </c>
      <c r="L9" t="s">
        <v>462</v>
      </c>
      <c r="M9" t="s">
        <v>462</v>
      </c>
      <c r="N9" t="s">
        <v>309</v>
      </c>
      <c r="O9" t="s">
        <v>304</v>
      </c>
      <c r="P9" t="s">
        <v>378</v>
      </c>
      <c r="Q9">
        <v>0.72219999999999995</v>
      </c>
      <c r="R9" t="s">
        <v>327</v>
      </c>
      <c r="S9">
        <v>10</v>
      </c>
      <c r="T9">
        <v>8</v>
      </c>
      <c r="U9" t="s">
        <v>558</v>
      </c>
      <c r="V9" t="s">
        <v>382</v>
      </c>
      <c r="W9" s="5" t="s">
        <v>394</v>
      </c>
      <c r="X9" s="7" t="s">
        <v>306</v>
      </c>
      <c r="Y9" t="s">
        <v>452</v>
      </c>
      <c r="Z9" s="3" t="s">
        <v>394</v>
      </c>
    </row>
    <row r="10" spans="1:26" x14ac:dyDescent="0.25">
      <c r="A10" t="s">
        <v>0</v>
      </c>
      <c r="B10" t="s">
        <v>41</v>
      </c>
      <c r="D10">
        <v>0</v>
      </c>
      <c r="E10">
        <v>0</v>
      </c>
      <c r="F10">
        <v>0</v>
      </c>
      <c r="G10" t="s">
        <v>37</v>
      </c>
      <c r="H10" t="s">
        <v>36</v>
      </c>
      <c r="I10" t="s">
        <v>76</v>
      </c>
      <c r="J10" t="s">
        <v>93</v>
      </c>
      <c r="K10" t="s">
        <v>35</v>
      </c>
      <c r="L10" t="s">
        <v>463</v>
      </c>
      <c r="M10" t="s">
        <v>463</v>
      </c>
      <c r="N10" t="s">
        <v>302</v>
      </c>
      <c r="O10" t="s">
        <v>310</v>
      </c>
      <c r="P10" t="s">
        <v>379</v>
      </c>
      <c r="Q10">
        <v>0.96699999999999997</v>
      </c>
      <c r="R10" t="s">
        <v>327</v>
      </c>
      <c r="S10">
        <v>10</v>
      </c>
      <c r="T10">
        <v>9</v>
      </c>
      <c r="U10" t="s">
        <v>580</v>
      </c>
      <c r="V10" t="s">
        <v>382</v>
      </c>
      <c r="W10" s="5" t="s">
        <v>395</v>
      </c>
      <c r="X10" s="6" t="s">
        <v>306</v>
      </c>
      <c r="Y10" t="s">
        <v>390</v>
      </c>
      <c r="Z10" s="2" t="s">
        <v>395</v>
      </c>
    </row>
    <row r="11" spans="1:26" x14ac:dyDescent="0.25">
      <c r="A11" t="s">
        <v>0</v>
      </c>
      <c r="B11" t="s">
        <v>40</v>
      </c>
      <c r="D11">
        <v>0</v>
      </c>
      <c r="E11">
        <v>0</v>
      </c>
      <c r="F11">
        <v>0</v>
      </c>
      <c r="G11" t="s">
        <v>28</v>
      </c>
      <c r="H11" t="s">
        <v>39</v>
      </c>
      <c r="I11" t="s">
        <v>77</v>
      </c>
      <c r="J11" t="s">
        <v>94</v>
      </c>
      <c r="K11" t="s">
        <v>38</v>
      </c>
      <c r="L11" t="s">
        <v>464</v>
      </c>
      <c r="M11" t="s">
        <v>464</v>
      </c>
      <c r="N11" t="s">
        <v>302</v>
      </c>
      <c r="O11" t="s">
        <v>306</v>
      </c>
      <c r="P11" t="s">
        <v>380</v>
      </c>
      <c r="Q11">
        <v>0.72889999999999999</v>
      </c>
      <c r="R11" t="s">
        <v>327</v>
      </c>
      <c r="S11">
        <v>10</v>
      </c>
      <c r="T11">
        <v>9</v>
      </c>
      <c r="U11" t="s">
        <v>580</v>
      </c>
      <c r="V11" t="s">
        <v>382</v>
      </c>
      <c r="W11" s="10" t="s">
        <v>396</v>
      </c>
      <c r="X11" s="5" t="s">
        <v>306</v>
      </c>
      <c r="Y11" t="s">
        <v>421</v>
      </c>
      <c r="Z11" s="9" t="s">
        <v>396</v>
      </c>
    </row>
    <row r="12" spans="1:26" x14ac:dyDescent="0.25">
      <c r="A12" t="s">
        <v>0</v>
      </c>
      <c r="B12" t="s">
        <v>44</v>
      </c>
      <c r="D12">
        <v>0</v>
      </c>
      <c r="E12">
        <v>0</v>
      </c>
      <c r="F12">
        <v>0</v>
      </c>
      <c r="G12" t="s">
        <v>29</v>
      </c>
      <c r="H12" t="s">
        <v>43</v>
      </c>
      <c r="I12" t="s">
        <v>78</v>
      </c>
      <c r="J12" t="s">
        <v>95</v>
      </c>
      <c r="L12" t="s">
        <v>465</v>
      </c>
      <c r="M12" t="s">
        <v>465</v>
      </c>
      <c r="P12" t="s">
        <v>381</v>
      </c>
      <c r="Q12">
        <v>0.84589999999999999</v>
      </c>
      <c r="R12" t="s">
        <v>327</v>
      </c>
      <c r="S12">
        <v>10</v>
      </c>
      <c r="T12">
        <v>10</v>
      </c>
      <c r="U12" t="s">
        <v>580</v>
      </c>
      <c r="V12" t="s">
        <v>382</v>
      </c>
      <c r="W12" s="10" t="s">
        <v>398</v>
      </c>
      <c r="X12" s="5" t="s">
        <v>306</v>
      </c>
      <c r="Y12" t="s">
        <v>390</v>
      </c>
      <c r="Z12" s="9" t="s">
        <v>398</v>
      </c>
    </row>
    <row r="13" spans="1:26" x14ac:dyDescent="0.25">
      <c r="A13" t="s">
        <v>0</v>
      </c>
      <c r="B13" t="s">
        <v>47</v>
      </c>
      <c r="D13">
        <v>0</v>
      </c>
      <c r="E13">
        <v>0</v>
      </c>
      <c r="F13">
        <v>0</v>
      </c>
      <c r="G13" t="s">
        <v>45</v>
      </c>
      <c r="H13" t="s">
        <v>46</v>
      </c>
      <c r="I13" t="s">
        <v>79</v>
      </c>
      <c r="J13" t="s">
        <v>96</v>
      </c>
      <c r="K13" t="s">
        <v>48</v>
      </c>
      <c r="L13" t="s">
        <v>466</v>
      </c>
      <c r="M13" t="s">
        <v>466</v>
      </c>
      <c r="N13" t="s">
        <v>302</v>
      </c>
      <c r="O13" t="s">
        <v>306</v>
      </c>
      <c r="P13" t="s">
        <v>328</v>
      </c>
      <c r="Q13">
        <v>0.99909999999999999</v>
      </c>
      <c r="R13" t="s">
        <v>327</v>
      </c>
      <c r="S13">
        <v>10</v>
      </c>
      <c r="T13">
        <v>9</v>
      </c>
      <c r="U13" t="s">
        <v>559</v>
      </c>
      <c r="V13" t="s">
        <v>383</v>
      </c>
      <c r="W13" s="5" t="s">
        <v>399</v>
      </c>
      <c r="X13" s="6" t="s">
        <v>306</v>
      </c>
      <c r="Y13" t="s">
        <v>390</v>
      </c>
      <c r="Z13" s="2" t="s">
        <v>399</v>
      </c>
    </row>
    <row r="14" spans="1:26" x14ac:dyDescent="0.25">
      <c r="A14" t="s">
        <v>0</v>
      </c>
      <c r="B14" t="s">
        <v>51</v>
      </c>
      <c r="D14">
        <v>0</v>
      </c>
      <c r="E14">
        <v>0</v>
      </c>
      <c r="F14">
        <v>0</v>
      </c>
      <c r="G14" t="s">
        <v>30</v>
      </c>
      <c r="H14" t="s">
        <v>50</v>
      </c>
      <c r="I14" t="s">
        <v>80</v>
      </c>
      <c r="J14" t="s">
        <v>97</v>
      </c>
      <c r="K14" t="s">
        <v>49</v>
      </c>
      <c r="L14" t="s">
        <v>467</v>
      </c>
      <c r="M14" t="s">
        <v>467</v>
      </c>
      <c r="N14" t="s">
        <v>302</v>
      </c>
      <c r="O14" t="s">
        <v>310</v>
      </c>
      <c r="P14" t="s">
        <v>329</v>
      </c>
      <c r="Q14">
        <v>0.86839999999999995</v>
      </c>
      <c r="R14" t="s">
        <v>327</v>
      </c>
      <c r="S14">
        <v>10</v>
      </c>
      <c r="T14">
        <v>9</v>
      </c>
      <c r="U14" t="s">
        <v>581</v>
      </c>
      <c r="V14" t="s">
        <v>382</v>
      </c>
      <c r="W14" s="5" t="s">
        <v>400</v>
      </c>
      <c r="X14" s="7" t="s">
        <v>306</v>
      </c>
      <c r="Y14" t="s">
        <v>390</v>
      </c>
      <c r="Z14" s="3" t="s">
        <v>400</v>
      </c>
    </row>
    <row r="15" spans="1:26" x14ac:dyDescent="0.25">
      <c r="A15" t="s">
        <v>0</v>
      </c>
      <c r="B15" t="s">
        <v>52</v>
      </c>
      <c r="C15" t="s">
        <v>622</v>
      </c>
      <c r="D15">
        <v>24430</v>
      </c>
      <c r="E15">
        <v>375</v>
      </c>
      <c r="F15">
        <v>2</v>
      </c>
      <c r="G15" t="s">
        <v>31</v>
      </c>
      <c r="H15" t="s">
        <v>53</v>
      </c>
      <c r="I15" t="s">
        <v>81</v>
      </c>
      <c r="J15" t="s">
        <v>98</v>
      </c>
      <c r="K15" t="s">
        <v>5</v>
      </c>
      <c r="L15" t="s">
        <v>468</v>
      </c>
      <c r="M15" t="s">
        <v>468</v>
      </c>
      <c r="N15" t="s">
        <v>309</v>
      </c>
      <c r="O15" t="s">
        <v>304</v>
      </c>
      <c r="P15" t="s">
        <v>330</v>
      </c>
      <c r="Q15">
        <v>8.0100000000000005E-2</v>
      </c>
      <c r="R15" t="s">
        <v>324</v>
      </c>
      <c r="S15">
        <v>10</v>
      </c>
      <c r="T15">
        <v>6</v>
      </c>
      <c r="U15" t="s">
        <v>581</v>
      </c>
      <c r="V15" t="s">
        <v>382</v>
      </c>
      <c r="W15" s="5" t="s">
        <v>401</v>
      </c>
      <c r="X15" s="7" t="s">
        <v>306</v>
      </c>
      <c r="Y15" t="s">
        <v>422</v>
      </c>
      <c r="Z15" s="3" t="s">
        <v>401</v>
      </c>
    </row>
    <row r="16" spans="1:26" x14ac:dyDescent="0.25">
      <c r="A16" t="s">
        <v>0</v>
      </c>
      <c r="B16" t="s">
        <v>54</v>
      </c>
      <c r="C16" t="s">
        <v>621</v>
      </c>
      <c r="D16">
        <v>78</v>
      </c>
      <c r="E16">
        <v>0</v>
      </c>
      <c r="F16">
        <v>0</v>
      </c>
      <c r="G16" t="s">
        <v>55</v>
      </c>
      <c r="H16" t="s">
        <v>56</v>
      </c>
      <c r="I16" t="s">
        <v>82</v>
      </c>
      <c r="J16" t="s">
        <v>99</v>
      </c>
      <c r="K16" t="s">
        <v>6</v>
      </c>
      <c r="L16" t="s">
        <v>469</v>
      </c>
      <c r="M16" t="s">
        <v>469</v>
      </c>
      <c r="N16" t="s">
        <v>302</v>
      </c>
      <c r="O16" t="s">
        <v>312</v>
      </c>
      <c r="P16" t="s">
        <v>331</v>
      </c>
      <c r="Q16">
        <v>0.43659999999999999</v>
      </c>
      <c r="R16" t="s">
        <v>325</v>
      </c>
      <c r="S16">
        <v>10</v>
      </c>
      <c r="T16">
        <v>6</v>
      </c>
      <c r="U16" t="s">
        <v>581</v>
      </c>
      <c r="V16" t="s">
        <v>382</v>
      </c>
      <c r="W16" s="5" t="s">
        <v>402</v>
      </c>
      <c r="X16" s="6" t="s">
        <v>306</v>
      </c>
      <c r="Y16" t="s">
        <v>390</v>
      </c>
      <c r="Z16" s="2" t="s">
        <v>402</v>
      </c>
    </row>
    <row r="17" spans="1:26" x14ac:dyDescent="0.25">
      <c r="A17" t="s">
        <v>0</v>
      </c>
      <c r="B17" t="s">
        <v>58</v>
      </c>
      <c r="D17">
        <v>0</v>
      </c>
      <c r="E17">
        <v>0</v>
      </c>
      <c r="F17">
        <v>0</v>
      </c>
      <c r="G17" t="s">
        <v>59</v>
      </c>
      <c r="H17" t="s">
        <v>60</v>
      </c>
      <c r="I17" t="s">
        <v>83</v>
      </c>
      <c r="J17" t="s">
        <v>100</v>
      </c>
      <c r="K17" t="s">
        <v>57</v>
      </c>
      <c r="L17" t="s">
        <v>470</v>
      </c>
      <c r="M17" t="s">
        <v>470</v>
      </c>
      <c r="N17" t="s">
        <v>302</v>
      </c>
      <c r="O17" t="s">
        <v>313</v>
      </c>
      <c r="P17" t="s">
        <v>332</v>
      </c>
      <c r="Q17">
        <v>0.67420000000000002</v>
      </c>
      <c r="R17" t="s">
        <v>327</v>
      </c>
      <c r="S17">
        <v>10</v>
      </c>
      <c r="T17">
        <v>8</v>
      </c>
      <c r="U17" t="s">
        <v>581</v>
      </c>
      <c r="V17" t="s">
        <v>382</v>
      </c>
      <c r="W17" s="5" t="s">
        <v>403</v>
      </c>
      <c r="X17" s="6" t="s">
        <v>592</v>
      </c>
      <c r="Y17" t="s">
        <v>390</v>
      </c>
      <c r="Z17" s="2" t="s">
        <v>403</v>
      </c>
    </row>
    <row r="18" spans="1:26" x14ac:dyDescent="0.25">
      <c r="A18" t="s">
        <v>0</v>
      </c>
      <c r="B18" t="s">
        <v>61</v>
      </c>
      <c r="C18" t="s">
        <v>620</v>
      </c>
      <c r="D18">
        <v>22</v>
      </c>
      <c r="E18">
        <v>0</v>
      </c>
      <c r="F18">
        <v>0</v>
      </c>
      <c r="G18" t="s">
        <v>63</v>
      </c>
      <c r="H18" t="s">
        <v>64</v>
      </c>
      <c r="I18" t="s">
        <v>84</v>
      </c>
      <c r="J18" t="s">
        <v>101</v>
      </c>
      <c r="K18" t="s">
        <v>62</v>
      </c>
      <c r="L18" t="s">
        <v>471</v>
      </c>
      <c r="M18" t="s">
        <v>471</v>
      </c>
      <c r="N18" t="s">
        <v>309</v>
      </c>
      <c r="O18" t="s">
        <v>314</v>
      </c>
      <c r="P18" t="s">
        <v>334</v>
      </c>
      <c r="Q18">
        <v>0.17150000000000001</v>
      </c>
      <c r="R18" t="s">
        <v>324</v>
      </c>
      <c r="S18">
        <v>10</v>
      </c>
      <c r="T18">
        <v>1</v>
      </c>
      <c r="U18" t="s">
        <v>581</v>
      </c>
      <c r="V18" t="s">
        <v>382</v>
      </c>
      <c r="W18" s="5" t="s">
        <v>404</v>
      </c>
      <c r="X18" s="7" t="s">
        <v>593</v>
      </c>
      <c r="Y18" t="s">
        <v>405</v>
      </c>
      <c r="Z18" s="3" t="s">
        <v>404</v>
      </c>
    </row>
    <row r="19" spans="1:26" x14ac:dyDescent="0.25">
      <c r="A19" t="s">
        <v>0</v>
      </c>
      <c r="B19" t="s">
        <v>65</v>
      </c>
      <c r="C19" t="s">
        <v>619</v>
      </c>
      <c r="D19">
        <v>2519</v>
      </c>
      <c r="E19">
        <v>4</v>
      </c>
      <c r="F19">
        <v>2</v>
      </c>
      <c r="G19" t="s">
        <v>66</v>
      </c>
      <c r="H19" t="s">
        <v>67</v>
      </c>
      <c r="I19" t="s">
        <v>102</v>
      </c>
      <c r="J19" t="s">
        <v>103</v>
      </c>
      <c r="K19" t="s">
        <v>7</v>
      </c>
      <c r="L19" t="s">
        <v>513</v>
      </c>
      <c r="M19" t="s">
        <v>472</v>
      </c>
      <c r="N19" t="s">
        <v>309</v>
      </c>
      <c r="O19" t="s">
        <v>315</v>
      </c>
      <c r="P19" t="s">
        <v>335</v>
      </c>
      <c r="Q19">
        <v>6.8599999999999994E-2</v>
      </c>
      <c r="R19" t="s">
        <v>324</v>
      </c>
      <c r="S19">
        <v>10</v>
      </c>
      <c r="T19">
        <v>3</v>
      </c>
      <c r="U19" t="s">
        <v>581</v>
      </c>
      <c r="V19" t="s">
        <v>382</v>
      </c>
      <c r="W19" s="5" t="s">
        <v>404</v>
      </c>
      <c r="X19" s="7" t="s">
        <v>593</v>
      </c>
      <c r="Y19" t="s">
        <v>405</v>
      </c>
      <c r="Z19" s="3" t="s">
        <v>404</v>
      </c>
    </row>
    <row r="20" spans="1:26" x14ac:dyDescent="0.25">
      <c r="A20" t="s">
        <v>0</v>
      </c>
      <c r="B20" t="s">
        <v>110</v>
      </c>
      <c r="C20" t="s">
        <v>616</v>
      </c>
      <c r="D20">
        <v>2</v>
      </c>
      <c r="E20">
        <v>0</v>
      </c>
      <c r="F20">
        <v>14</v>
      </c>
      <c r="G20" t="s">
        <v>605</v>
      </c>
      <c r="H20" t="s">
        <v>606</v>
      </c>
      <c r="I20" t="s">
        <v>107</v>
      </c>
      <c r="J20" t="s">
        <v>108</v>
      </c>
      <c r="K20" t="s">
        <v>109</v>
      </c>
      <c r="L20" t="s">
        <v>514</v>
      </c>
      <c r="M20" t="s">
        <v>473</v>
      </c>
      <c r="N20" t="s">
        <v>309</v>
      </c>
      <c r="O20" t="s">
        <v>304</v>
      </c>
      <c r="P20" t="s">
        <v>336</v>
      </c>
      <c r="Q20">
        <v>0.94199999999999995</v>
      </c>
      <c r="R20" t="s">
        <v>327</v>
      </c>
      <c r="S20">
        <v>10</v>
      </c>
      <c r="T20">
        <v>10</v>
      </c>
      <c r="U20" t="s">
        <v>581</v>
      </c>
      <c r="V20" t="s">
        <v>382</v>
      </c>
      <c r="W20" s="5" t="s">
        <v>406</v>
      </c>
      <c r="X20" s="6" t="s">
        <v>592</v>
      </c>
      <c r="Y20" t="s">
        <v>390</v>
      </c>
      <c r="Z20" s="2" t="s">
        <v>406</v>
      </c>
    </row>
    <row r="21" spans="1:26" x14ac:dyDescent="0.25">
      <c r="A21" t="s">
        <v>0</v>
      </c>
      <c r="B21" t="s">
        <v>110</v>
      </c>
      <c r="C21" t="s">
        <v>617</v>
      </c>
      <c r="D21">
        <v>187</v>
      </c>
      <c r="E21">
        <v>1</v>
      </c>
      <c r="F21">
        <v>14</v>
      </c>
      <c r="G21" t="s">
        <v>111</v>
      </c>
      <c r="H21" t="s">
        <v>112</v>
      </c>
      <c r="I21" t="s">
        <v>107</v>
      </c>
      <c r="J21" t="s">
        <v>108</v>
      </c>
      <c r="K21" t="s">
        <v>109</v>
      </c>
      <c r="L21" t="s">
        <v>514</v>
      </c>
      <c r="M21" t="s">
        <v>473</v>
      </c>
      <c r="N21" t="s">
        <v>309</v>
      </c>
      <c r="O21" t="s">
        <v>304</v>
      </c>
      <c r="P21" t="s">
        <v>336</v>
      </c>
      <c r="Q21">
        <v>0.94199999999999995</v>
      </c>
      <c r="R21" t="s">
        <v>327</v>
      </c>
      <c r="S21">
        <v>10</v>
      </c>
      <c r="T21">
        <v>10</v>
      </c>
      <c r="U21" t="s">
        <v>581</v>
      </c>
      <c r="V21" t="s">
        <v>382</v>
      </c>
      <c r="W21" s="5" t="s">
        <v>406</v>
      </c>
      <c r="X21" s="6" t="s">
        <v>592</v>
      </c>
      <c r="Y21" t="s">
        <v>390</v>
      </c>
      <c r="Z21" s="2" t="s">
        <v>406</v>
      </c>
    </row>
    <row r="22" spans="1:26" x14ac:dyDescent="0.25">
      <c r="A22" t="s">
        <v>0</v>
      </c>
      <c r="B22" t="s">
        <v>118</v>
      </c>
      <c r="C22" t="s">
        <v>618</v>
      </c>
      <c r="D22">
        <v>256</v>
      </c>
      <c r="E22">
        <v>0</v>
      </c>
      <c r="F22">
        <v>0</v>
      </c>
      <c r="G22" t="s">
        <v>116</v>
      </c>
      <c r="H22" t="s">
        <v>117</v>
      </c>
      <c r="I22" t="s">
        <v>114</v>
      </c>
      <c r="J22" t="s">
        <v>113</v>
      </c>
      <c r="K22" t="s">
        <v>115</v>
      </c>
      <c r="L22" t="s">
        <v>515</v>
      </c>
      <c r="M22" t="s">
        <v>474</v>
      </c>
      <c r="N22" t="s">
        <v>311</v>
      </c>
      <c r="O22" t="s">
        <v>307</v>
      </c>
      <c r="P22" t="s">
        <v>337</v>
      </c>
      <c r="Q22">
        <v>0.16239999999999999</v>
      </c>
      <c r="R22" t="s">
        <v>324</v>
      </c>
      <c r="S22">
        <v>10</v>
      </c>
      <c r="T22">
        <v>2</v>
      </c>
      <c r="U22" t="s">
        <v>581</v>
      </c>
      <c r="V22" t="s">
        <v>382</v>
      </c>
      <c r="W22" s="5" t="s">
        <v>403</v>
      </c>
      <c r="X22" s="6" t="s">
        <v>592</v>
      </c>
      <c r="Y22" t="s">
        <v>390</v>
      </c>
      <c r="Z22" s="9" t="s">
        <v>403</v>
      </c>
    </row>
    <row r="23" spans="1:26" x14ac:dyDescent="0.25">
      <c r="A23" t="s">
        <v>0</v>
      </c>
      <c r="B23" t="s">
        <v>122</v>
      </c>
      <c r="C23" t="s">
        <v>615</v>
      </c>
      <c r="D23">
        <v>3877</v>
      </c>
      <c r="E23">
        <v>7</v>
      </c>
      <c r="F23">
        <v>0</v>
      </c>
      <c r="G23" t="s">
        <v>123</v>
      </c>
      <c r="H23" s="1" t="s">
        <v>124</v>
      </c>
      <c r="I23" t="s">
        <v>119</v>
      </c>
      <c r="J23" t="s">
        <v>120</v>
      </c>
      <c r="K23" t="s">
        <v>121</v>
      </c>
      <c r="L23" t="s">
        <v>516</v>
      </c>
      <c r="M23" t="s">
        <v>475</v>
      </c>
      <c r="N23" t="s">
        <v>302</v>
      </c>
      <c r="O23" t="s">
        <v>316</v>
      </c>
      <c r="P23" t="s">
        <v>338</v>
      </c>
      <c r="Q23">
        <v>0.1153</v>
      </c>
      <c r="R23" t="s">
        <v>324</v>
      </c>
      <c r="S23">
        <v>10</v>
      </c>
      <c r="T23">
        <v>9</v>
      </c>
      <c r="U23" t="s">
        <v>560</v>
      </c>
      <c r="V23" t="s">
        <v>382</v>
      </c>
      <c r="W23" s="5" t="s">
        <v>406</v>
      </c>
      <c r="X23" s="6" t="s">
        <v>592</v>
      </c>
      <c r="Y23" t="s">
        <v>390</v>
      </c>
      <c r="Z23" s="2" t="s">
        <v>406</v>
      </c>
    </row>
    <row r="24" spans="1:26" x14ac:dyDescent="0.25">
      <c r="A24" t="s">
        <v>0</v>
      </c>
      <c r="B24" t="s">
        <v>129</v>
      </c>
      <c r="C24" t="s">
        <v>607</v>
      </c>
      <c r="D24">
        <v>215</v>
      </c>
      <c r="E24">
        <v>2</v>
      </c>
      <c r="F24">
        <v>4</v>
      </c>
      <c r="G24" t="s">
        <v>127</v>
      </c>
      <c r="H24" t="s">
        <v>128</v>
      </c>
      <c r="I24" t="s">
        <v>125</v>
      </c>
      <c r="J24" t="s">
        <v>126</v>
      </c>
      <c r="K24" t="s">
        <v>130</v>
      </c>
      <c r="L24" t="s">
        <v>517</v>
      </c>
      <c r="M24" t="s">
        <v>476</v>
      </c>
      <c r="N24" t="s">
        <v>309</v>
      </c>
      <c r="O24" t="s">
        <v>315</v>
      </c>
      <c r="P24" t="s">
        <v>339</v>
      </c>
      <c r="Q24">
        <v>0.1749</v>
      </c>
      <c r="R24" t="s">
        <v>324</v>
      </c>
      <c r="S24">
        <v>9</v>
      </c>
      <c r="T24">
        <v>3</v>
      </c>
      <c r="U24" t="s">
        <v>561</v>
      </c>
      <c r="V24" t="s">
        <v>382</v>
      </c>
      <c r="W24" s="5" t="s">
        <v>409</v>
      </c>
      <c r="X24" s="6" t="s">
        <v>592</v>
      </c>
      <c r="Y24" t="s">
        <v>410</v>
      </c>
      <c r="Z24" s="2" t="s">
        <v>409</v>
      </c>
    </row>
    <row r="25" spans="1:26" x14ac:dyDescent="0.25">
      <c r="A25" t="s">
        <v>0</v>
      </c>
      <c r="B25" t="s">
        <v>134</v>
      </c>
      <c r="D25">
        <v>0</v>
      </c>
      <c r="E25">
        <v>0</v>
      </c>
      <c r="F25">
        <v>0</v>
      </c>
      <c r="G25" t="s">
        <v>32</v>
      </c>
      <c r="H25" t="s">
        <v>135</v>
      </c>
      <c r="I25" t="s">
        <v>131</v>
      </c>
      <c r="J25" t="s">
        <v>132</v>
      </c>
      <c r="K25" t="s">
        <v>133</v>
      </c>
      <c r="L25" t="s">
        <v>518</v>
      </c>
      <c r="M25" t="s">
        <v>477</v>
      </c>
      <c r="N25" t="s">
        <v>302</v>
      </c>
      <c r="O25" t="s">
        <v>306</v>
      </c>
      <c r="P25" t="s">
        <v>340</v>
      </c>
      <c r="Q25">
        <v>0.98699999999999999</v>
      </c>
      <c r="R25" t="s">
        <v>327</v>
      </c>
      <c r="S25">
        <v>10</v>
      </c>
      <c r="T25">
        <v>10</v>
      </c>
      <c r="U25" t="s">
        <v>562</v>
      </c>
      <c r="V25" t="s">
        <v>382</v>
      </c>
      <c r="W25" s="7" t="s">
        <v>453</v>
      </c>
      <c r="X25" s="7" t="s">
        <v>306</v>
      </c>
      <c r="Y25" t="s">
        <v>454</v>
      </c>
      <c r="Z25" s="3" t="s">
        <v>453</v>
      </c>
    </row>
    <row r="26" spans="1:26" x14ac:dyDescent="0.25">
      <c r="A26" t="s">
        <v>0</v>
      </c>
      <c r="D26">
        <v>0</v>
      </c>
      <c r="E26">
        <v>0</v>
      </c>
      <c r="F26">
        <v>0</v>
      </c>
      <c r="G26" t="s">
        <v>296</v>
      </c>
      <c r="I26" t="s">
        <v>136</v>
      </c>
      <c r="J26" t="s">
        <v>137</v>
      </c>
      <c r="L26" t="s">
        <v>519</v>
      </c>
      <c r="M26" t="s">
        <v>478</v>
      </c>
      <c r="P26" t="s">
        <v>341</v>
      </c>
      <c r="Q26">
        <v>0.90980000000000005</v>
      </c>
      <c r="R26" t="s">
        <v>327</v>
      </c>
      <c r="S26">
        <v>10</v>
      </c>
      <c r="T26">
        <v>10</v>
      </c>
      <c r="U26" t="s">
        <v>562</v>
      </c>
      <c r="V26" t="s">
        <v>382</v>
      </c>
      <c r="W26" s="5" t="s">
        <v>411</v>
      </c>
      <c r="X26" s="7" t="s">
        <v>306</v>
      </c>
      <c r="Y26" t="s">
        <v>390</v>
      </c>
      <c r="Z26" s="3" t="s">
        <v>411</v>
      </c>
    </row>
    <row r="27" spans="1:26" x14ac:dyDescent="0.25">
      <c r="A27" t="s">
        <v>0</v>
      </c>
      <c r="B27" t="s">
        <v>139</v>
      </c>
      <c r="D27">
        <v>0</v>
      </c>
      <c r="E27">
        <v>0</v>
      </c>
      <c r="F27">
        <v>0</v>
      </c>
      <c r="G27" t="s">
        <v>33</v>
      </c>
      <c r="H27" t="s">
        <v>140</v>
      </c>
      <c r="I27" t="s">
        <v>413</v>
      </c>
      <c r="J27" t="s">
        <v>412</v>
      </c>
      <c r="K27" t="s">
        <v>138</v>
      </c>
      <c r="L27" t="s">
        <v>520</v>
      </c>
      <c r="M27" t="s">
        <v>479</v>
      </c>
      <c r="N27" t="s">
        <v>302</v>
      </c>
      <c r="O27" t="s">
        <v>310</v>
      </c>
      <c r="P27" t="s">
        <v>414</v>
      </c>
      <c r="Q27">
        <v>0.77959999999999996</v>
      </c>
      <c r="R27" t="s">
        <v>327</v>
      </c>
      <c r="S27">
        <v>10</v>
      </c>
      <c r="T27">
        <v>9</v>
      </c>
      <c r="U27" t="s">
        <v>582</v>
      </c>
      <c r="V27" t="s">
        <v>382</v>
      </c>
      <c r="W27" s="5" t="s">
        <v>415</v>
      </c>
      <c r="X27" s="7" t="s">
        <v>306</v>
      </c>
      <c r="Y27" t="s">
        <v>418</v>
      </c>
      <c r="Z27" s="3" t="s">
        <v>415</v>
      </c>
    </row>
    <row r="28" spans="1:26" x14ac:dyDescent="0.25">
      <c r="A28" t="s">
        <v>0</v>
      </c>
      <c r="B28" t="s">
        <v>144</v>
      </c>
      <c r="D28">
        <v>0</v>
      </c>
      <c r="E28">
        <v>0</v>
      </c>
      <c r="F28">
        <v>0</v>
      </c>
      <c r="G28" t="s">
        <v>145</v>
      </c>
      <c r="H28" t="s">
        <v>146</v>
      </c>
      <c r="I28" t="s">
        <v>141</v>
      </c>
      <c r="J28" t="s">
        <v>142</v>
      </c>
      <c r="K28" t="s">
        <v>143</v>
      </c>
      <c r="L28" t="s">
        <v>521</v>
      </c>
      <c r="M28" t="s">
        <v>480</v>
      </c>
      <c r="N28" t="s">
        <v>303</v>
      </c>
      <c r="O28" t="s">
        <v>305</v>
      </c>
      <c r="P28" t="s">
        <v>342</v>
      </c>
      <c r="Q28">
        <v>0.99790000000000001</v>
      </c>
      <c r="R28" t="s">
        <v>327</v>
      </c>
      <c r="S28">
        <v>10</v>
      </c>
      <c r="T28">
        <v>9</v>
      </c>
      <c r="U28" t="s">
        <v>563</v>
      </c>
      <c r="V28" t="s">
        <v>382</v>
      </c>
      <c r="W28" s="5" t="s">
        <v>416</v>
      </c>
      <c r="X28" s="7" t="s">
        <v>306</v>
      </c>
      <c r="Y28" t="s">
        <v>390</v>
      </c>
      <c r="Z28" s="3" t="s">
        <v>416</v>
      </c>
    </row>
    <row r="29" spans="1:26" x14ac:dyDescent="0.25">
      <c r="A29" t="s">
        <v>0</v>
      </c>
      <c r="B29" t="s">
        <v>152</v>
      </c>
      <c r="D29">
        <v>0</v>
      </c>
      <c r="E29">
        <v>0</v>
      </c>
      <c r="F29">
        <v>0</v>
      </c>
      <c r="G29" t="s">
        <v>153</v>
      </c>
      <c r="H29" t="s">
        <v>161</v>
      </c>
      <c r="I29" t="s">
        <v>147</v>
      </c>
      <c r="J29" t="s">
        <v>150</v>
      </c>
      <c r="K29" t="s">
        <v>151</v>
      </c>
      <c r="L29" t="s">
        <v>522</v>
      </c>
      <c r="M29" t="s">
        <v>481</v>
      </c>
      <c r="N29" t="s">
        <v>317</v>
      </c>
      <c r="P29" t="s">
        <v>343</v>
      </c>
      <c r="Q29">
        <v>0.99870000000000003</v>
      </c>
      <c r="R29" t="s">
        <v>327</v>
      </c>
      <c r="S29">
        <v>10</v>
      </c>
      <c r="T29">
        <v>9</v>
      </c>
      <c r="U29" t="s">
        <v>563</v>
      </c>
      <c r="V29" t="s">
        <v>382</v>
      </c>
      <c r="W29" s="5" t="s">
        <v>417</v>
      </c>
      <c r="X29" s="7" t="s">
        <v>306</v>
      </c>
      <c r="Y29" t="s">
        <v>390</v>
      </c>
      <c r="Z29" s="3" t="s">
        <v>417</v>
      </c>
    </row>
    <row r="30" spans="1:26" x14ac:dyDescent="0.25">
      <c r="A30" t="s">
        <v>0</v>
      </c>
      <c r="B30" t="s">
        <v>158</v>
      </c>
      <c r="D30">
        <v>0</v>
      </c>
      <c r="E30">
        <v>0</v>
      </c>
      <c r="F30">
        <v>0</v>
      </c>
      <c r="G30" t="s">
        <v>159</v>
      </c>
      <c r="H30" t="s">
        <v>160</v>
      </c>
      <c r="I30" t="s">
        <v>154</v>
      </c>
      <c r="J30" t="s">
        <v>155</v>
      </c>
      <c r="K30" t="s">
        <v>157</v>
      </c>
      <c r="L30" t="s">
        <v>523</v>
      </c>
      <c r="M30" t="s">
        <v>482</v>
      </c>
      <c r="N30" t="s">
        <v>302</v>
      </c>
      <c r="O30" t="s">
        <v>310</v>
      </c>
      <c r="P30" t="s">
        <v>344</v>
      </c>
      <c r="Q30">
        <v>0.99929999999999997</v>
      </c>
      <c r="R30" t="s">
        <v>327</v>
      </c>
      <c r="S30">
        <v>10</v>
      </c>
      <c r="T30">
        <v>10</v>
      </c>
      <c r="U30" t="s">
        <v>563</v>
      </c>
      <c r="V30" t="s">
        <v>382</v>
      </c>
      <c r="W30" s="5" t="s">
        <v>415</v>
      </c>
      <c r="X30" s="7" t="s">
        <v>306</v>
      </c>
      <c r="Y30" t="s">
        <v>419</v>
      </c>
      <c r="Z30" s="3" t="s">
        <v>415</v>
      </c>
    </row>
    <row r="31" spans="1:26" x14ac:dyDescent="0.25">
      <c r="A31" t="s">
        <v>0</v>
      </c>
      <c r="B31" t="s">
        <v>162</v>
      </c>
      <c r="D31">
        <v>0</v>
      </c>
      <c r="E31">
        <v>0</v>
      </c>
      <c r="F31">
        <v>0</v>
      </c>
      <c r="G31" t="s">
        <v>42</v>
      </c>
      <c r="H31" t="s">
        <v>163</v>
      </c>
      <c r="I31" t="s">
        <v>104</v>
      </c>
      <c r="J31" t="s">
        <v>164</v>
      </c>
      <c r="K31" t="s">
        <v>156</v>
      </c>
      <c r="L31" t="s">
        <v>524</v>
      </c>
      <c r="M31" t="s">
        <v>483</v>
      </c>
      <c r="N31" t="s">
        <v>302</v>
      </c>
      <c r="O31" t="s">
        <v>306</v>
      </c>
      <c r="P31" t="s">
        <v>345</v>
      </c>
      <c r="Q31">
        <v>0.99409999999999998</v>
      </c>
      <c r="R31" t="s">
        <v>327</v>
      </c>
      <c r="S31">
        <v>10</v>
      </c>
      <c r="T31">
        <v>10</v>
      </c>
      <c r="U31" t="s">
        <v>563</v>
      </c>
      <c r="V31" t="s">
        <v>382</v>
      </c>
      <c r="W31" s="5" t="s">
        <v>399</v>
      </c>
      <c r="X31" s="6" t="s">
        <v>306</v>
      </c>
      <c r="Y31" t="s">
        <v>420</v>
      </c>
      <c r="Z31" s="2" t="s">
        <v>399</v>
      </c>
    </row>
    <row r="32" spans="1:26" x14ac:dyDescent="0.25">
      <c r="A32" t="s">
        <v>0</v>
      </c>
      <c r="B32" t="s">
        <v>167</v>
      </c>
      <c r="D32">
        <v>0</v>
      </c>
      <c r="E32">
        <v>0</v>
      </c>
      <c r="F32">
        <v>0</v>
      </c>
      <c r="G32" t="s">
        <v>168</v>
      </c>
      <c r="H32" t="s">
        <v>169</v>
      </c>
      <c r="I32" t="s">
        <v>105</v>
      </c>
      <c r="J32" t="s">
        <v>165</v>
      </c>
      <c r="K32" t="s">
        <v>166</v>
      </c>
      <c r="L32" t="s">
        <v>525</v>
      </c>
      <c r="M32" t="s">
        <v>484</v>
      </c>
      <c r="N32" t="s">
        <v>302</v>
      </c>
      <c r="O32" t="s">
        <v>306</v>
      </c>
      <c r="P32" t="s">
        <v>346</v>
      </c>
      <c r="Q32">
        <v>0.99619999999999997</v>
      </c>
      <c r="R32" t="s">
        <v>327</v>
      </c>
      <c r="S32">
        <v>10</v>
      </c>
      <c r="T32">
        <v>8</v>
      </c>
      <c r="U32" t="s">
        <v>563</v>
      </c>
      <c r="V32" t="s">
        <v>382</v>
      </c>
      <c r="W32" s="5" t="s">
        <v>423</v>
      </c>
      <c r="X32" s="7" t="s">
        <v>306</v>
      </c>
      <c r="Y32" t="s">
        <v>390</v>
      </c>
      <c r="Z32" s="3" t="s">
        <v>423</v>
      </c>
    </row>
    <row r="33" spans="1:26" x14ac:dyDescent="0.25">
      <c r="A33" t="s">
        <v>0</v>
      </c>
      <c r="D33">
        <v>0</v>
      </c>
      <c r="E33">
        <v>0</v>
      </c>
      <c r="F33">
        <v>0</v>
      </c>
      <c r="G33" t="s">
        <v>298</v>
      </c>
      <c r="I33" t="s">
        <v>106</v>
      </c>
      <c r="J33" t="s">
        <v>170</v>
      </c>
      <c r="L33" t="s">
        <v>526</v>
      </c>
      <c r="M33" t="s">
        <v>485</v>
      </c>
      <c r="N33" t="s">
        <v>303</v>
      </c>
      <c r="O33" t="s">
        <v>310</v>
      </c>
      <c r="P33" t="s">
        <v>347</v>
      </c>
      <c r="Q33">
        <v>0.90700000000000003</v>
      </c>
      <c r="R33" t="s">
        <v>327</v>
      </c>
      <c r="S33">
        <v>10</v>
      </c>
      <c r="T33">
        <v>9</v>
      </c>
      <c r="U33" t="s">
        <v>563</v>
      </c>
      <c r="V33" t="s">
        <v>382</v>
      </c>
      <c r="W33" s="5" t="s">
        <v>424</v>
      </c>
      <c r="X33" s="7" t="s">
        <v>306</v>
      </c>
      <c r="Y33" t="s">
        <v>390</v>
      </c>
      <c r="Z33" s="3" t="s">
        <v>424</v>
      </c>
    </row>
    <row r="34" spans="1:26" x14ac:dyDescent="0.25">
      <c r="A34" t="s">
        <v>0</v>
      </c>
      <c r="D34">
        <v>0</v>
      </c>
      <c r="E34">
        <v>0</v>
      </c>
      <c r="F34">
        <v>0</v>
      </c>
      <c r="G34" t="s">
        <v>297</v>
      </c>
      <c r="I34" t="s">
        <v>171</v>
      </c>
      <c r="J34" t="s">
        <v>172</v>
      </c>
      <c r="L34" t="s">
        <v>527</v>
      </c>
      <c r="M34" t="s">
        <v>486</v>
      </c>
      <c r="P34" t="s">
        <v>348</v>
      </c>
      <c r="Q34">
        <v>0.78300000000000003</v>
      </c>
      <c r="R34" t="s">
        <v>327</v>
      </c>
      <c r="S34">
        <v>10</v>
      </c>
      <c r="T34">
        <v>9</v>
      </c>
      <c r="U34" t="s">
        <v>583</v>
      </c>
      <c r="V34" t="s">
        <v>382</v>
      </c>
      <c r="W34" s="5" t="s">
        <v>425</v>
      </c>
      <c r="X34" s="7" t="s">
        <v>306</v>
      </c>
      <c r="Y34" t="s">
        <v>426</v>
      </c>
      <c r="Z34" s="3" t="s">
        <v>425</v>
      </c>
    </row>
    <row r="35" spans="1:26" x14ac:dyDescent="0.25">
      <c r="A35" t="s">
        <v>0</v>
      </c>
      <c r="B35" t="s">
        <v>430</v>
      </c>
      <c r="C35" t="s">
        <v>614</v>
      </c>
      <c r="D35">
        <v>2644</v>
      </c>
      <c r="E35">
        <v>22</v>
      </c>
      <c r="F35">
        <v>0</v>
      </c>
      <c r="G35" t="s">
        <v>174</v>
      </c>
      <c r="H35" t="s">
        <v>175</v>
      </c>
      <c r="I35" t="s">
        <v>427</v>
      </c>
      <c r="J35" t="s">
        <v>428</v>
      </c>
      <c r="K35" t="s">
        <v>173</v>
      </c>
      <c r="L35" t="s">
        <v>528</v>
      </c>
      <c r="M35" t="s">
        <v>487</v>
      </c>
      <c r="P35" t="s">
        <v>429</v>
      </c>
      <c r="Q35">
        <v>0.12959999999999999</v>
      </c>
      <c r="R35" t="s">
        <v>324</v>
      </c>
      <c r="S35">
        <v>10</v>
      </c>
      <c r="T35">
        <v>6</v>
      </c>
      <c r="U35" t="s">
        <v>584</v>
      </c>
      <c r="V35" t="s">
        <v>382</v>
      </c>
      <c r="W35" s="5" t="s">
        <v>403</v>
      </c>
      <c r="X35" s="7" t="s">
        <v>592</v>
      </c>
      <c r="Y35" t="s">
        <v>431</v>
      </c>
      <c r="Z35" s="3" t="s">
        <v>403</v>
      </c>
    </row>
    <row r="36" spans="1:26" x14ac:dyDescent="0.25">
      <c r="A36" t="s">
        <v>0</v>
      </c>
      <c r="D36">
        <v>0</v>
      </c>
      <c r="E36">
        <v>0</v>
      </c>
      <c r="F36">
        <v>0</v>
      </c>
      <c r="G36" t="s">
        <v>178</v>
      </c>
      <c r="H36" t="s">
        <v>408</v>
      </c>
      <c r="I36" t="s">
        <v>176</v>
      </c>
      <c r="J36" t="s">
        <v>177</v>
      </c>
      <c r="L36" t="s">
        <v>529</v>
      </c>
      <c r="M36" t="s">
        <v>488</v>
      </c>
      <c r="S36">
        <v>10</v>
      </c>
      <c r="T36">
        <v>9</v>
      </c>
      <c r="U36" t="s">
        <v>564</v>
      </c>
      <c r="V36" t="s">
        <v>382</v>
      </c>
      <c r="W36" s="5" t="s">
        <v>432</v>
      </c>
      <c r="X36" s="6" t="s">
        <v>306</v>
      </c>
      <c r="Y36" t="s">
        <v>390</v>
      </c>
      <c r="Z36" s="2" t="s">
        <v>432</v>
      </c>
    </row>
    <row r="37" spans="1:26" x14ac:dyDescent="0.25">
      <c r="A37" t="s">
        <v>0</v>
      </c>
      <c r="B37" t="s">
        <v>181</v>
      </c>
      <c r="C37" t="s">
        <v>613</v>
      </c>
      <c r="D37">
        <v>2642</v>
      </c>
      <c r="E37">
        <v>21</v>
      </c>
      <c r="F37">
        <v>4</v>
      </c>
      <c r="G37" t="s">
        <v>182</v>
      </c>
      <c r="H37" t="s">
        <v>183</v>
      </c>
      <c r="I37" t="s">
        <v>148</v>
      </c>
      <c r="J37" t="s">
        <v>179</v>
      </c>
      <c r="K37" t="s">
        <v>180</v>
      </c>
      <c r="L37" t="s">
        <v>530</v>
      </c>
      <c r="M37" t="s">
        <v>489</v>
      </c>
      <c r="N37" t="s">
        <v>302</v>
      </c>
      <c r="O37" t="s">
        <v>307</v>
      </c>
      <c r="P37" t="s">
        <v>349</v>
      </c>
      <c r="Q37">
        <v>0.1125</v>
      </c>
      <c r="R37" t="s">
        <v>324</v>
      </c>
      <c r="S37">
        <v>10</v>
      </c>
      <c r="T37">
        <v>7</v>
      </c>
      <c r="U37" t="s">
        <v>585</v>
      </c>
      <c r="V37" t="s">
        <v>382</v>
      </c>
      <c r="W37" s="5" t="s">
        <v>407</v>
      </c>
      <c r="X37" s="7" t="s">
        <v>306</v>
      </c>
      <c r="Y37" t="s">
        <v>431</v>
      </c>
      <c r="Z37" s="3" t="s">
        <v>407</v>
      </c>
    </row>
    <row r="38" spans="1:26" x14ac:dyDescent="0.25">
      <c r="A38" t="s">
        <v>0</v>
      </c>
      <c r="B38" t="s">
        <v>188</v>
      </c>
      <c r="C38" t="s">
        <v>612</v>
      </c>
      <c r="D38">
        <v>15</v>
      </c>
      <c r="E38">
        <v>0</v>
      </c>
      <c r="F38">
        <v>8</v>
      </c>
      <c r="G38" t="s">
        <v>186</v>
      </c>
      <c r="H38" t="s">
        <v>187</v>
      </c>
      <c r="I38" t="s">
        <v>149</v>
      </c>
      <c r="J38" t="s">
        <v>184</v>
      </c>
      <c r="K38" t="s">
        <v>185</v>
      </c>
      <c r="L38" t="s">
        <v>531</v>
      </c>
      <c r="M38" t="s">
        <v>490</v>
      </c>
      <c r="N38" t="s">
        <v>302</v>
      </c>
      <c r="O38" t="s">
        <v>318</v>
      </c>
      <c r="P38" t="s">
        <v>350</v>
      </c>
      <c r="Q38">
        <v>0.106</v>
      </c>
      <c r="R38" t="s">
        <v>324</v>
      </c>
      <c r="S38">
        <v>9</v>
      </c>
      <c r="T38">
        <v>3</v>
      </c>
      <c r="U38" t="s">
        <v>585</v>
      </c>
      <c r="V38" t="s">
        <v>383</v>
      </c>
      <c r="W38" s="5" t="s">
        <v>433</v>
      </c>
      <c r="X38" s="7" t="s">
        <v>320</v>
      </c>
      <c r="Y38" t="s">
        <v>390</v>
      </c>
      <c r="Z38" s="2" t="s">
        <v>433</v>
      </c>
    </row>
    <row r="39" spans="1:26" x14ac:dyDescent="0.25">
      <c r="A39" t="s">
        <v>0</v>
      </c>
      <c r="B39" t="s">
        <v>193</v>
      </c>
      <c r="C39" t="s">
        <v>611</v>
      </c>
      <c r="D39">
        <v>108583</v>
      </c>
      <c r="E39">
        <v>8405</v>
      </c>
      <c r="F39">
        <v>34</v>
      </c>
      <c r="G39" t="s">
        <v>191</v>
      </c>
      <c r="H39" t="s">
        <v>192</v>
      </c>
      <c r="I39" t="s">
        <v>189</v>
      </c>
      <c r="J39" t="s">
        <v>190</v>
      </c>
      <c r="K39" t="s">
        <v>8</v>
      </c>
      <c r="L39" t="s">
        <v>532</v>
      </c>
      <c r="M39" t="s">
        <v>491</v>
      </c>
      <c r="N39" t="s">
        <v>309</v>
      </c>
      <c r="O39" t="s">
        <v>304</v>
      </c>
      <c r="P39" t="s">
        <v>636</v>
      </c>
      <c r="Q39">
        <v>4.6399999999999997E-2</v>
      </c>
      <c r="R39" t="s">
        <v>324</v>
      </c>
      <c r="S39">
        <v>10</v>
      </c>
      <c r="T39">
        <v>4</v>
      </c>
      <c r="U39" t="s">
        <v>585</v>
      </c>
      <c r="V39" t="s">
        <v>382</v>
      </c>
      <c r="W39" s="5" t="s">
        <v>435</v>
      </c>
      <c r="X39" s="7" t="s">
        <v>306</v>
      </c>
      <c r="Y39" t="s">
        <v>390</v>
      </c>
      <c r="Z39" s="3" t="s">
        <v>435</v>
      </c>
    </row>
    <row r="40" spans="1:26" x14ac:dyDescent="0.25">
      <c r="A40" t="s">
        <v>0</v>
      </c>
      <c r="B40" t="s">
        <v>197</v>
      </c>
      <c r="C40" t="s">
        <v>610</v>
      </c>
      <c r="D40">
        <v>2396</v>
      </c>
      <c r="E40">
        <v>4</v>
      </c>
      <c r="F40">
        <v>16</v>
      </c>
      <c r="G40" t="s">
        <v>198</v>
      </c>
      <c r="H40" t="s">
        <v>199</v>
      </c>
      <c r="I40" t="s">
        <v>194</v>
      </c>
      <c r="J40" t="s">
        <v>195</v>
      </c>
      <c r="K40" t="s">
        <v>196</v>
      </c>
      <c r="L40" t="s">
        <v>533</v>
      </c>
      <c r="M40" t="s">
        <v>492</v>
      </c>
      <c r="N40" t="s">
        <v>302</v>
      </c>
      <c r="O40" t="s">
        <v>319</v>
      </c>
      <c r="P40" t="s">
        <v>351</v>
      </c>
      <c r="Q40">
        <v>0.14380000000000001</v>
      </c>
      <c r="R40" t="s">
        <v>324</v>
      </c>
      <c r="S40">
        <v>10</v>
      </c>
      <c r="T40">
        <v>8</v>
      </c>
      <c r="U40" t="s">
        <v>586</v>
      </c>
      <c r="V40" t="s">
        <v>382</v>
      </c>
      <c r="W40" s="5" t="s">
        <v>406</v>
      </c>
      <c r="X40" s="6" t="s">
        <v>592</v>
      </c>
      <c r="Y40" t="s">
        <v>434</v>
      </c>
      <c r="Z40" s="2" t="s">
        <v>406</v>
      </c>
    </row>
    <row r="41" spans="1:26" x14ac:dyDescent="0.25">
      <c r="A41" t="s">
        <v>0</v>
      </c>
      <c r="B41" t="s">
        <v>203</v>
      </c>
      <c r="D41">
        <v>0</v>
      </c>
      <c r="E41">
        <v>0</v>
      </c>
      <c r="F41">
        <v>0</v>
      </c>
      <c r="G41" t="s">
        <v>204</v>
      </c>
      <c r="H41" t="s">
        <v>205</v>
      </c>
      <c r="I41" t="s">
        <v>200</v>
      </c>
      <c r="J41" t="s">
        <v>201</v>
      </c>
      <c r="K41" t="s">
        <v>202</v>
      </c>
      <c r="L41" t="s">
        <v>534</v>
      </c>
      <c r="M41" t="s">
        <v>493</v>
      </c>
      <c r="N41" t="s">
        <v>302</v>
      </c>
      <c r="O41" t="s">
        <v>320</v>
      </c>
      <c r="P41" t="s">
        <v>352</v>
      </c>
      <c r="Q41">
        <v>0.99070000000000003</v>
      </c>
      <c r="R41" t="s">
        <v>327</v>
      </c>
      <c r="S41">
        <v>10</v>
      </c>
      <c r="T41">
        <v>10</v>
      </c>
      <c r="U41" t="s">
        <v>587</v>
      </c>
      <c r="V41" t="s">
        <v>383</v>
      </c>
      <c r="W41" s="5" t="s">
        <v>439</v>
      </c>
      <c r="X41" s="6" t="s">
        <v>320</v>
      </c>
      <c r="Y41" t="s">
        <v>441</v>
      </c>
      <c r="Z41" s="2" t="s">
        <v>439</v>
      </c>
    </row>
    <row r="42" spans="1:26" x14ac:dyDescent="0.25">
      <c r="A42" t="s">
        <v>0</v>
      </c>
      <c r="B42" t="s">
        <v>209</v>
      </c>
      <c r="D42">
        <v>0</v>
      </c>
      <c r="E42">
        <v>0</v>
      </c>
      <c r="F42">
        <v>0</v>
      </c>
      <c r="G42" t="s">
        <v>210</v>
      </c>
      <c r="H42" t="s">
        <v>211</v>
      </c>
      <c r="I42" t="s">
        <v>206</v>
      </c>
      <c r="J42" t="s">
        <v>207</v>
      </c>
      <c r="K42" t="s">
        <v>208</v>
      </c>
      <c r="L42" t="s">
        <v>535</v>
      </c>
      <c r="M42" t="s">
        <v>494</v>
      </c>
      <c r="N42" t="s">
        <v>302</v>
      </c>
      <c r="O42" t="s">
        <v>320</v>
      </c>
      <c r="P42" t="s">
        <v>353</v>
      </c>
      <c r="Q42">
        <v>0.95240000000000002</v>
      </c>
      <c r="R42" t="s">
        <v>327</v>
      </c>
      <c r="S42">
        <v>10</v>
      </c>
      <c r="T42">
        <v>10</v>
      </c>
      <c r="U42" t="s">
        <v>587</v>
      </c>
      <c r="V42" t="s">
        <v>382</v>
      </c>
      <c r="W42" s="5" t="s">
        <v>439</v>
      </c>
      <c r="X42" s="6" t="s">
        <v>320</v>
      </c>
      <c r="Y42" t="s">
        <v>440</v>
      </c>
      <c r="Z42" s="2" t="s">
        <v>439</v>
      </c>
    </row>
    <row r="43" spans="1:26" x14ac:dyDescent="0.25">
      <c r="A43" t="s">
        <v>0</v>
      </c>
      <c r="B43" t="s">
        <v>217</v>
      </c>
      <c r="D43">
        <v>0</v>
      </c>
      <c r="E43">
        <v>0</v>
      </c>
      <c r="F43">
        <v>0</v>
      </c>
      <c r="G43" t="s">
        <v>215</v>
      </c>
      <c r="H43" t="s">
        <v>216</v>
      </c>
      <c r="I43" t="s">
        <v>212</v>
      </c>
      <c r="J43" t="s">
        <v>213</v>
      </c>
      <c r="K43" t="s">
        <v>214</v>
      </c>
      <c r="L43" t="s">
        <v>536</v>
      </c>
      <c r="M43" t="s">
        <v>495</v>
      </c>
      <c r="N43" t="s">
        <v>302</v>
      </c>
      <c r="O43" t="s">
        <v>318</v>
      </c>
      <c r="P43" t="s">
        <v>354</v>
      </c>
      <c r="Q43">
        <v>0.98650000000000004</v>
      </c>
      <c r="R43" t="s">
        <v>327</v>
      </c>
      <c r="S43">
        <v>10</v>
      </c>
      <c r="T43">
        <v>10</v>
      </c>
      <c r="U43" t="s">
        <v>587</v>
      </c>
      <c r="V43" t="s">
        <v>382</v>
      </c>
      <c r="W43" s="5" t="s">
        <v>439</v>
      </c>
      <c r="X43" s="6" t="s">
        <v>320</v>
      </c>
      <c r="Y43" t="s">
        <v>440</v>
      </c>
      <c r="Z43" s="2" t="s">
        <v>439</v>
      </c>
    </row>
    <row r="44" spans="1:26" x14ac:dyDescent="0.25">
      <c r="A44" t="s">
        <v>0</v>
      </c>
      <c r="D44">
        <v>0</v>
      </c>
      <c r="E44">
        <v>0</v>
      </c>
      <c r="F44">
        <v>0</v>
      </c>
      <c r="G44" t="s">
        <v>299</v>
      </c>
      <c r="I44" t="s">
        <v>218</v>
      </c>
      <c r="J44" t="s">
        <v>219</v>
      </c>
      <c r="L44" t="s">
        <v>537</v>
      </c>
      <c r="M44" t="s">
        <v>496</v>
      </c>
      <c r="P44" t="s">
        <v>355</v>
      </c>
      <c r="Q44">
        <v>0.98899999999999999</v>
      </c>
      <c r="R44" t="s">
        <v>327</v>
      </c>
      <c r="S44">
        <v>10</v>
      </c>
      <c r="T44">
        <v>9</v>
      </c>
      <c r="U44" t="s">
        <v>587</v>
      </c>
      <c r="V44" t="s">
        <v>382</v>
      </c>
      <c r="W44" s="5" t="s">
        <v>436</v>
      </c>
      <c r="X44" s="7" t="s">
        <v>306</v>
      </c>
      <c r="Y44" t="s">
        <v>437</v>
      </c>
      <c r="Z44" s="3" t="s">
        <v>436</v>
      </c>
    </row>
    <row r="45" spans="1:26" x14ac:dyDescent="0.25">
      <c r="A45" t="s">
        <v>0</v>
      </c>
      <c r="D45">
        <v>0</v>
      </c>
      <c r="E45">
        <v>0</v>
      </c>
      <c r="F45">
        <v>0</v>
      </c>
      <c r="G45" t="s">
        <v>300</v>
      </c>
      <c r="I45" t="s">
        <v>220</v>
      </c>
      <c r="J45" t="s">
        <v>221</v>
      </c>
      <c r="L45" t="s">
        <v>538</v>
      </c>
      <c r="M45" t="s">
        <v>497</v>
      </c>
      <c r="P45" t="s">
        <v>356</v>
      </c>
      <c r="Q45">
        <v>0.98819999999999997</v>
      </c>
      <c r="R45" t="s">
        <v>327</v>
      </c>
      <c r="S45">
        <v>10</v>
      </c>
      <c r="T45">
        <v>10</v>
      </c>
      <c r="U45" t="s">
        <v>565</v>
      </c>
      <c r="V45" t="s">
        <v>382</v>
      </c>
      <c r="W45" s="5" t="s">
        <v>595</v>
      </c>
      <c r="X45" s="6" t="s">
        <v>306</v>
      </c>
      <c r="Y45" t="s">
        <v>596</v>
      </c>
      <c r="Z45" s="2" t="s">
        <v>438</v>
      </c>
    </row>
    <row r="46" spans="1:26" x14ac:dyDescent="0.25">
      <c r="A46" t="s">
        <v>0</v>
      </c>
      <c r="B46" t="s">
        <v>225</v>
      </c>
      <c r="D46">
        <v>0</v>
      </c>
      <c r="E46">
        <v>0</v>
      </c>
      <c r="F46">
        <v>0</v>
      </c>
      <c r="G46" t="s">
        <v>226</v>
      </c>
      <c r="H46" t="s">
        <v>227</v>
      </c>
      <c r="I46" t="s">
        <v>222</v>
      </c>
      <c r="J46" t="s">
        <v>223</v>
      </c>
      <c r="K46" t="s">
        <v>224</v>
      </c>
      <c r="L46" t="s">
        <v>539</v>
      </c>
      <c r="M46" t="s">
        <v>498</v>
      </c>
      <c r="N46" t="s">
        <v>302</v>
      </c>
      <c r="O46" t="s">
        <v>306</v>
      </c>
      <c r="P46" t="s">
        <v>357</v>
      </c>
      <c r="Q46">
        <v>0.98729999999999996</v>
      </c>
      <c r="R46" t="s">
        <v>327</v>
      </c>
      <c r="S46">
        <v>10</v>
      </c>
      <c r="T46">
        <v>10</v>
      </c>
      <c r="U46" t="s">
        <v>588</v>
      </c>
      <c r="V46" t="s">
        <v>382</v>
      </c>
      <c r="W46" s="5" t="s">
        <v>442</v>
      </c>
      <c r="X46" s="7" t="s">
        <v>306</v>
      </c>
      <c r="Y46" t="s">
        <v>434</v>
      </c>
      <c r="Z46" s="3" t="s">
        <v>442</v>
      </c>
    </row>
    <row r="47" spans="1:26" x14ac:dyDescent="0.25">
      <c r="A47" t="s">
        <v>0</v>
      </c>
      <c r="B47" t="s">
        <v>231</v>
      </c>
      <c r="D47">
        <v>0</v>
      </c>
      <c r="E47">
        <v>0</v>
      </c>
      <c r="F47">
        <v>0</v>
      </c>
      <c r="G47" t="s">
        <v>232</v>
      </c>
      <c r="H47" t="s">
        <v>233</v>
      </c>
      <c r="I47" t="s">
        <v>228</v>
      </c>
      <c r="J47" t="s">
        <v>229</v>
      </c>
      <c r="K47" t="s">
        <v>230</v>
      </c>
      <c r="L47" t="s">
        <v>540</v>
      </c>
      <c r="M47" t="s">
        <v>499</v>
      </c>
      <c r="N47" t="s">
        <v>302</v>
      </c>
      <c r="O47" t="s">
        <v>318</v>
      </c>
      <c r="P47" t="s">
        <v>358</v>
      </c>
      <c r="Q47">
        <v>0.92169999999999996</v>
      </c>
      <c r="R47" t="s">
        <v>327</v>
      </c>
      <c r="S47">
        <v>10</v>
      </c>
      <c r="T47">
        <v>10</v>
      </c>
      <c r="U47" t="s">
        <v>588</v>
      </c>
      <c r="V47" t="s">
        <v>382</v>
      </c>
      <c r="W47" s="5" t="s">
        <v>439</v>
      </c>
      <c r="X47" s="6" t="s">
        <v>320</v>
      </c>
      <c r="Y47" t="s">
        <v>440</v>
      </c>
      <c r="Z47" s="2" t="s">
        <v>439</v>
      </c>
    </row>
    <row r="48" spans="1:26" x14ac:dyDescent="0.25">
      <c r="A48" t="s">
        <v>0</v>
      </c>
      <c r="B48" t="s">
        <v>237</v>
      </c>
      <c r="D48">
        <v>0</v>
      </c>
      <c r="E48">
        <v>0</v>
      </c>
      <c r="F48">
        <v>0</v>
      </c>
      <c r="G48" t="s">
        <v>238</v>
      </c>
      <c r="H48" t="s">
        <v>239</v>
      </c>
      <c r="I48" t="s">
        <v>234</v>
      </c>
      <c r="J48" t="s">
        <v>235</v>
      </c>
      <c r="K48" t="s">
        <v>236</v>
      </c>
      <c r="L48" t="s">
        <v>541</v>
      </c>
      <c r="M48" t="s">
        <v>500</v>
      </c>
      <c r="N48" t="s">
        <v>302</v>
      </c>
      <c r="O48" t="s">
        <v>320</v>
      </c>
      <c r="P48" t="s">
        <v>359</v>
      </c>
      <c r="Q48">
        <v>0.99150000000000005</v>
      </c>
      <c r="R48" t="s">
        <v>327</v>
      </c>
      <c r="S48">
        <v>10</v>
      </c>
      <c r="T48">
        <v>10</v>
      </c>
      <c r="U48" t="s">
        <v>588</v>
      </c>
      <c r="V48" t="s">
        <v>382</v>
      </c>
      <c r="W48" s="5" t="s">
        <v>439</v>
      </c>
      <c r="X48" s="6" t="s">
        <v>320</v>
      </c>
      <c r="Y48" t="s">
        <v>390</v>
      </c>
      <c r="Z48" s="2" t="s">
        <v>439</v>
      </c>
    </row>
    <row r="49" spans="1:26" x14ac:dyDescent="0.25">
      <c r="A49" t="s">
        <v>0</v>
      </c>
      <c r="B49" t="s">
        <v>243</v>
      </c>
      <c r="D49">
        <v>0</v>
      </c>
      <c r="E49">
        <v>0</v>
      </c>
      <c r="F49">
        <v>0</v>
      </c>
      <c r="G49" t="s">
        <v>244</v>
      </c>
      <c r="H49" t="s">
        <v>245</v>
      </c>
      <c r="I49" t="s">
        <v>240</v>
      </c>
      <c r="J49" t="s">
        <v>241</v>
      </c>
      <c r="K49" t="s">
        <v>242</v>
      </c>
      <c r="L49" t="s">
        <v>542</v>
      </c>
      <c r="M49" t="s">
        <v>501</v>
      </c>
      <c r="N49" t="s">
        <v>302</v>
      </c>
      <c r="O49" t="s">
        <v>320</v>
      </c>
      <c r="P49" t="s">
        <v>360</v>
      </c>
      <c r="Q49">
        <v>0.99750000000000005</v>
      </c>
      <c r="R49" t="s">
        <v>327</v>
      </c>
      <c r="S49">
        <v>10</v>
      </c>
      <c r="T49">
        <v>10</v>
      </c>
      <c r="U49" t="s">
        <v>588</v>
      </c>
      <c r="V49" t="s">
        <v>382</v>
      </c>
      <c r="W49" s="5" t="s">
        <v>439</v>
      </c>
      <c r="X49" s="6" t="s">
        <v>320</v>
      </c>
      <c r="Y49" t="s">
        <v>390</v>
      </c>
      <c r="Z49" s="2" t="s">
        <v>439</v>
      </c>
    </row>
    <row r="50" spans="1:26" x14ac:dyDescent="0.25">
      <c r="A50" t="s">
        <v>0</v>
      </c>
      <c r="B50" t="s">
        <v>249</v>
      </c>
      <c r="C50" t="s">
        <v>608</v>
      </c>
      <c r="D50">
        <v>4</v>
      </c>
      <c r="E50">
        <v>0</v>
      </c>
      <c r="F50">
        <v>4</v>
      </c>
      <c r="G50" t="s">
        <v>250</v>
      </c>
      <c r="H50" t="s">
        <v>251</v>
      </c>
      <c r="I50" t="s">
        <v>246</v>
      </c>
      <c r="J50" t="s">
        <v>247</v>
      </c>
      <c r="K50" t="s">
        <v>248</v>
      </c>
      <c r="L50" t="s">
        <v>543</v>
      </c>
      <c r="M50" t="s">
        <v>502</v>
      </c>
      <c r="N50" t="s">
        <v>303</v>
      </c>
      <c r="O50" t="s">
        <v>321</v>
      </c>
      <c r="P50" t="s">
        <v>361</v>
      </c>
      <c r="Q50">
        <v>0.31040000000000001</v>
      </c>
      <c r="R50" t="s">
        <v>324</v>
      </c>
      <c r="S50">
        <v>8</v>
      </c>
      <c r="T50">
        <v>6</v>
      </c>
      <c r="U50" t="s">
        <v>589</v>
      </c>
      <c r="V50" t="s">
        <v>382</v>
      </c>
      <c r="W50" s="5" t="s">
        <v>403</v>
      </c>
      <c r="X50" s="7" t="s">
        <v>592</v>
      </c>
      <c r="Y50" t="s">
        <v>390</v>
      </c>
      <c r="Z50" s="3" t="s">
        <v>403</v>
      </c>
    </row>
    <row r="51" spans="1:26" x14ac:dyDescent="0.25">
      <c r="A51" t="s">
        <v>0</v>
      </c>
      <c r="B51" t="s">
        <v>255</v>
      </c>
      <c r="C51" t="s">
        <v>609</v>
      </c>
      <c r="D51">
        <v>2245</v>
      </c>
      <c r="E51">
        <v>6</v>
      </c>
      <c r="F51">
        <v>5</v>
      </c>
      <c r="G51" t="s">
        <v>256</v>
      </c>
      <c r="H51" t="s">
        <v>257</v>
      </c>
      <c r="I51" t="s">
        <v>252</v>
      </c>
      <c r="J51" t="s">
        <v>253</v>
      </c>
      <c r="K51" t="s">
        <v>254</v>
      </c>
      <c r="L51" t="s">
        <v>544</v>
      </c>
      <c r="M51" t="s">
        <v>503</v>
      </c>
      <c r="N51" t="s">
        <v>309</v>
      </c>
      <c r="O51" t="s">
        <v>304</v>
      </c>
      <c r="P51" t="s">
        <v>362</v>
      </c>
      <c r="Q51">
        <v>0.29920000000000002</v>
      </c>
      <c r="R51" t="s">
        <v>324</v>
      </c>
      <c r="S51">
        <v>10</v>
      </c>
      <c r="T51">
        <v>4</v>
      </c>
      <c r="U51" t="s">
        <v>566</v>
      </c>
      <c r="V51" t="s">
        <v>382</v>
      </c>
      <c r="W51" s="5" t="s">
        <v>443</v>
      </c>
      <c r="X51" s="6" t="s">
        <v>306</v>
      </c>
      <c r="Y51" t="s">
        <v>390</v>
      </c>
      <c r="Z51" s="2" t="s">
        <v>443</v>
      </c>
    </row>
    <row r="52" spans="1:26" x14ac:dyDescent="0.25">
      <c r="A52" t="s">
        <v>0</v>
      </c>
      <c r="D52">
        <v>0</v>
      </c>
      <c r="E52">
        <v>0</v>
      </c>
      <c r="F52">
        <v>0</v>
      </c>
      <c r="I52" t="s">
        <v>258</v>
      </c>
      <c r="J52" t="s">
        <v>259</v>
      </c>
      <c r="L52" t="s">
        <v>545</v>
      </c>
      <c r="M52" t="s">
        <v>504</v>
      </c>
      <c r="P52" t="s">
        <v>363</v>
      </c>
      <c r="Q52">
        <v>0.99229999999999996</v>
      </c>
      <c r="R52" t="s">
        <v>327</v>
      </c>
      <c r="S52">
        <v>10</v>
      </c>
      <c r="T52">
        <v>9</v>
      </c>
      <c r="U52" t="s">
        <v>567</v>
      </c>
      <c r="V52" t="s">
        <v>382</v>
      </c>
      <c r="W52" s="5" t="s">
        <v>444</v>
      </c>
      <c r="X52" s="7" t="s">
        <v>320</v>
      </c>
      <c r="Y52" t="s">
        <v>390</v>
      </c>
      <c r="Z52" s="3" t="s">
        <v>444</v>
      </c>
    </row>
    <row r="53" spans="1:26" x14ac:dyDescent="0.25">
      <c r="A53" t="s">
        <v>0</v>
      </c>
      <c r="B53" t="s">
        <v>263</v>
      </c>
      <c r="D53">
        <v>0</v>
      </c>
      <c r="E53">
        <v>0</v>
      </c>
      <c r="F53">
        <v>0</v>
      </c>
      <c r="G53" t="s">
        <v>264</v>
      </c>
      <c r="H53" t="s">
        <v>265</v>
      </c>
      <c r="I53" t="s">
        <v>260</v>
      </c>
      <c r="J53" t="s">
        <v>261</v>
      </c>
      <c r="K53" t="s">
        <v>262</v>
      </c>
      <c r="L53" t="s">
        <v>546</v>
      </c>
      <c r="M53" t="s">
        <v>505</v>
      </c>
      <c r="N53" t="s">
        <v>302</v>
      </c>
      <c r="O53" t="s">
        <v>320</v>
      </c>
      <c r="P53" t="s">
        <v>364</v>
      </c>
      <c r="Q53">
        <v>0.98340000000000005</v>
      </c>
      <c r="R53" t="s">
        <v>327</v>
      </c>
      <c r="S53">
        <v>10</v>
      </c>
      <c r="T53">
        <v>10</v>
      </c>
      <c r="U53" t="s">
        <v>567</v>
      </c>
      <c r="V53" t="s">
        <v>382</v>
      </c>
      <c r="W53" s="5" t="s">
        <v>445</v>
      </c>
      <c r="X53" s="7" t="s">
        <v>320</v>
      </c>
      <c r="Y53" t="s">
        <v>390</v>
      </c>
      <c r="Z53" s="3" t="s">
        <v>445</v>
      </c>
    </row>
    <row r="54" spans="1:26" x14ac:dyDescent="0.25">
      <c r="A54" t="s">
        <v>0</v>
      </c>
      <c r="B54" t="s">
        <v>269</v>
      </c>
      <c r="D54">
        <v>0</v>
      </c>
      <c r="E54">
        <v>0</v>
      </c>
      <c r="F54">
        <v>0</v>
      </c>
      <c r="G54" t="s">
        <v>270</v>
      </c>
      <c r="H54" t="s">
        <v>271</v>
      </c>
      <c r="I54" t="s">
        <v>266</v>
      </c>
      <c r="J54" t="s">
        <v>267</v>
      </c>
      <c r="K54" t="s">
        <v>268</v>
      </c>
      <c r="L54" t="s">
        <v>547</v>
      </c>
      <c r="M54" t="s">
        <v>506</v>
      </c>
      <c r="N54" t="s">
        <v>303</v>
      </c>
      <c r="P54" t="s">
        <v>365</v>
      </c>
      <c r="Q54">
        <v>0.9889</v>
      </c>
      <c r="R54" t="s">
        <v>327</v>
      </c>
      <c r="S54">
        <v>10</v>
      </c>
      <c r="T54">
        <v>9</v>
      </c>
      <c r="U54" t="s">
        <v>590</v>
      </c>
      <c r="V54" t="s">
        <v>382</v>
      </c>
      <c r="W54" s="5" t="s">
        <v>436</v>
      </c>
      <c r="X54" s="7" t="s">
        <v>320</v>
      </c>
      <c r="Y54" t="s">
        <v>437</v>
      </c>
      <c r="Z54" s="3" t="s">
        <v>436</v>
      </c>
    </row>
    <row r="55" spans="1:26" x14ac:dyDescent="0.25">
      <c r="A55" t="s">
        <v>0</v>
      </c>
      <c r="D55">
        <v>0</v>
      </c>
      <c r="E55">
        <v>0</v>
      </c>
      <c r="F55">
        <v>0</v>
      </c>
      <c r="I55" t="s">
        <v>272</v>
      </c>
      <c r="J55" t="s">
        <v>273</v>
      </c>
      <c r="L55" t="s">
        <v>548</v>
      </c>
      <c r="M55" t="s">
        <v>507</v>
      </c>
      <c r="N55" t="s">
        <v>302</v>
      </c>
      <c r="O55" t="s">
        <v>320</v>
      </c>
      <c r="P55" t="s">
        <v>366</v>
      </c>
      <c r="Q55">
        <v>0.98140000000000005</v>
      </c>
      <c r="R55" t="s">
        <v>327</v>
      </c>
      <c r="S55">
        <v>10</v>
      </c>
      <c r="T55">
        <v>10</v>
      </c>
      <c r="U55" t="s">
        <v>590</v>
      </c>
      <c r="V55" t="s">
        <v>382</v>
      </c>
      <c r="W55" s="5" t="s">
        <v>446</v>
      </c>
      <c r="X55" s="7" t="s">
        <v>320</v>
      </c>
      <c r="Y55" t="s">
        <v>390</v>
      </c>
      <c r="Z55" s="3" t="s">
        <v>446</v>
      </c>
    </row>
    <row r="56" spans="1:26" x14ac:dyDescent="0.25">
      <c r="A56" t="s">
        <v>0</v>
      </c>
      <c r="B56" t="s">
        <v>279</v>
      </c>
      <c r="D56">
        <v>0</v>
      </c>
      <c r="E56">
        <v>0</v>
      </c>
      <c r="F56">
        <v>0</v>
      </c>
      <c r="G56" t="s">
        <v>277</v>
      </c>
      <c r="H56" t="s">
        <v>278</v>
      </c>
      <c r="I56" t="s">
        <v>274</v>
      </c>
      <c r="J56" t="s">
        <v>275</v>
      </c>
      <c r="K56" t="s">
        <v>276</v>
      </c>
      <c r="L56" t="s">
        <v>549</v>
      </c>
      <c r="M56" t="s">
        <v>508</v>
      </c>
      <c r="N56" t="s">
        <v>302</v>
      </c>
      <c r="O56" t="s">
        <v>322</v>
      </c>
      <c r="P56" t="s">
        <v>367</v>
      </c>
      <c r="Q56">
        <v>0.99109999999999998</v>
      </c>
      <c r="R56" t="s">
        <v>327</v>
      </c>
      <c r="S56">
        <v>10</v>
      </c>
      <c r="T56">
        <v>9</v>
      </c>
      <c r="U56" t="s">
        <v>590</v>
      </c>
      <c r="V56" t="s">
        <v>382</v>
      </c>
      <c r="W56" s="5" t="s">
        <v>447</v>
      </c>
      <c r="X56" s="6" t="s">
        <v>306</v>
      </c>
      <c r="Y56" t="s">
        <v>390</v>
      </c>
      <c r="Z56" s="2" t="s">
        <v>447</v>
      </c>
    </row>
    <row r="57" spans="1:26" x14ac:dyDescent="0.25">
      <c r="A57" t="s">
        <v>0</v>
      </c>
      <c r="B57" t="s">
        <v>284</v>
      </c>
      <c r="D57">
        <v>0</v>
      </c>
      <c r="E57">
        <v>0</v>
      </c>
      <c r="F57">
        <v>0</v>
      </c>
      <c r="G57" t="s">
        <v>282</v>
      </c>
      <c r="H57" t="s">
        <v>283</v>
      </c>
      <c r="I57" t="s">
        <v>280</v>
      </c>
      <c r="J57" t="s">
        <v>281</v>
      </c>
      <c r="L57" t="s">
        <v>550</v>
      </c>
      <c r="M57" t="s">
        <v>509</v>
      </c>
      <c r="N57" t="s">
        <v>302</v>
      </c>
      <c r="O57" t="s">
        <v>306</v>
      </c>
      <c r="P57" t="s">
        <v>368</v>
      </c>
      <c r="Q57">
        <v>0.87329999999999997</v>
      </c>
      <c r="R57" t="s">
        <v>327</v>
      </c>
      <c r="S57">
        <v>10</v>
      </c>
      <c r="T57">
        <v>9</v>
      </c>
      <c r="U57" t="s">
        <v>590</v>
      </c>
      <c r="V57" t="s">
        <v>382</v>
      </c>
      <c r="W57" s="5" t="s">
        <v>448</v>
      </c>
      <c r="X57" s="5" t="s">
        <v>306</v>
      </c>
      <c r="Y57" t="s">
        <v>390</v>
      </c>
      <c r="Z57" s="3" t="s">
        <v>448</v>
      </c>
    </row>
    <row r="58" spans="1:26" x14ac:dyDescent="0.25">
      <c r="A58" t="s">
        <v>0</v>
      </c>
      <c r="D58">
        <v>0</v>
      </c>
      <c r="E58">
        <v>0</v>
      </c>
      <c r="F58">
        <v>0</v>
      </c>
      <c r="G58" t="s">
        <v>301</v>
      </c>
      <c r="I58" t="s">
        <v>285</v>
      </c>
      <c r="J58" t="s">
        <v>286</v>
      </c>
      <c r="L58" t="s">
        <v>551</v>
      </c>
      <c r="M58" t="s">
        <v>510</v>
      </c>
      <c r="P58" t="s">
        <v>369</v>
      </c>
      <c r="Q58">
        <v>0.84450000000000003</v>
      </c>
      <c r="R58" t="s">
        <v>327</v>
      </c>
      <c r="S58">
        <v>10</v>
      </c>
      <c r="T58">
        <v>9</v>
      </c>
      <c r="U58" t="s">
        <v>590</v>
      </c>
      <c r="V58" t="s">
        <v>382</v>
      </c>
      <c r="W58" s="5" t="s">
        <v>449</v>
      </c>
      <c r="X58" s="7" t="s">
        <v>306</v>
      </c>
      <c r="Y58" t="s">
        <v>390</v>
      </c>
      <c r="Z58" s="3" t="s">
        <v>449</v>
      </c>
    </row>
    <row r="59" spans="1:26" x14ac:dyDescent="0.25">
      <c r="A59" t="s">
        <v>0</v>
      </c>
      <c r="B59" t="s">
        <v>290</v>
      </c>
      <c r="D59">
        <v>0</v>
      </c>
      <c r="E59">
        <v>0</v>
      </c>
      <c r="F59">
        <v>0</v>
      </c>
      <c r="G59" t="s">
        <v>291</v>
      </c>
      <c r="H59" t="s">
        <v>292</v>
      </c>
      <c r="I59" t="s">
        <v>287</v>
      </c>
      <c r="J59" t="s">
        <v>288</v>
      </c>
      <c r="K59" t="s">
        <v>289</v>
      </c>
      <c r="L59" t="s">
        <v>553</v>
      </c>
      <c r="M59" t="s">
        <v>512</v>
      </c>
      <c r="N59" t="s">
        <v>303</v>
      </c>
      <c r="P59" t="s">
        <v>370</v>
      </c>
      <c r="Q59">
        <v>0.94930000000000003</v>
      </c>
      <c r="R59" t="s">
        <v>327</v>
      </c>
      <c r="S59">
        <v>10</v>
      </c>
      <c r="T59">
        <v>8</v>
      </c>
      <c r="U59" t="s">
        <v>568</v>
      </c>
      <c r="V59" t="s">
        <v>383</v>
      </c>
      <c r="W59" s="5" t="s">
        <v>450</v>
      </c>
      <c r="X59" s="7" t="s">
        <v>320</v>
      </c>
      <c r="Y59" t="s">
        <v>410</v>
      </c>
      <c r="Z59" s="3" t="s">
        <v>450</v>
      </c>
    </row>
    <row r="60" spans="1:26" x14ac:dyDescent="0.25">
      <c r="A60" t="s">
        <v>0</v>
      </c>
      <c r="D60">
        <v>0</v>
      </c>
      <c r="E60">
        <v>0</v>
      </c>
      <c r="F60">
        <v>0</v>
      </c>
      <c r="I60" t="s">
        <v>294</v>
      </c>
      <c r="J60" t="s">
        <v>293</v>
      </c>
      <c r="L60" t="s">
        <v>552</v>
      </c>
      <c r="M60" t="s">
        <v>511</v>
      </c>
      <c r="P60" t="s">
        <v>371</v>
      </c>
      <c r="Q60">
        <v>0.85819999999999996</v>
      </c>
      <c r="R60" t="s">
        <v>327</v>
      </c>
      <c r="S60">
        <v>10</v>
      </c>
      <c r="T60">
        <v>9</v>
      </c>
      <c r="U60" t="s">
        <v>568</v>
      </c>
      <c r="V60" t="s">
        <v>382</v>
      </c>
      <c r="W60" s="5" t="s">
        <v>443</v>
      </c>
      <c r="X60" s="6" t="s">
        <v>306</v>
      </c>
      <c r="Y60" t="s">
        <v>390</v>
      </c>
      <c r="Z60" s="2" t="s">
        <v>443</v>
      </c>
    </row>
  </sheetData>
  <phoneticPr fontId="2" type="noConversion"/>
  <hyperlinks>
    <hyperlink ref="Z20" r:id="rId1" display="https://doi.org/10.1093/brain/awaa016" xr:uid="{2E770132-E003-4F83-8F4C-DE6B8243518B}"/>
    <hyperlink ref="Z60" r:id="rId2" display="https://doi.org/10.1007%2Fs12017-012-8216-8" xr:uid="{0F8C7DBA-3D7A-4D7F-B745-99D198552BC6}"/>
    <hyperlink ref="Z18" r:id="rId3" display="https://doi.org/10.1007/s12264-019-00413-5" xr:uid="{14BD3E41-A4A4-4FFC-B3DB-3DBDAA6F95A8}"/>
    <hyperlink ref="Z19" r:id="rId4" display="https://doi.org/10.1007/s12264-019-00413-5" xr:uid="{8BB3F51D-EA6D-41BE-9E92-BAF2C22BA424}"/>
    <hyperlink ref="Z8" r:id="rId5" tooltip="Persistent link using digital object identifier" display="https://doi.org/10.1111/j.0022-202X.2005.23737.x" xr:uid="{39CE969D-91CC-4B50-8725-B2958D440036}"/>
    <hyperlink ref="Z59" r:id="rId6" display="https://doi.org/10.1186/s10194-015-0519-3" xr:uid="{91573EA6-0000-42D6-8552-DEF893CF4139}"/>
    <hyperlink ref="Z58" r:id="rId7" display="https://doi.org/10.1523/jneurosci.0462-16.2016" xr:uid="{E5D6EE1E-7229-417E-A234-7DC9A692FB12}"/>
    <hyperlink ref="Z57" r:id="rId8" display="https://doi.org/10.1074/jbc.m113.502211" xr:uid="{D6AB17A6-B263-4A5D-ADDD-9F805EFF9A09}"/>
    <hyperlink ref="Z56" r:id="rId9" display="https://doi.org/10.1523%2FJNEUROSCI.3443-08.2008" xr:uid="{67B78811-8075-4B7D-A08A-CF2E474F9C2C}"/>
    <hyperlink ref="Z55" r:id="rId10" display="https://doi.org/10.1186/1744-8069-4-37" xr:uid="{5BC2E6CE-B568-478A-AC94-D58FF6A2080F}"/>
    <hyperlink ref="Z54" r:id="rId11" display="https://doi.org/10.1111/jns.12590" xr:uid="{8ED4417F-1EDF-4049-B959-42F477CB1F85}"/>
    <hyperlink ref="Z53" r:id="rId12" display="https://doi.org/10.1097/aln.0000000000000476" xr:uid="{6BD0E682-C582-4339-A723-0A63147DFD25}"/>
    <hyperlink ref="Z52" r:id="rId13" display="https://doi.org/10.1038/nrneurol.2010.162" xr:uid="{3495AEEB-597E-4000-9840-4BDDE14E61C6}"/>
    <hyperlink ref="Z51" r:id="rId14" display="https://doi.org/10.1007%2Fs12017-012-8216-8" xr:uid="{F33877D7-4CD2-453B-89F1-B210C4CDC7F2}"/>
    <hyperlink ref="Z50" r:id="rId15" display="https://doi.org/10.1002/ana.22485" xr:uid="{DF3490CB-586B-4E14-8B46-52E1195A0A6F}"/>
    <hyperlink ref="Z49" r:id="rId16" tooltip="Persistent link using digital object identifier" display="https://doi.org/10.1016/j.neuron.2006.10.006" xr:uid="{79A1E7E2-C2E9-4EEB-98E0-2A2CAB7A5263}"/>
    <hyperlink ref="Z46" r:id="rId17" display="https://doi.org/10.1093/brain/awh514" xr:uid="{50B1ED96-0904-4911-8641-E72213C09F03}"/>
    <hyperlink ref="Z43" r:id="rId18" tooltip="Persistent link using digital object identifier" display="https://doi.org/10.1016/j.neuron.2006.10.006" xr:uid="{3022140F-7932-4CEC-9BDA-AFC5FD1A8B14}"/>
    <hyperlink ref="Z42" r:id="rId19" tooltip="Persistent link using digital object identifier" display="https://doi.org/10.1016/j.neuron.2006.10.006" xr:uid="{970370C6-E1B4-4162-B3D6-4FB062B16F17}"/>
    <hyperlink ref="Z47" r:id="rId20" tooltip="Persistent link using digital object identifier" display="https://doi.org/10.1016/j.neuron.2006.10.006" xr:uid="{F1474458-F437-482F-9549-0308C330A784}"/>
    <hyperlink ref="Z48" r:id="rId21" tooltip="Persistent link using digital object identifier" display="https://doi.org/10.1016/j.neuron.2006.10.006" xr:uid="{22DCD96F-509E-42FC-BEA8-44F35C045FED}"/>
    <hyperlink ref="Z41" r:id="rId22" tooltip="Persistent link using digital object identifier" display="https://doi.org/10.1016/j.neuron.2006.10.006" xr:uid="{68985904-4E93-49FA-8282-7BACD45A791C}"/>
    <hyperlink ref="Z45" r:id="rId23" tooltip="Persistent link using digital object identifier" display="https://doi.org/10.1016/j.bbrc.2013.01.079" xr:uid="{1A337875-DC0E-4DE0-B67A-E24451E0C4AF}"/>
    <hyperlink ref="Z44" r:id="rId24" display="https://doi.org/10.1111/jns.12590" xr:uid="{F1700440-BF57-41F8-803E-8DE448F1DCEE}"/>
    <hyperlink ref="Z40" r:id="rId25" display="https://doi.org/10.1093/brain/awaa016" xr:uid="{EAFBAE4C-2DDB-4D91-B79C-91128B2C33E6}"/>
    <hyperlink ref="Z39" r:id="rId26" display="https://doi.org/10.1002/ana.21895" xr:uid="{F0254713-5AB0-48B1-A17A-23BFD936BA07}"/>
    <hyperlink ref="Z38" r:id="rId27" display="https://doi.org/10.1172%2FJCI33297" xr:uid="{7468F40C-F320-43A6-B588-65C224AE8912}"/>
    <hyperlink ref="Z37" r:id="rId28" display="https://doi.org/10.1002/ana.23725" xr:uid="{1074362F-383F-41DB-AFC9-B16F5953F5B1}"/>
    <hyperlink ref="Z36" r:id="rId29" display="https://doi.org/10.1093/brain/awr143" xr:uid="{926E5B4E-0E00-455F-87A2-8E0521921806}"/>
    <hyperlink ref="Z35" r:id="rId30" display="https://doi.org/10.1002/ana.22485" xr:uid="{10287554-D347-482C-A8A9-5E1775A1CC39}"/>
    <hyperlink ref="Z34" r:id="rId31" display="https://doi.org/10.1177/1358863x11422584" xr:uid="{4842A9E9-CDE5-4419-A7F2-DFEE76383400}"/>
    <hyperlink ref="Z33" r:id="rId32" display="https://doi.org/10.1016/j.expneurol.2008.12.012" xr:uid="{EE3C0916-BC16-4C72-B8B3-2C56322B1203}"/>
    <hyperlink ref="Z32" r:id="rId33" display="https://doi.org/10.1523/jneurosci.3424-06.2006" xr:uid="{E66FEFA4-7C22-49D9-A383-AE128FE111A9}"/>
    <hyperlink ref="Z31" r:id="rId34" tooltip="Persistent link using digital object identifier" display="https://doi.org/10.1111/j.0022-202X.2005.23737.x" xr:uid="{4320C9C7-5482-4F1A-AC54-AC8693FA0D15}"/>
    <hyperlink ref="Z30" r:id="rId35" display="https://doi.org/10.1136/jmg.2003.012153" xr:uid="{CFB4534C-8331-41AA-9E5C-CF9128DBA5D7}"/>
    <hyperlink ref="Z29" r:id="rId36" display="https://doi.org/10.1093/brain/awr349" xr:uid="{27190349-1E3E-4F99-9C4F-A49DB88BE3E0}"/>
    <hyperlink ref="Z28" r:id="rId37" display="https://doi.org/10.1074/jbc.m117.778779" xr:uid="{0DEBA204-AC6C-40AA-A025-75B8B2231B90}"/>
    <hyperlink ref="Z27" r:id="rId38" display="https://doi.org/10.1136/jmg.2003.012153" xr:uid="{935AD2D7-3E43-4C8C-857A-99049F2834DA}"/>
    <hyperlink ref="Z26" r:id="rId39" display="https://doi.org/10.2174/1566524017666171009105029" xr:uid="{4AFC2DDE-2EAA-49E3-8BAB-F2A265C94A66}"/>
    <hyperlink ref="Z24" r:id="rId40" display="https://doi.org/10.1177/1744806918815007" xr:uid="{609C36D7-F66D-4525-8931-4CF0295524D5}"/>
    <hyperlink ref="Z23" r:id="rId41" display="https://doi.org/10.1093/brain/awaa016" xr:uid="{59F95A74-1B25-48B7-8913-6C210B73C2C3}"/>
    <hyperlink ref="Z21" r:id="rId42" display="https://doi.org/10.1093/brain/awaa016" xr:uid="{7BCABDBE-636A-4377-B494-F3BB1C25C8F3}"/>
    <hyperlink ref="Z17" r:id="rId43" display="https://doi.org/10.1002/ana.22485" xr:uid="{19BECB99-8950-4CE0-A8C7-3E8DA2555BCB}"/>
    <hyperlink ref="Z16" r:id="rId44" display="https://doi.org/10.1093/brain/awq114" xr:uid="{7AF7ABC7-1555-4608-9BD2-4B47D44CACFC}"/>
    <hyperlink ref="Z15" r:id="rId45" display="https://doi.org/10.1186/1744-8069-4-21" xr:uid="{ADFC6795-7DBB-46BB-8F40-517F324ED811}"/>
    <hyperlink ref="Z14" r:id="rId46" display="https://doi.org/10.1002/ana.21678" xr:uid="{15AFDC0C-3895-430E-B4A5-CE93122AAA45}"/>
    <hyperlink ref="Z13" r:id="rId47" tooltip="Persistent link using digital object identifier" display="https://doi.org/10.1111/j.0022-202X.2005.23737.x" xr:uid="{56BA6D9B-603E-47DD-B6C8-E78F19252771}"/>
    <hyperlink ref="Z10" r:id="rId48" display="https://doi.org/10.1016/j.ejpain.2010.03.007" xr:uid="{BE569425-4341-4B2F-9874-6AA5B9B70415}"/>
    <hyperlink ref="Z9" r:id="rId49" display="https://doi.org/10.1186/1744-8069-7-92" xr:uid="{F368A18A-4147-4D74-8B36-22560EFB2B46}"/>
    <hyperlink ref="Z7" r:id="rId50" display="https://doi.org/10.1113/jphysiol.2009.186114" xr:uid="{6CC3F392-E74F-4252-A68B-C914357706DD}"/>
    <hyperlink ref="Z6" r:id="rId51" display="https://doi.org/10.1016/j.sjpain.2014.09.002" xr:uid="{CB8ADB2C-AE30-43A3-9525-1AE78C68F3BA}"/>
    <hyperlink ref="Z5" r:id="rId52" display="https://doi.org/10.1093/brain/aws187" xr:uid="{2FE41F7B-C7E8-4A5B-9B8D-4D1491A3F32C}"/>
    <hyperlink ref="Z3" r:id="rId53" display="https://doi.org/10.1093/brain/awp078" xr:uid="{43934371-F9D3-41DE-B8FC-CFF382057934}"/>
    <hyperlink ref="Z2" r:id="rId54" display="https://doi.org/10.1136%2Fjnnp-2012-303719" xr:uid="{E484DBE9-5FA6-4F55-9E74-1DB3E0F224C6}"/>
    <hyperlink ref="Z22" r:id="rId55" display="https://doi.org/10.1002/ana.22485" xr:uid="{2B953BDF-ABE0-4B9B-BF26-8C2F0DB52F45}"/>
  </hyperlinks>
  <pageMargins left="0.7" right="0.7" top="0.75" bottom="0.75" header="0.3" footer="0.3"/>
  <pageSetup paperSize="9" orientation="portrait" r:id="rId5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1CBA-0267-4034-AA77-522D296EB563}">
  <dimension ref="A1:I59"/>
  <sheetViews>
    <sheetView topLeftCell="B1" workbookViewId="0">
      <selection activeCell="I1" sqref="I1"/>
    </sheetView>
  </sheetViews>
  <sheetFormatPr defaultRowHeight="15" x14ac:dyDescent="0.25"/>
  <cols>
    <col min="1" max="1" width="25.28515625" bestFit="1" customWidth="1"/>
    <col min="2" max="2" width="22" customWidth="1"/>
    <col min="3" max="4" width="10.85546875" style="5" customWidth="1"/>
    <col min="6" max="6" width="18" customWidth="1"/>
  </cols>
  <sheetData>
    <row r="1" spans="1:9" x14ac:dyDescent="0.25">
      <c r="A1" t="s">
        <v>569</v>
      </c>
      <c r="B1" t="s">
        <v>575</v>
      </c>
      <c r="C1" s="5" t="s">
        <v>591</v>
      </c>
      <c r="F1" t="s">
        <v>597</v>
      </c>
      <c r="G1" t="s">
        <v>598</v>
      </c>
      <c r="H1" t="s">
        <v>599</v>
      </c>
    </row>
    <row r="2" spans="1:9" x14ac:dyDescent="0.25">
      <c r="A2" t="s">
        <v>68</v>
      </c>
      <c r="B2" t="s">
        <v>556</v>
      </c>
      <c r="C2" s="6" t="s">
        <v>306</v>
      </c>
      <c r="D2" s="6"/>
      <c r="F2" t="s">
        <v>568</v>
      </c>
      <c r="G2">
        <v>2</v>
      </c>
      <c r="H2">
        <f t="shared" ref="H2:H27" si="0">(G2/58)*100</f>
        <v>3.4482758620689653</v>
      </c>
      <c r="I2" s="11"/>
    </row>
    <row r="3" spans="1:9" x14ac:dyDescent="0.25">
      <c r="A3" t="s">
        <v>69</v>
      </c>
      <c r="B3" t="s">
        <v>556</v>
      </c>
      <c r="C3" s="7" t="s">
        <v>306</v>
      </c>
      <c r="D3" s="7"/>
      <c r="F3" t="s">
        <v>590</v>
      </c>
      <c r="G3">
        <v>5</v>
      </c>
      <c r="H3">
        <f t="shared" si="0"/>
        <v>8.6206896551724146</v>
      </c>
    </row>
    <row r="4" spans="1:9" x14ac:dyDescent="0.25">
      <c r="A4" t="s">
        <v>70</v>
      </c>
      <c r="B4" t="s">
        <v>557</v>
      </c>
      <c r="C4" s="5" t="s">
        <v>306</v>
      </c>
      <c r="F4" t="s">
        <v>567</v>
      </c>
      <c r="G4">
        <v>2</v>
      </c>
      <c r="H4">
        <f t="shared" si="0"/>
        <v>3.4482758620689653</v>
      </c>
    </row>
    <row r="5" spans="1:9" x14ac:dyDescent="0.25">
      <c r="A5" t="s">
        <v>71</v>
      </c>
      <c r="B5" t="s">
        <v>578</v>
      </c>
      <c r="C5" s="7" t="s">
        <v>592</v>
      </c>
      <c r="D5" s="7"/>
      <c r="F5" t="s">
        <v>566</v>
      </c>
      <c r="G5">
        <v>1</v>
      </c>
      <c r="H5">
        <f t="shared" si="0"/>
        <v>1.7241379310344827</v>
      </c>
    </row>
    <row r="6" spans="1:9" x14ac:dyDescent="0.25">
      <c r="A6" t="s">
        <v>72</v>
      </c>
      <c r="B6" t="s">
        <v>578</v>
      </c>
      <c r="C6" s="6" t="s">
        <v>306</v>
      </c>
      <c r="D6" s="6"/>
      <c r="F6" t="s">
        <v>589</v>
      </c>
      <c r="G6">
        <v>1</v>
      </c>
      <c r="H6">
        <f t="shared" si="0"/>
        <v>1.7241379310344827</v>
      </c>
    </row>
    <row r="7" spans="1:9" x14ac:dyDescent="0.25">
      <c r="A7" t="s">
        <v>73</v>
      </c>
      <c r="B7" t="s">
        <v>579</v>
      </c>
      <c r="C7" s="6" t="s">
        <v>306</v>
      </c>
      <c r="D7" s="6"/>
      <c r="F7" t="s">
        <v>588</v>
      </c>
      <c r="G7">
        <v>4</v>
      </c>
      <c r="H7">
        <f t="shared" si="0"/>
        <v>6.8965517241379306</v>
      </c>
    </row>
    <row r="8" spans="1:9" x14ac:dyDescent="0.25">
      <c r="A8" t="s">
        <v>74</v>
      </c>
      <c r="B8" t="s">
        <v>558</v>
      </c>
      <c r="C8" s="8" t="s">
        <v>306</v>
      </c>
      <c r="D8" s="8"/>
      <c r="F8" t="s">
        <v>565</v>
      </c>
      <c r="G8">
        <v>1</v>
      </c>
      <c r="H8">
        <f t="shared" si="0"/>
        <v>1.7241379310344827</v>
      </c>
    </row>
    <row r="9" spans="1:9" x14ac:dyDescent="0.25">
      <c r="A9" t="s">
        <v>75</v>
      </c>
      <c r="B9" t="s">
        <v>558</v>
      </c>
      <c r="C9" s="7" t="s">
        <v>306</v>
      </c>
      <c r="D9" s="7"/>
      <c r="F9" t="s">
        <v>587</v>
      </c>
      <c r="G9">
        <v>4</v>
      </c>
      <c r="H9">
        <f t="shared" si="0"/>
        <v>6.8965517241379306</v>
      </c>
    </row>
    <row r="10" spans="1:9" x14ac:dyDescent="0.25">
      <c r="A10" t="s">
        <v>76</v>
      </c>
      <c r="B10" t="s">
        <v>580</v>
      </c>
      <c r="C10" s="6" t="s">
        <v>306</v>
      </c>
      <c r="D10" s="6"/>
      <c r="F10" t="s">
        <v>586</v>
      </c>
      <c r="G10">
        <v>1</v>
      </c>
      <c r="H10">
        <f t="shared" si="0"/>
        <v>1.7241379310344827</v>
      </c>
    </row>
    <row r="11" spans="1:9" x14ac:dyDescent="0.25">
      <c r="A11" t="s">
        <v>77</v>
      </c>
      <c r="B11" t="s">
        <v>580</v>
      </c>
      <c r="C11" s="5" t="s">
        <v>306</v>
      </c>
      <c r="F11" t="s">
        <v>585</v>
      </c>
      <c r="G11">
        <v>3</v>
      </c>
      <c r="H11">
        <f t="shared" si="0"/>
        <v>5.1724137931034484</v>
      </c>
    </row>
    <row r="12" spans="1:9" x14ac:dyDescent="0.25">
      <c r="A12" t="s">
        <v>78</v>
      </c>
      <c r="B12" t="s">
        <v>580</v>
      </c>
      <c r="C12" s="5" t="s">
        <v>306</v>
      </c>
      <c r="F12" t="s">
        <v>564</v>
      </c>
      <c r="G12">
        <v>1</v>
      </c>
      <c r="H12">
        <f t="shared" si="0"/>
        <v>1.7241379310344827</v>
      </c>
    </row>
    <row r="13" spans="1:9" x14ac:dyDescent="0.25">
      <c r="A13" t="s">
        <v>79</v>
      </c>
      <c r="B13" t="s">
        <v>559</v>
      </c>
      <c r="C13" s="6" t="s">
        <v>306</v>
      </c>
      <c r="D13" s="6"/>
      <c r="F13" t="s">
        <v>584</v>
      </c>
      <c r="G13">
        <v>1</v>
      </c>
      <c r="H13">
        <f t="shared" si="0"/>
        <v>1.7241379310344827</v>
      </c>
    </row>
    <row r="14" spans="1:9" x14ac:dyDescent="0.25">
      <c r="A14" t="s">
        <v>80</v>
      </c>
      <c r="B14" t="s">
        <v>581</v>
      </c>
      <c r="C14" s="7" t="s">
        <v>306</v>
      </c>
      <c r="D14" s="7"/>
      <c r="F14" t="s">
        <v>583</v>
      </c>
      <c r="G14">
        <v>1</v>
      </c>
      <c r="H14">
        <f t="shared" si="0"/>
        <v>1.7241379310344827</v>
      </c>
    </row>
    <row r="15" spans="1:9" x14ac:dyDescent="0.25">
      <c r="A15" t="s">
        <v>81</v>
      </c>
      <c r="B15" t="s">
        <v>581</v>
      </c>
      <c r="C15" s="7" t="s">
        <v>306</v>
      </c>
      <c r="D15" s="7"/>
      <c r="F15" t="s">
        <v>563</v>
      </c>
      <c r="G15">
        <v>6</v>
      </c>
      <c r="H15">
        <f t="shared" si="0"/>
        <v>10.344827586206897</v>
      </c>
    </row>
    <row r="16" spans="1:9" x14ac:dyDescent="0.25">
      <c r="A16" t="s">
        <v>82</v>
      </c>
      <c r="B16" t="s">
        <v>581</v>
      </c>
      <c r="C16" s="6" t="s">
        <v>306</v>
      </c>
      <c r="D16" s="6"/>
      <c r="F16" t="s">
        <v>582</v>
      </c>
      <c r="G16">
        <v>1</v>
      </c>
      <c r="H16">
        <f t="shared" si="0"/>
        <v>1.7241379310344827</v>
      </c>
    </row>
    <row r="17" spans="1:8" x14ac:dyDescent="0.25">
      <c r="A17" t="s">
        <v>83</v>
      </c>
      <c r="B17" t="s">
        <v>581</v>
      </c>
      <c r="C17" s="6" t="s">
        <v>592</v>
      </c>
      <c r="D17" s="6"/>
      <c r="F17" t="s">
        <v>562</v>
      </c>
      <c r="G17">
        <v>2</v>
      </c>
      <c r="H17">
        <f t="shared" si="0"/>
        <v>3.4482758620689653</v>
      </c>
    </row>
    <row r="18" spans="1:8" x14ac:dyDescent="0.25">
      <c r="A18" t="s">
        <v>84</v>
      </c>
      <c r="B18" t="s">
        <v>581</v>
      </c>
      <c r="C18" s="7" t="s">
        <v>593</v>
      </c>
      <c r="D18" s="7"/>
      <c r="F18" t="s">
        <v>561</v>
      </c>
      <c r="G18">
        <v>1</v>
      </c>
      <c r="H18">
        <f t="shared" si="0"/>
        <v>1.7241379310344827</v>
      </c>
    </row>
    <row r="19" spans="1:8" x14ac:dyDescent="0.25">
      <c r="A19" t="s">
        <v>102</v>
      </c>
      <c r="B19" t="s">
        <v>581</v>
      </c>
      <c r="C19" s="7" t="s">
        <v>593</v>
      </c>
      <c r="D19" s="7"/>
      <c r="F19" t="s">
        <v>560</v>
      </c>
      <c r="G19">
        <v>1</v>
      </c>
      <c r="H19">
        <f t="shared" si="0"/>
        <v>1.7241379310344827</v>
      </c>
    </row>
    <row r="20" spans="1:8" x14ac:dyDescent="0.25">
      <c r="A20" t="s">
        <v>107</v>
      </c>
      <c r="B20" t="s">
        <v>581</v>
      </c>
      <c r="C20" s="6" t="s">
        <v>592</v>
      </c>
      <c r="D20" s="6"/>
      <c r="F20" t="s">
        <v>581</v>
      </c>
      <c r="G20">
        <v>8</v>
      </c>
      <c r="H20">
        <f t="shared" si="0"/>
        <v>13.793103448275861</v>
      </c>
    </row>
    <row r="21" spans="1:8" x14ac:dyDescent="0.25">
      <c r="A21" t="s">
        <v>114</v>
      </c>
      <c r="B21" t="s">
        <v>581</v>
      </c>
      <c r="C21" s="6" t="s">
        <v>592</v>
      </c>
      <c r="D21" s="6"/>
      <c r="F21" t="s">
        <v>559</v>
      </c>
      <c r="G21">
        <v>1</v>
      </c>
      <c r="H21">
        <f t="shared" si="0"/>
        <v>1.7241379310344827</v>
      </c>
    </row>
    <row r="22" spans="1:8" x14ac:dyDescent="0.25">
      <c r="A22" t="s">
        <v>119</v>
      </c>
      <c r="B22" t="s">
        <v>560</v>
      </c>
      <c r="C22" s="6" t="s">
        <v>592</v>
      </c>
      <c r="D22" s="6"/>
      <c r="F22" t="s">
        <v>580</v>
      </c>
      <c r="G22">
        <v>3</v>
      </c>
      <c r="H22">
        <f t="shared" si="0"/>
        <v>5.1724137931034484</v>
      </c>
    </row>
    <row r="23" spans="1:8" x14ac:dyDescent="0.25">
      <c r="A23" t="s">
        <v>125</v>
      </c>
      <c r="B23" t="s">
        <v>561</v>
      </c>
      <c r="C23" s="6" t="s">
        <v>592</v>
      </c>
      <c r="D23" s="6"/>
      <c r="F23" t="s">
        <v>558</v>
      </c>
      <c r="G23">
        <v>2</v>
      </c>
      <c r="H23">
        <f t="shared" si="0"/>
        <v>3.4482758620689653</v>
      </c>
    </row>
    <row r="24" spans="1:8" x14ac:dyDescent="0.25">
      <c r="A24" t="s">
        <v>131</v>
      </c>
      <c r="B24" t="s">
        <v>562</v>
      </c>
      <c r="C24" s="7" t="s">
        <v>306</v>
      </c>
      <c r="D24" s="7"/>
      <c r="F24" t="s">
        <v>579</v>
      </c>
      <c r="G24">
        <v>1</v>
      </c>
      <c r="H24">
        <f t="shared" si="0"/>
        <v>1.7241379310344827</v>
      </c>
    </row>
    <row r="25" spans="1:8" x14ac:dyDescent="0.25">
      <c r="A25" t="s">
        <v>136</v>
      </c>
      <c r="B25" t="s">
        <v>562</v>
      </c>
      <c r="C25" s="7" t="s">
        <v>306</v>
      </c>
      <c r="D25" s="7"/>
      <c r="F25" t="s">
        <v>578</v>
      </c>
      <c r="G25">
        <v>2</v>
      </c>
      <c r="H25">
        <f t="shared" si="0"/>
        <v>3.4482758620689653</v>
      </c>
    </row>
    <row r="26" spans="1:8" x14ac:dyDescent="0.25">
      <c r="A26" t="s">
        <v>413</v>
      </c>
      <c r="B26" t="s">
        <v>582</v>
      </c>
      <c r="C26" s="7" t="s">
        <v>306</v>
      </c>
      <c r="D26" s="7"/>
      <c r="F26" t="s">
        <v>557</v>
      </c>
      <c r="G26">
        <v>1</v>
      </c>
      <c r="H26">
        <f t="shared" si="0"/>
        <v>1.7241379310344827</v>
      </c>
    </row>
    <row r="27" spans="1:8" x14ac:dyDescent="0.25">
      <c r="A27" t="s">
        <v>141</v>
      </c>
      <c r="B27" t="s">
        <v>563</v>
      </c>
      <c r="C27" s="7" t="s">
        <v>306</v>
      </c>
      <c r="D27" s="7"/>
      <c r="F27" t="s">
        <v>556</v>
      </c>
      <c r="G27">
        <v>2</v>
      </c>
      <c r="H27">
        <f t="shared" si="0"/>
        <v>3.4482758620689653</v>
      </c>
    </row>
    <row r="28" spans="1:8" x14ac:dyDescent="0.25">
      <c r="A28" t="s">
        <v>147</v>
      </c>
      <c r="B28" t="s">
        <v>563</v>
      </c>
      <c r="C28" s="7" t="s">
        <v>306</v>
      </c>
      <c r="D28" s="7"/>
    </row>
    <row r="29" spans="1:8" x14ac:dyDescent="0.25">
      <c r="A29" t="s">
        <v>154</v>
      </c>
      <c r="B29" t="s">
        <v>563</v>
      </c>
      <c r="C29" s="7" t="s">
        <v>306</v>
      </c>
      <c r="D29" s="7"/>
    </row>
    <row r="30" spans="1:8" x14ac:dyDescent="0.25">
      <c r="A30" t="s">
        <v>104</v>
      </c>
      <c r="B30" t="s">
        <v>563</v>
      </c>
      <c r="C30" s="6" t="s">
        <v>306</v>
      </c>
      <c r="D30" s="6"/>
    </row>
    <row r="31" spans="1:8" x14ac:dyDescent="0.25">
      <c r="A31" t="s">
        <v>105</v>
      </c>
      <c r="B31" t="s">
        <v>563</v>
      </c>
      <c r="C31" s="7" t="s">
        <v>306</v>
      </c>
      <c r="D31" s="7"/>
    </row>
    <row r="32" spans="1:8" x14ac:dyDescent="0.25">
      <c r="A32" t="s">
        <v>106</v>
      </c>
      <c r="B32" t="s">
        <v>563</v>
      </c>
      <c r="C32" s="7" t="s">
        <v>306</v>
      </c>
      <c r="D32" s="7"/>
    </row>
    <row r="33" spans="1:4" x14ac:dyDescent="0.25">
      <c r="A33" t="s">
        <v>171</v>
      </c>
      <c r="B33" t="s">
        <v>583</v>
      </c>
      <c r="C33" s="7" t="s">
        <v>306</v>
      </c>
      <c r="D33" s="7"/>
    </row>
    <row r="34" spans="1:4" x14ac:dyDescent="0.25">
      <c r="A34" t="s">
        <v>427</v>
      </c>
      <c r="B34" t="s">
        <v>584</v>
      </c>
      <c r="C34" s="7" t="s">
        <v>592</v>
      </c>
      <c r="D34" s="7"/>
    </row>
    <row r="35" spans="1:4" x14ac:dyDescent="0.25">
      <c r="A35" t="s">
        <v>176</v>
      </c>
      <c r="B35" t="s">
        <v>564</v>
      </c>
      <c r="C35" s="6" t="s">
        <v>306</v>
      </c>
      <c r="D35" s="6"/>
    </row>
    <row r="36" spans="1:4" x14ac:dyDescent="0.25">
      <c r="A36" t="s">
        <v>148</v>
      </c>
      <c r="B36" t="s">
        <v>585</v>
      </c>
      <c r="C36" s="7" t="s">
        <v>306</v>
      </c>
      <c r="D36" s="7"/>
    </row>
    <row r="37" spans="1:4" x14ac:dyDescent="0.25">
      <c r="A37" t="s">
        <v>149</v>
      </c>
      <c r="B37" t="s">
        <v>585</v>
      </c>
      <c r="C37" s="7" t="s">
        <v>320</v>
      </c>
      <c r="D37" s="7"/>
    </row>
    <row r="38" spans="1:4" x14ac:dyDescent="0.25">
      <c r="A38" t="s">
        <v>189</v>
      </c>
      <c r="B38" t="s">
        <v>585</v>
      </c>
      <c r="C38" s="7" t="s">
        <v>306</v>
      </c>
      <c r="D38" s="7"/>
    </row>
    <row r="39" spans="1:4" x14ac:dyDescent="0.25">
      <c r="A39" t="s">
        <v>194</v>
      </c>
      <c r="B39" t="s">
        <v>586</v>
      </c>
      <c r="C39" s="6" t="s">
        <v>592</v>
      </c>
      <c r="D39" s="6"/>
    </row>
    <row r="40" spans="1:4" x14ac:dyDescent="0.25">
      <c r="A40" t="s">
        <v>200</v>
      </c>
      <c r="B40" t="s">
        <v>587</v>
      </c>
      <c r="C40" s="6" t="s">
        <v>320</v>
      </c>
      <c r="D40" s="6"/>
    </row>
    <row r="41" spans="1:4" x14ac:dyDescent="0.25">
      <c r="A41" t="s">
        <v>206</v>
      </c>
      <c r="B41" t="s">
        <v>587</v>
      </c>
      <c r="C41" s="6" t="s">
        <v>320</v>
      </c>
      <c r="D41" s="6"/>
    </row>
    <row r="42" spans="1:4" x14ac:dyDescent="0.25">
      <c r="A42" t="s">
        <v>212</v>
      </c>
      <c r="B42" t="s">
        <v>587</v>
      </c>
      <c r="C42" s="6" t="s">
        <v>320</v>
      </c>
      <c r="D42" s="6"/>
    </row>
    <row r="43" spans="1:4" x14ac:dyDescent="0.25">
      <c r="A43" t="s">
        <v>218</v>
      </c>
      <c r="B43" t="s">
        <v>587</v>
      </c>
      <c r="C43" s="7" t="s">
        <v>306</v>
      </c>
      <c r="D43" s="7"/>
    </row>
    <row r="44" spans="1:4" x14ac:dyDescent="0.25">
      <c r="A44" t="s">
        <v>220</v>
      </c>
      <c r="B44" t="s">
        <v>565</v>
      </c>
      <c r="C44" s="6" t="s">
        <v>306</v>
      </c>
      <c r="D44" s="6"/>
    </row>
    <row r="45" spans="1:4" x14ac:dyDescent="0.25">
      <c r="A45" t="s">
        <v>222</v>
      </c>
      <c r="B45" t="s">
        <v>588</v>
      </c>
      <c r="C45" s="7" t="s">
        <v>306</v>
      </c>
      <c r="D45" s="7"/>
    </row>
    <row r="46" spans="1:4" x14ac:dyDescent="0.25">
      <c r="A46" t="s">
        <v>228</v>
      </c>
      <c r="B46" t="s">
        <v>588</v>
      </c>
      <c r="C46" s="6" t="s">
        <v>320</v>
      </c>
      <c r="D46" s="6"/>
    </row>
    <row r="47" spans="1:4" x14ac:dyDescent="0.25">
      <c r="A47" t="s">
        <v>234</v>
      </c>
      <c r="B47" t="s">
        <v>588</v>
      </c>
      <c r="C47" s="6" t="s">
        <v>320</v>
      </c>
      <c r="D47" s="6"/>
    </row>
    <row r="48" spans="1:4" x14ac:dyDescent="0.25">
      <c r="A48" t="s">
        <v>240</v>
      </c>
      <c r="B48" t="s">
        <v>588</v>
      </c>
      <c r="C48" s="6" t="s">
        <v>320</v>
      </c>
      <c r="D48" s="6"/>
    </row>
    <row r="49" spans="1:4" x14ac:dyDescent="0.25">
      <c r="A49" t="s">
        <v>246</v>
      </c>
      <c r="B49" t="s">
        <v>589</v>
      </c>
      <c r="C49" s="7" t="s">
        <v>592</v>
      </c>
      <c r="D49" s="7"/>
    </row>
    <row r="50" spans="1:4" x14ac:dyDescent="0.25">
      <c r="A50" t="s">
        <v>252</v>
      </c>
      <c r="B50" t="s">
        <v>566</v>
      </c>
      <c r="C50" s="6" t="s">
        <v>306</v>
      </c>
      <c r="D50" s="6"/>
    </row>
    <row r="51" spans="1:4" x14ac:dyDescent="0.25">
      <c r="A51" t="s">
        <v>258</v>
      </c>
      <c r="B51" t="s">
        <v>567</v>
      </c>
      <c r="C51" s="7" t="s">
        <v>320</v>
      </c>
      <c r="D51" s="7"/>
    </row>
    <row r="52" spans="1:4" x14ac:dyDescent="0.25">
      <c r="A52" t="s">
        <v>260</v>
      </c>
      <c r="B52" t="s">
        <v>567</v>
      </c>
      <c r="C52" s="7" t="s">
        <v>320</v>
      </c>
      <c r="D52" s="7"/>
    </row>
    <row r="53" spans="1:4" x14ac:dyDescent="0.25">
      <c r="A53" t="s">
        <v>266</v>
      </c>
      <c r="B53" t="s">
        <v>590</v>
      </c>
      <c r="C53" s="7" t="s">
        <v>320</v>
      </c>
      <c r="D53" s="7"/>
    </row>
    <row r="54" spans="1:4" x14ac:dyDescent="0.25">
      <c r="A54" t="s">
        <v>272</v>
      </c>
      <c r="B54" t="s">
        <v>590</v>
      </c>
      <c r="C54" s="7" t="s">
        <v>320</v>
      </c>
      <c r="D54" s="7"/>
    </row>
    <row r="55" spans="1:4" x14ac:dyDescent="0.25">
      <c r="A55" t="s">
        <v>274</v>
      </c>
      <c r="B55" t="s">
        <v>590</v>
      </c>
      <c r="C55" s="6" t="s">
        <v>306</v>
      </c>
      <c r="D55" s="6"/>
    </row>
    <row r="56" spans="1:4" x14ac:dyDescent="0.25">
      <c r="A56" t="s">
        <v>280</v>
      </c>
      <c r="B56" t="s">
        <v>590</v>
      </c>
      <c r="C56" s="5" t="s">
        <v>306</v>
      </c>
    </row>
    <row r="57" spans="1:4" x14ac:dyDescent="0.25">
      <c r="A57" t="s">
        <v>285</v>
      </c>
      <c r="B57" t="s">
        <v>590</v>
      </c>
      <c r="C57" s="7" t="s">
        <v>306</v>
      </c>
      <c r="D57" s="7"/>
    </row>
    <row r="58" spans="1:4" x14ac:dyDescent="0.25">
      <c r="A58" t="s">
        <v>287</v>
      </c>
      <c r="B58" t="s">
        <v>568</v>
      </c>
      <c r="C58" s="7" t="s">
        <v>320</v>
      </c>
      <c r="D58" s="7"/>
    </row>
    <row r="59" spans="1:4" x14ac:dyDescent="0.25">
      <c r="A59" t="s">
        <v>294</v>
      </c>
      <c r="B59" t="s">
        <v>568</v>
      </c>
      <c r="C59" s="6" t="s">
        <v>306</v>
      </c>
      <c r="D59" s="6"/>
    </row>
  </sheetData>
  <sortState xmlns:xlrd2="http://schemas.microsoft.com/office/spreadsheetml/2017/richdata2" ref="E2:H27">
    <sortCondition descending="1" ref="E2:E2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5767-F18C-4F7B-ADE7-552ABD5F4781}">
  <dimension ref="A1"/>
  <sheetViews>
    <sheetView workbookViewId="0">
      <selection activeCell="B38" sqref="B3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7822-7CEA-4BBD-A6CE-8A9D732EA611}">
  <dimension ref="A1:K21"/>
  <sheetViews>
    <sheetView zoomScale="80" zoomScaleNormal="80" workbookViewId="0">
      <selection activeCell="A12" sqref="A12:XFD12"/>
    </sheetView>
  </sheetViews>
  <sheetFormatPr defaultRowHeight="15" x14ac:dyDescent="0.25"/>
  <cols>
    <col min="1" max="1" width="7.140625" bestFit="1" customWidth="1"/>
    <col min="2" max="2" width="13.85546875" bestFit="1" customWidth="1"/>
    <col min="3" max="3" width="16" bestFit="1" customWidth="1"/>
    <col min="4" max="4" width="9.28515625" customWidth="1"/>
    <col min="5" max="5" width="10.28515625" bestFit="1" customWidth="1"/>
    <col min="6" max="6" width="9.7109375" customWidth="1"/>
    <col min="7" max="7" width="7.7109375" customWidth="1"/>
    <col min="8" max="8" width="7" bestFit="1" customWidth="1"/>
    <col min="9" max="9" width="9.140625" style="5" bestFit="1" customWidth="1"/>
    <col min="10" max="10" width="28.140625" bestFit="1" customWidth="1"/>
    <col min="11" max="11" width="131.5703125" bestFit="1" customWidth="1"/>
  </cols>
  <sheetData>
    <row r="1" spans="1:11" x14ac:dyDescent="0.25">
      <c r="A1" t="s">
        <v>634</v>
      </c>
      <c r="B1" t="s">
        <v>633</v>
      </c>
      <c r="C1" t="s">
        <v>575</v>
      </c>
      <c r="D1" t="s">
        <v>600</v>
      </c>
      <c r="E1" t="s">
        <v>601</v>
      </c>
      <c r="F1" t="s">
        <v>554</v>
      </c>
      <c r="G1" t="s">
        <v>555</v>
      </c>
      <c r="H1" t="s">
        <v>635</v>
      </c>
      <c r="I1" s="5" t="s">
        <v>591</v>
      </c>
      <c r="J1" t="s">
        <v>594</v>
      </c>
      <c r="K1" t="s">
        <v>577</v>
      </c>
    </row>
    <row r="2" spans="1:11" x14ac:dyDescent="0.25">
      <c r="A2" t="s">
        <v>0</v>
      </c>
      <c r="B2" t="s">
        <v>456</v>
      </c>
      <c r="C2" t="s">
        <v>556</v>
      </c>
      <c r="D2">
        <v>3</v>
      </c>
      <c r="E2">
        <v>0</v>
      </c>
      <c r="F2">
        <v>10</v>
      </c>
      <c r="G2">
        <v>1</v>
      </c>
      <c r="H2" t="s">
        <v>382</v>
      </c>
      <c r="I2" s="7" t="s">
        <v>306</v>
      </c>
      <c r="J2" s="3" t="s">
        <v>386</v>
      </c>
      <c r="K2" t="s">
        <v>390</v>
      </c>
    </row>
    <row r="3" spans="1:11" x14ac:dyDescent="0.25">
      <c r="A3" t="s">
        <v>0</v>
      </c>
      <c r="B3" t="s">
        <v>458</v>
      </c>
      <c r="C3" t="s">
        <v>578</v>
      </c>
      <c r="D3">
        <v>1883</v>
      </c>
      <c r="E3">
        <v>4</v>
      </c>
      <c r="F3">
        <v>10</v>
      </c>
      <c r="G3">
        <v>9</v>
      </c>
      <c r="H3" t="s">
        <v>382</v>
      </c>
      <c r="I3" s="7" t="s">
        <v>592</v>
      </c>
      <c r="J3" s="3" t="s">
        <v>389</v>
      </c>
      <c r="K3" t="s">
        <v>390</v>
      </c>
    </row>
    <row r="4" spans="1:11" x14ac:dyDescent="0.25">
      <c r="A4" t="s">
        <v>0</v>
      </c>
      <c r="B4" t="s">
        <v>459</v>
      </c>
      <c r="C4" t="s">
        <v>578</v>
      </c>
      <c r="D4">
        <v>15</v>
      </c>
      <c r="E4">
        <v>0</v>
      </c>
      <c r="F4">
        <v>10</v>
      </c>
      <c r="G4">
        <v>10</v>
      </c>
      <c r="H4" t="s">
        <v>383</v>
      </c>
      <c r="I4" s="6" t="s">
        <v>306</v>
      </c>
      <c r="J4" s="2" t="s">
        <v>391</v>
      </c>
      <c r="K4" t="s">
        <v>392</v>
      </c>
    </row>
    <row r="5" spans="1:11" x14ac:dyDescent="0.25">
      <c r="A5" t="s">
        <v>0</v>
      </c>
      <c r="B5" t="s">
        <v>462</v>
      </c>
      <c r="C5" t="s">
        <v>558</v>
      </c>
      <c r="D5">
        <v>1381</v>
      </c>
      <c r="E5">
        <v>1</v>
      </c>
      <c r="F5">
        <v>10</v>
      </c>
      <c r="G5">
        <v>8</v>
      </c>
      <c r="H5" t="s">
        <v>382</v>
      </c>
      <c r="I5" s="7" t="s">
        <v>306</v>
      </c>
      <c r="J5" s="3" t="s">
        <v>394</v>
      </c>
      <c r="K5" t="s">
        <v>452</v>
      </c>
    </row>
    <row r="6" spans="1:11" x14ac:dyDescent="0.25">
      <c r="A6" t="s">
        <v>0</v>
      </c>
      <c r="B6" t="s">
        <v>468</v>
      </c>
      <c r="C6" t="s">
        <v>581</v>
      </c>
      <c r="D6">
        <v>24430</v>
      </c>
      <c r="E6">
        <v>375</v>
      </c>
      <c r="F6">
        <v>10</v>
      </c>
      <c r="G6">
        <v>6</v>
      </c>
      <c r="H6" t="s">
        <v>382</v>
      </c>
      <c r="I6" s="7" t="s">
        <v>306</v>
      </c>
      <c r="J6" s="3" t="s">
        <v>401</v>
      </c>
      <c r="K6" t="s">
        <v>422</v>
      </c>
    </row>
    <row r="7" spans="1:11" x14ac:dyDescent="0.25">
      <c r="A7" t="s">
        <v>0</v>
      </c>
      <c r="B7" t="s">
        <v>469</v>
      </c>
      <c r="C7" t="s">
        <v>581</v>
      </c>
      <c r="D7">
        <v>78</v>
      </c>
      <c r="E7">
        <v>0</v>
      </c>
      <c r="F7">
        <v>10</v>
      </c>
      <c r="G7">
        <v>6</v>
      </c>
      <c r="H7" t="s">
        <v>382</v>
      </c>
      <c r="I7" s="6" t="s">
        <v>306</v>
      </c>
      <c r="J7" s="2" t="s">
        <v>402</v>
      </c>
      <c r="K7" t="s">
        <v>390</v>
      </c>
    </row>
    <row r="8" spans="1:11" x14ac:dyDescent="0.25">
      <c r="A8" t="s">
        <v>0</v>
      </c>
      <c r="B8" t="s">
        <v>471</v>
      </c>
      <c r="C8" t="s">
        <v>581</v>
      </c>
      <c r="D8">
        <v>22</v>
      </c>
      <c r="E8">
        <v>0</v>
      </c>
      <c r="F8">
        <v>10</v>
      </c>
      <c r="G8">
        <v>1</v>
      </c>
      <c r="H8" t="s">
        <v>382</v>
      </c>
      <c r="I8" s="7" t="s">
        <v>593</v>
      </c>
      <c r="J8" s="3" t="s">
        <v>404</v>
      </c>
      <c r="K8" t="s">
        <v>405</v>
      </c>
    </row>
    <row r="9" spans="1:11" x14ac:dyDescent="0.25">
      <c r="A9" t="s">
        <v>0</v>
      </c>
      <c r="B9" t="s">
        <v>513</v>
      </c>
      <c r="C9" t="s">
        <v>581</v>
      </c>
      <c r="D9">
        <v>2519</v>
      </c>
      <c r="E9">
        <v>4</v>
      </c>
      <c r="F9">
        <v>10</v>
      </c>
      <c r="G9">
        <v>3</v>
      </c>
      <c r="H9" t="s">
        <v>382</v>
      </c>
      <c r="I9" s="7" t="s">
        <v>593</v>
      </c>
      <c r="J9" s="3" t="s">
        <v>404</v>
      </c>
      <c r="K9" t="s">
        <v>405</v>
      </c>
    </row>
    <row r="10" spans="1:11" x14ac:dyDescent="0.25">
      <c r="A10" t="s">
        <v>0</v>
      </c>
      <c r="B10" t="s">
        <v>514</v>
      </c>
      <c r="C10" t="s">
        <v>581</v>
      </c>
      <c r="D10">
        <v>2</v>
      </c>
      <c r="E10">
        <v>0</v>
      </c>
      <c r="F10">
        <v>10</v>
      </c>
      <c r="G10">
        <v>10</v>
      </c>
      <c r="H10" t="s">
        <v>382</v>
      </c>
      <c r="I10" s="6" t="s">
        <v>592</v>
      </c>
      <c r="J10" s="2" t="s">
        <v>406</v>
      </c>
      <c r="K10" t="s">
        <v>390</v>
      </c>
    </row>
    <row r="11" spans="1:11" x14ac:dyDescent="0.25">
      <c r="A11" t="s">
        <v>0</v>
      </c>
      <c r="B11" t="s">
        <v>514</v>
      </c>
      <c r="C11" t="s">
        <v>581</v>
      </c>
      <c r="D11">
        <v>187</v>
      </c>
      <c r="E11">
        <v>1</v>
      </c>
      <c r="F11">
        <v>10</v>
      </c>
      <c r="G11">
        <v>10</v>
      </c>
      <c r="H11" t="s">
        <v>382</v>
      </c>
      <c r="I11" s="6" t="s">
        <v>592</v>
      </c>
      <c r="J11" s="2" t="s">
        <v>406</v>
      </c>
      <c r="K11" t="s">
        <v>390</v>
      </c>
    </row>
    <row r="12" spans="1:11" x14ac:dyDescent="0.25">
      <c r="A12" t="s">
        <v>0</v>
      </c>
      <c r="B12" t="s">
        <v>515</v>
      </c>
      <c r="C12" t="s">
        <v>581</v>
      </c>
      <c r="D12">
        <v>256</v>
      </c>
      <c r="E12">
        <v>0</v>
      </c>
      <c r="F12">
        <v>10</v>
      </c>
      <c r="G12">
        <v>2</v>
      </c>
      <c r="H12" t="s">
        <v>382</v>
      </c>
      <c r="I12" s="6" t="s">
        <v>592</v>
      </c>
      <c r="J12" s="2" t="s">
        <v>407</v>
      </c>
      <c r="K12" t="s">
        <v>390</v>
      </c>
    </row>
    <row r="13" spans="1:11" x14ac:dyDescent="0.25">
      <c r="A13" t="s">
        <v>0</v>
      </c>
      <c r="B13" t="s">
        <v>516</v>
      </c>
      <c r="C13" t="s">
        <v>560</v>
      </c>
      <c r="D13">
        <v>3877</v>
      </c>
      <c r="E13">
        <v>7</v>
      </c>
      <c r="F13">
        <v>10</v>
      </c>
      <c r="G13">
        <v>9</v>
      </c>
      <c r="H13" t="s">
        <v>382</v>
      </c>
      <c r="I13" s="6" t="s">
        <v>592</v>
      </c>
      <c r="J13" s="2" t="s">
        <v>406</v>
      </c>
      <c r="K13" t="s">
        <v>390</v>
      </c>
    </row>
    <row r="14" spans="1:11" x14ac:dyDescent="0.25">
      <c r="A14" t="s">
        <v>0</v>
      </c>
      <c r="B14" t="s">
        <v>517</v>
      </c>
      <c r="C14" t="s">
        <v>561</v>
      </c>
      <c r="D14">
        <v>215</v>
      </c>
      <c r="E14">
        <v>2</v>
      </c>
      <c r="F14">
        <v>9</v>
      </c>
      <c r="G14">
        <v>3</v>
      </c>
      <c r="H14" t="s">
        <v>382</v>
      </c>
      <c r="I14" s="6" t="s">
        <v>592</v>
      </c>
      <c r="J14" s="2" t="s">
        <v>409</v>
      </c>
      <c r="K14" t="s">
        <v>410</v>
      </c>
    </row>
    <row r="15" spans="1:11" x14ac:dyDescent="0.25">
      <c r="A15" t="s">
        <v>0</v>
      </c>
      <c r="B15" t="s">
        <v>528</v>
      </c>
      <c r="C15" t="s">
        <v>584</v>
      </c>
      <c r="D15">
        <v>2644</v>
      </c>
      <c r="E15">
        <v>22</v>
      </c>
      <c r="F15">
        <v>10</v>
      </c>
      <c r="G15">
        <v>6</v>
      </c>
      <c r="H15" t="s">
        <v>382</v>
      </c>
      <c r="I15" s="7" t="s">
        <v>592</v>
      </c>
      <c r="J15" s="3" t="s">
        <v>403</v>
      </c>
      <c r="K15" t="s">
        <v>431</v>
      </c>
    </row>
    <row r="16" spans="1:11" x14ac:dyDescent="0.25">
      <c r="A16" t="s">
        <v>0</v>
      </c>
      <c r="B16" t="s">
        <v>530</v>
      </c>
      <c r="C16" t="s">
        <v>585</v>
      </c>
      <c r="D16">
        <v>2642</v>
      </c>
      <c r="E16">
        <v>21</v>
      </c>
      <c r="F16">
        <v>10</v>
      </c>
      <c r="G16">
        <v>7</v>
      </c>
      <c r="H16" t="s">
        <v>382</v>
      </c>
      <c r="I16" s="7" t="s">
        <v>306</v>
      </c>
      <c r="J16" s="3" t="s">
        <v>407</v>
      </c>
      <c r="K16" t="s">
        <v>431</v>
      </c>
    </row>
    <row r="17" spans="1:11" x14ac:dyDescent="0.25">
      <c r="A17" t="s">
        <v>0</v>
      </c>
      <c r="B17" t="s">
        <v>531</v>
      </c>
      <c r="C17" t="s">
        <v>585</v>
      </c>
      <c r="D17">
        <v>15</v>
      </c>
      <c r="E17">
        <v>0</v>
      </c>
      <c r="F17">
        <v>9</v>
      </c>
      <c r="G17">
        <v>3</v>
      </c>
      <c r="H17" t="s">
        <v>383</v>
      </c>
      <c r="I17" s="7" t="s">
        <v>320</v>
      </c>
      <c r="J17" s="2" t="s">
        <v>433</v>
      </c>
      <c r="K17" t="s">
        <v>390</v>
      </c>
    </row>
    <row r="18" spans="1:11" x14ac:dyDescent="0.25">
      <c r="A18" t="s">
        <v>0</v>
      </c>
      <c r="B18" t="s">
        <v>532</v>
      </c>
      <c r="C18" t="s">
        <v>585</v>
      </c>
      <c r="D18">
        <v>108583</v>
      </c>
      <c r="E18">
        <v>8405</v>
      </c>
      <c r="F18">
        <v>10</v>
      </c>
      <c r="G18">
        <v>4</v>
      </c>
      <c r="H18" t="s">
        <v>382</v>
      </c>
      <c r="I18" s="7" t="s">
        <v>306</v>
      </c>
      <c r="J18" s="3" t="s">
        <v>435</v>
      </c>
      <c r="K18" t="s">
        <v>390</v>
      </c>
    </row>
    <row r="19" spans="1:11" x14ac:dyDescent="0.25">
      <c r="A19" t="s">
        <v>0</v>
      </c>
      <c r="B19" t="s">
        <v>533</v>
      </c>
      <c r="C19" t="s">
        <v>586</v>
      </c>
      <c r="D19">
        <v>2396</v>
      </c>
      <c r="E19">
        <v>4</v>
      </c>
      <c r="F19">
        <v>10</v>
      </c>
      <c r="G19">
        <v>8</v>
      </c>
      <c r="H19" t="s">
        <v>382</v>
      </c>
      <c r="I19" s="6" t="s">
        <v>592</v>
      </c>
      <c r="J19" s="2" t="s">
        <v>406</v>
      </c>
      <c r="K19" t="s">
        <v>434</v>
      </c>
    </row>
    <row r="20" spans="1:11" x14ac:dyDescent="0.25">
      <c r="A20" t="s">
        <v>0</v>
      </c>
      <c r="B20" t="s">
        <v>543</v>
      </c>
      <c r="C20" t="s">
        <v>589</v>
      </c>
      <c r="D20">
        <v>4</v>
      </c>
      <c r="E20">
        <v>0</v>
      </c>
      <c r="F20">
        <v>8</v>
      </c>
      <c r="G20">
        <v>6</v>
      </c>
      <c r="H20" t="s">
        <v>382</v>
      </c>
      <c r="I20" s="7" t="s">
        <v>592</v>
      </c>
      <c r="J20" s="3" t="s">
        <v>403</v>
      </c>
      <c r="K20" t="s">
        <v>390</v>
      </c>
    </row>
    <row r="21" spans="1:11" x14ac:dyDescent="0.25">
      <c r="A21" t="s">
        <v>0</v>
      </c>
      <c r="B21" t="s">
        <v>544</v>
      </c>
      <c r="C21" t="s">
        <v>566</v>
      </c>
      <c r="D21">
        <v>2245</v>
      </c>
      <c r="E21">
        <v>6</v>
      </c>
      <c r="F21">
        <v>10</v>
      </c>
      <c r="G21">
        <v>4</v>
      </c>
      <c r="H21" t="s">
        <v>382</v>
      </c>
      <c r="I21" s="6" t="s">
        <v>306</v>
      </c>
      <c r="J21" s="2" t="s">
        <v>443</v>
      </c>
      <c r="K21" t="s">
        <v>390</v>
      </c>
    </row>
  </sheetData>
  <hyperlinks>
    <hyperlink ref="J10" r:id="rId1" display="https://doi.org/10.1093/brain/awaa016" xr:uid="{9F38966A-F165-4343-8AD0-D092566366E1}"/>
    <hyperlink ref="J8" r:id="rId2" display="https://doi.org/10.1007/s12264-019-00413-5" xr:uid="{5A3D9D6D-2237-4022-B8F4-113E844CCCF6}"/>
    <hyperlink ref="J9" r:id="rId3" display="https://doi.org/10.1007/s12264-019-00413-5" xr:uid="{EC18192D-0809-41ED-9E01-02218ED4481F}"/>
    <hyperlink ref="J12" r:id="rId4" display="https://doi.org/10.1002/ana.23725" xr:uid="{EE7EA46F-DA4B-4ED3-9771-176CBB61F809}"/>
    <hyperlink ref="J21" r:id="rId5" display="https://doi.org/10.1007%2Fs12017-012-8216-8" xr:uid="{CAEC2EA5-AF96-4BE3-BBBA-23A3B40A6382}"/>
    <hyperlink ref="J20" r:id="rId6" display="https://doi.org/10.1002/ana.22485" xr:uid="{3DEEE096-007A-4A55-990D-37D776FE512A}"/>
    <hyperlink ref="J19" r:id="rId7" display="https://doi.org/10.1093/brain/awaa016" xr:uid="{5A11552F-517D-4990-AA16-7424A6F70D03}"/>
    <hyperlink ref="J18" r:id="rId8" display="https://doi.org/10.1002/ana.21895" xr:uid="{41FB5D8C-53AF-4430-9414-C4C55C34448D}"/>
    <hyperlink ref="J17" r:id="rId9" display="https://doi.org/10.1172%2FJCI33297" xr:uid="{1B0D005C-6FEA-4D1E-AFBE-BA2E53AFCB53}"/>
    <hyperlink ref="J16" r:id="rId10" display="https://doi.org/10.1002/ana.23725" xr:uid="{8F31D803-9105-4385-989B-1062F1D2595B}"/>
    <hyperlink ref="J15" r:id="rId11" display="https://doi.org/10.1002/ana.22485" xr:uid="{B9ED2F16-E46C-4F78-9C49-2817E4523964}"/>
    <hyperlink ref="J14" r:id="rId12" display="https://doi.org/10.1177/1744806918815007" xr:uid="{19C36FA4-FAC6-41EB-ADF7-01179A220EEE}"/>
    <hyperlink ref="J13" r:id="rId13" display="https://doi.org/10.1093/brain/awaa016" xr:uid="{B0BF9B6D-C6DA-4F5B-8529-CC6326A6CD74}"/>
    <hyperlink ref="J11" r:id="rId14" display="https://doi.org/10.1093/brain/awaa016" xr:uid="{B3A2432D-8453-4FB5-B54C-F8E78580B8DA}"/>
    <hyperlink ref="J7" r:id="rId15" display="https://doi.org/10.1093/brain/awq114" xr:uid="{F35A1440-C96E-4C66-A8C1-A0EB73F3AC48}"/>
    <hyperlink ref="J6" r:id="rId16" display="https://doi.org/10.1186/1744-8069-4-21" xr:uid="{27D387AA-1183-43F7-A815-E1BF4B2E89B6}"/>
    <hyperlink ref="J5" r:id="rId17" display="https://doi.org/10.1186/1744-8069-7-92" xr:uid="{E3968081-2C6E-4488-9828-F8BD566147A3}"/>
    <hyperlink ref="J4" r:id="rId18" display="https://doi.org/10.1016/j.sjpain.2014.09.002" xr:uid="{CCC2DF71-DBDA-4FA9-B481-45E1B4D7BC62}"/>
    <hyperlink ref="J3" r:id="rId19" display="https://doi.org/10.1093/brain/aws187" xr:uid="{F6EBC995-A2A9-4F7C-BE9A-A57D6FAA1462}"/>
    <hyperlink ref="J2" r:id="rId20" display="https://doi.org/10.1093/brain/awp078" xr:uid="{AC439431-4412-4BED-A35F-586AE3C5A504}"/>
  </hyperlinks>
  <pageMargins left="0.7" right="0.7" top="0.75" bottom="0.75" header="0.3" footer="0.3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Topology_vis</vt:lpstr>
      <vt:lpstr>Patho_vis</vt:lpstr>
      <vt:lpstr>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Newton</dc:creator>
  <cp:lastModifiedBy>Graeme Newton</cp:lastModifiedBy>
  <dcterms:created xsi:type="dcterms:W3CDTF">2023-10-06T13:39:07Z</dcterms:created>
  <dcterms:modified xsi:type="dcterms:W3CDTF">2023-10-30T10:07:08Z</dcterms:modified>
</cp:coreProperties>
</file>