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\HTML\timelinify\corrections\"/>
    </mc:Choice>
  </mc:AlternateContent>
  <xr:revisionPtr revIDLastSave="0" documentId="13_ncr:1_{D5455C67-7B14-4BB9-8CFC-2976CA053619}" xr6:coauthVersionLast="47" xr6:coauthVersionMax="47" xr10:uidLastSave="{00000000-0000-0000-0000-000000000000}"/>
  <bookViews>
    <workbookView xWindow="-120" yWindow="-120" windowWidth="29040" windowHeight="15720" activeTab="1" xr2:uid="{D42B144A-B39D-4F87-B694-3572E65D720A}"/>
  </bookViews>
  <sheets>
    <sheet name="turbo overkill" sheetId="1" r:id="rId1"/>
    <sheet name="cyberpu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E44" i="2"/>
  <c r="E47" i="2"/>
  <c r="E50" i="2"/>
  <c r="E53" i="2"/>
  <c r="E56" i="2"/>
  <c r="E59" i="2"/>
  <c r="E62" i="2"/>
  <c r="E65" i="2"/>
  <c r="E68" i="2"/>
  <c r="E71" i="2"/>
  <c r="D44" i="2"/>
  <c r="D47" i="2"/>
  <c r="D50" i="2"/>
  <c r="D53" i="2"/>
  <c r="D56" i="2"/>
  <c r="D59" i="2"/>
  <c r="D62" i="2"/>
  <c r="D65" i="2"/>
  <c r="D68" i="2"/>
  <c r="D71" i="2"/>
  <c r="D41" i="2"/>
  <c r="C44" i="2"/>
  <c r="C45" i="2"/>
  <c r="C47" i="2"/>
  <c r="C48" i="2"/>
  <c r="C50" i="2"/>
  <c r="C51" i="2"/>
  <c r="C53" i="2"/>
  <c r="C54" i="2"/>
  <c r="C56" i="2"/>
  <c r="C57" i="2"/>
  <c r="C59" i="2"/>
  <c r="C60" i="2"/>
  <c r="C62" i="2"/>
  <c r="C63" i="2"/>
  <c r="C65" i="2"/>
  <c r="C66" i="2"/>
  <c r="C68" i="2"/>
  <c r="C69" i="2"/>
  <c r="C71" i="2"/>
  <c r="C72" i="2"/>
  <c r="C42" i="2"/>
  <c r="C41" i="2"/>
  <c r="C39" i="2"/>
  <c r="C38" i="2"/>
  <c r="C36" i="2"/>
  <c r="C35" i="2"/>
  <c r="C33" i="2"/>
  <c r="C32" i="2"/>
  <c r="C30" i="2"/>
  <c r="C29" i="2"/>
  <c r="C27" i="2"/>
  <c r="C26" i="2"/>
  <c r="C24" i="2"/>
  <c r="C23" i="2"/>
  <c r="C21" i="2"/>
  <c r="C20" i="2"/>
  <c r="C18" i="2"/>
  <c r="C17" i="2"/>
  <c r="C15" i="2"/>
  <c r="C14" i="2"/>
  <c r="C12" i="2"/>
  <c r="C11" i="2"/>
  <c r="C9" i="2"/>
  <c r="C8" i="2"/>
  <c r="C6" i="2"/>
  <c r="C5" i="2"/>
  <c r="C3" i="2"/>
  <c r="C2" i="2"/>
  <c r="E41" i="1"/>
  <c r="E38" i="1"/>
  <c r="D41" i="1"/>
  <c r="D38" i="1"/>
  <c r="C42" i="1"/>
  <c r="C41" i="1"/>
  <c r="C39" i="1"/>
  <c r="C38" i="1"/>
  <c r="K19" i="1"/>
  <c r="K18" i="1"/>
  <c r="K17" i="1"/>
  <c r="K16" i="1"/>
  <c r="K15" i="1"/>
  <c r="K14" i="1"/>
  <c r="K13" i="1"/>
  <c r="K12" i="1"/>
  <c r="K11" i="1"/>
  <c r="K10" i="1"/>
  <c r="K9" i="1"/>
  <c r="K8" i="1"/>
  <c r="G2" i="1"/>
  <c r="H2" i="1" s="1"/>
  <c r="C36" i="1"/>
  <c r="C35" i="1"/>
  <c r="C33" i="1"/>
  <c r="C32" i="1"/>
  <c r="C30" i="1"/>
  <c r="C29" i="1"/>
  <c r="C27" i="1"/>
  <c r="C26" i="1"/>
  <c r="C24" i="1"/>
  <c r="C23" i="1"/>
  <c r="C21" i="1"/>
  <c r="C20" i="1"/>
  <c r="C18" i="1"/>
  <c r="C17" i="1"/>
  <c r="C15" i="1"/>
  <c r="C14" i="1"/>
  <c r="C12" i="1"/>
  <c r="C11" i="1"/>
  <c r="C9" i="1"/>
  <c r="C8" i="1"/>
  <c r="C6" i="1"/>
  <c r="C5" i="1"/>
  <c r="E2" i="1"/>
  <c r="D2" i="1"/>
  <c r="C3" i="1"/>
  <c r="C2" i="1"/>
  <c r="D17" i="2" l="1"/>
  <c r="E17" i="2" s="1"/>
  <c r="K13" i="2" s="1"/>
  <c r="D20" i="2"/>
  <c r="E20" i="2" s="1"/>
  <c r="K14" i="2" s="1"/>
  <c r="D23" i="2"/>
  <c r="E23" i="2" s="1"/>
  <c r="K15" i="2" s="1"/>
  <c r="D26" i="2"/>
  <c r="E26" i="2" s="1"/>
  <c r="K16" i="2" s="1"/>
  <c r="D29" i="2"/>
  <c r="E29" i="2" s="1"/>
  <c r="K17" i="2" s="1"/>
  <c r="D32" i="2"/>
  <c r="E32" i="2" s="1"/>
  <c r="K18" i="2" s="1"/>
  <c r="D35" i="2"/>
  <c r="E35" i="2" s="1"/>
  <c r="K19" i="2" s="1"/>
  <c r="D38" i="2"/>
  <c r="E38" i="2" s="1"/>
  <c r="E41" i="2"/>
  <c r="D14" i="2"/>
  <c r="E14" i="2" s="1"/>
  <c r="K12" i="2" s="1"/>
  <c r="D11" i="2"/>
  <c r="E11" i="2" s="1"/>
  <c r="K11" i="2" s="1"/>
  <c r="D8" i="2"/>
  <c r="E8" i="2" s="1"/>
  <c r="K10" i="2" s="1"/>
  <c r="D5" i="2"/>
  <c r="E5" i="2" s="1"/>
  <c r="K9" i="2" s="1"/>
  <c r="D2" i="2"/>
  <c r="E2" i="2"/>
  <c r="K8" i="2" s="1"/>
  <c r="D35" i="1"/>
  <c r="E35" i="1" s="1"/>
  <c r="D32" i="1"/>
  <c r="E32" i="1" s="1"/>
  <c r="D29" i="1"/>
  <c r="E29" i="1" s="1"/>
  <c r="D26" i="1"/>
  <c r="E26" i="1" s="1"/>
  <c r="D23" i="1"/>
  <c r="E23" i="1" s="1"/>
  <c r="D20" i="1"/>
  <c r="E20" i="1" s="1"/>
  <c r="D17" i="1"/>
  <c r="E17" i="1" s="1"/>
  <c r="D14" i="1"/>
  <c r="E14" i="1" s="1"/>
  <c r="D11" i="1"/>
  <c r="E11" i="1" s="1"/>
  <c r="D8" i="1"/>
  <c r="E8" i="1" s="1"/>
  <c r="D5" i="1"/>
  <c r="E5" i="1" s="1"/>
</calcChain>
</file>

<file path=xl/sharedStrings.xml><?xml version="1.0" encoding="utf-8"?>
<sst xmlns="http://schemas.openxmlformats.org/spreadsheetml/2006/main" count="90" uniqueCount="83">
  <si>
    <t>ISO time</t>
  </si>
  <si>
    <t>unix time</t>
  </si>
  <si>
    <t>2023-08-13T13:20:49</t>
  </si>
  <si>
    <t>2023-08-13T13:45:13</t>
  </si>
  <si>
    <t>id</t>
  </si>
  <si>
    <t>unix diff</t>
  </si>
  <si>
    <t>ISO time diff</t>
  </si>
  <si>
    <t>2023-08-13T13:46:38</t>
  </si>
  <si>
    <t>2023-08-13T15:15:19</t>
  </si>
  <si>
    <t>2023-08-14T13:30:13</t>
  </si>
  <si>
    <t>2023-08-14T14:21:32</t>
  </si>
  <si>
    <t>2023-08-14T14:31:31</t>
  </si>
  <si>
    <t>2023-08-14T16:19:47</t>
  </si>
  <si>
    <t>2023-08-15T15:07:18</t>
  </si>
  <si>
    <t>2023-08-15T15:38:08</t>
  </si>
  <si>
    <t>2023-08-15T15:42:28</t>
  </si>
  <si>
    <t>2023-08-15T16:01:51</t>
  </si>
  <si>
    <t>2023-08-15T22:27:21</t>
  </si>
  <si>
    <t>2023-08-16T00:07:56</t>
  </si>
  <si>
    <t>2023-08-16T11:49:45</t>
  </si>
  <si>
    <t>2023-08-16T14:22:55</t>
  </si>
  <si>
    <t>2023-08-17T16:30:37</t>
  </si>
  <si>
    <t>2023-08-17T19:04:47</t>
  </si>
  <si>
    <t>2023-08-18T13:45:16</t>
  </si>
  <si>
    <t>2023-08-18T15:39:05</t>
  </si>
  <si>
    <t>2023-08-18T18:55:59</t>
  </si>
  <si>
    <t>2023-08-18T19:47:15</t>
  </si>
  <si>
    <t>2023-08-18T23:17:23</t>
  </si>
  <si>
    <t>2023-08-19T00:01:04</t>
  </si>
  <si>
    <t>unix total</t>
  </si>
  <si>
    <t>ISO total</t>
  </si>
  <si>
    <t>2023-08-19T15:38:54</t>
  </si>
  <si>
    <t>2023-08-19T16:44:00</t>
  </si>
  <si>
    <t>2023-08-21T13:40:52</t>
  </si>
  <si>
    <t>2023-08-21T14:00:11</t>
  </si>
  <si>
    <t>2023-10-02T22:28:59</t>
  </si>
  <si>
    <t>2023-10-02T22:43:49</t>
  </si>
  <si>
    <t>2023-10-02T23:01:26</t>
  </si>
  <si>
    <t>2023-10-02T23:34:13</t>
  </si>
  <si>
    <t>2023-10-03T13:35:55</t>
  </si>
  <si>
    <t>2023-10-03T16:49:05</t>
  </si>
  <si>
    <t>2023-10-03T20:25:50</t>
  </si>
  <si>
    <t>2023-10-03T23:00:05</t>
  </si>
  <si>
    <t>2023-10-04T18:31:01</t>
  </si>
  <si>
    <t>2023-10-04T20:58:06</t>
  </si>
  <si>
    <t>2023-10-05T14:11:28</t>
  </si>
  <si>
    <t>2023-10-05T15:09:23</t>
  </si>
  <si>
    <t>2023-10-05T15:10:03</t>
  </si>
  <si>
    <t>2023-10-05T15:11:32</t>
  </si>
  <si>
    <t>2023-10-05T15:11:46</t>
  </si>
  <si>
    <t>2023-10-05T17:00:31</t>
  </si>
  <si>
    <t>2023-10-05T17:00:37</t>
  </si>
  <si>
    <t>2023-10-05T17:42:41</t>
  </si>
  <si>
    <t>2023-10-06T15:41:02</t>
  </si>
  <si>
    <t>2023-10-06T17:20:20</t>
  </si>
  <si>
    <t>2023-10-07T15:17:08</t>
  </si>
  <si>
    <t>2023-10-07T17:16:04</t>
  </si>
  <si>
    <t>2023-10-07T20:56:18</t>
  </si>
  <si>
    <t>2023-10-07T22:33:09</t>
  </si>
  <si>
    <t>2023-10-08T13:25:02</t>
  </si>
  <si>
    <t>2023-10-08T14:39:32</t>
  </si>
  <si>
    <t>2023-10-08T20:12:22</t>
  </si>
  <si>
    <t>2023-10-08T21:57:54</t>
  </si>
  <si>
    <t>2023-10-09T13:29:27</t>
  </si>
  <si>
    <t>2023-10-09T14:02:10</t>
  </si>
  <si>
    <t>2023-10-09T14:05:44</t>
  </si>
  <si>
    <t>2023-10-09T16:21:05</t>
  </si>
  <si>
    <t>2023-10-09T19:16:14</t>
  </si>
  <si>
    <t>2023-10-09T20:41:22</t>
  </si>
  <si>
    <t>2023-10-09T21:38:31</t>
  </si>
  <si>
    <t>2023-10-09T22:52:40</t>
  </si>
  <si>
    <t>2023-10-09T23:04:38</t>
  </si>
  <si>
    <t>2023-10-09T23:25:28</t>
  </si>
  <si>
    <t>2023-10-09T23:27:09</t>
  </si>
  <si>
    <t>2023-10-09T23:38:12</t>
  </si>
  <si>
    <t>2023-10-09T23:39:48</t>
  </si>
  <si>
    <t>2023-10-09T23:53:21</t>
  </si>
  <si>
    <t>2023-10-10T13:25:12</t>
  </si>
  <si>
    <t>2023-10-10T13:25:56</t>
  </si>
  <si>
    <t>2023-10-10T13:26:53</t>
  </si>
  <si>
    <t>2023-10-10T16:22:33</t>
  </si>
  <si>
    <t>2023-10-10T19:14:53</t>
  </si>
  <si>
    <t>2023-10-10T20:37:21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</si>
</sst>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Inte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8F2-4324-4BF2-9343-A5EDA00458D4}">
  <dimension ref="A1:K42"/>
  <sheetViews>
    <sheetView workbookViewId="0">
      <selection activeCell="I34" sqref="I34"/>
    </sheetView>
  </sheetViews>
  <sheetFormatPr defaultRowHeight="12.75" x14ac:dyDescent="0.2"/>
  <cols>
    <col min="1" max="1" width="9.140625" style="4"/>
    <col min="2" max="2" width="25.140625" style="2" customWidth="1"/>
    <col min="3" max="3" width="12.42578125" style="4" bestFit="1" customWidth="1"/>
    <col min="4" max="4" width="9.140625" style="4"/>
    <col min="5" max="5" width="13" style="4" customWidth="1"/>
    <col min="6" max="6" width="9.140625" style="4"/>
    <col min="7" max="7" width="11.140625" style="4" customWidth="1"/>
    <col min="8" max="10" width="9.140625" style="4"/>
    <col min="11" max="11" width="10.5703125" style="4" bestFit="1" customWidth="1"/>
    <col min="12" max="13" width="9.140625" style="4"/>
    <col min="14" max="14" width="10.28515625" style="4" bestFit="1" customWidth="1"/>
    <col min="15" max="16384" width="9.140625" style="4"/>
  </cols>
  <sheetData>
    <row r="1" spans="1:11" x14ac:dyDescent="0.2">
      <c r="A1" s="5" t="s">
        <v>4</v>
      </c>
      <c r="B1" s="5" t="s">
        <v>0</v>
      </c>
      <c r="C1" s="5" t="s">
        <v>1</v>
      </c>
      <c r="D1" s="6" t="s">
        <v>5</v>
      </c>
      <c r="E1" s="6" t="s">
        <v>6</v>
      </c>
      <c r="G1" s="5" t="s">
        <v>29</v>
      </c>
      <c r="H1" s="5" t="s">
        <v>30</v>
      </c>
    </row>
    <row r="2" spans="1:11" x14ac:dyDescent="0.2">
      <c r="A2" s="4">
        <v>1</v>
      </c>
      <c r="B2" s="1" t="s">
        <v>2</v>
      </c>
      <c r="C2" s="4">
        <f>(DATEVALUE(MID(B2,1,10))+TIMEVALUE(MID(B2,12,8))-DATE(1970,1,1))*86400</f>
        <v>1691932849</v>
      </c>
      <c r="D2" s="4">
        <f>C3-C2</f>
        <v>1463.9999997615814</v>
      </c>
      <c r="E2" s="3">
        <f>(D2/86400)+DATE(1970,1,1)</f>
        <v>25569.01694444444</v>
      </c>
      <c r="G2" s="4">
        <f>SUM(D2:D1000)</f>
        <v>61438.999999284744</v>
      </c>
      <c r="H2" s="3">
        <f>($G$2/86400)+DATE(1970,1,1)</f>
        <v>25569.711099537028</v>
      </c>
    </row>
    <row r="3" spans="1:11" x14ac:dyDescent="0.2">
      <c r="B3" s="1" t="s">
        <v>3</v>
      </c>
      <c r="C3" s="4">
        <f>(DATEVALUE(MID(B3,1,10))+TIMEVALUE(MID(B3,12,8))-DATE(1970,1,1))*86400</f>
        <v>1691934312.9999998</v>
      </c>
    </row>
    <row r="5" spans="1:11" x14ac:dyDescent="0.2">
      <c r="A5" s="4">
        <v>2</v>
      </c>
      <c r="B5" s="1" t="s">
        <v>7</v>
      </c>
      <c r="C5" s="4">
        <f>(DATEVALUE(MID(B5,1,10))+TIMEVALUE(MID(B5,12,8))-DATE(1970,1,1))*86400</f>
        <v>1691934398</v>
      </c>
      <c r="D5" s="4">
        <f>C6-C5</f>
        <v>5320.9999997615814</v>
      </c>
      <c r="E5" s="3">
        <f>(D5/86400)+DATE(1970,1,1)</f>
        <v>25569.061585648145</v>
      </c>
    </row>
    <row r="6" spans="1:11" x14ac:dyDescent="0.2">
      <c r="B6" s="1" t="s">
        <v>8</v>
      </c>
      <c r="C6" s="4">
        <f>(DATEVALUE(MID(B6,1,10))+TIMEVALUE(MID(B6,12,8))-DATE(1970,1,1))*86400</f>
        <v>1691939718.9999998</v>
      </c>
    </row>
    <row r="8" spans="1:11" x14ac:dyDescent="0.2">
      <c r="A8" s="4">
        <v>3</v>
      </c>
      <c r="B8" s="1" t="s">
        <v>9</v>
      </c>
      <c r="C8" s="4">
        <f>(DATEVALUE(MID(B8,1,10))+TIMEVALUE(MID(B8,12,8))-DATE(1970,1,1))*86400</f>
        <v>1692019813</v>
      </c>
      <c r="D8" s="4">
        <f>C9-C8</f>
        <v>3078.9999997615814</v>
      </c>
      <c r="E8" s="3">
        <f>(D8/86400)+DATE(1970,1,1)</f>
        <v>25569.03563657407</v>
      </c>
      <c r="K8" s="3">
        <f>E2</f>
        <v>25569.01694444444</v>
      </c>
    </row>
    <row r="9" spans="1:11" x14ac:dyDescent="0.2">
      <c r="B9" s="1" t="s">
        <v>10</v>
      </c>
      <c r="C9" s="4">
        <f>(DATEVALUE(MID(B9,1,10))+TIMEVALUE(MID(B9,12,8))-DATE(1970,1,1))*86400</f>
        <v>1692022891.9999998</v>
      </c>
      <c r="K9" s="3">
        <f>E5</f>
        <v>25569.061585648145</v>
      </c>
    </row>
    <row r="10" spans="1:11" x14ac:dyDescent="0.2">
      <c r="K10" s="3">
        <f>E8</f>
        <v>25569.03563657407</v>
      </c>
    </row>
    <row r="11" spans="1:11" x14ac:dyDescent="0.2">
      <c r="A11" s="4">
        <v>4</v>
      </c>
      <c r="B11" s="1" t="s">
        <v>11</v>
      </c>
      <c r="C11" s="4">
        <f>(DATEVALUE(MID(B11,1,10))+TIMEVALUE(MID(B11,12,8))-DATE(1970,1,1))*86400</f>
        <v>1692023490.9999998</v>
      </c>
      <c r="D11" s="4">
        <f>C12-C11</f>
        <v>6496.0000002384186</v>
      </c>
      <c r="E11" s="3">
        <f>(D11/86400)+DATE(1970,1,1)</f>
        <v>25569.075185185189</v>
      </c>
      <c r="K11" s="3">
        <f>E11</f>
        <v>25569.075185185189</v>
      </c>
    </row>
    <row r="12" spans="1:11" x14ac:dyDescent="0.2">
      <c r="B12" s="1" t="s">
        <v>12</v>
      </c>
      <c r="C12" s="4">
        <f>(DATEVALUE(MID(B12,1,10))+TIMEVALUE(MID(B12,12,8))-DATE(1970,1,1))*86400</f>
        <v>1692029987</v>
      </c>
      <c r="K12" s="3">
        <f>E14</f>
        <v>25569.021412037033</v>
      </c>
    </row>
    <row r="13" spans="1:11" x14ac:dyDescent="0.2">
      <c r="K13" s="3">
        <f>E17</f>
        <v>25569.013460648144</v>
      </c>
    </row>
    <row r="14" spans="1:11" x14ac:dyDescent="0.2">
      <c r="A14" s="4">
        <v>5</v>
      </c>
      <c r="B14" s="1" t="s">
        <v>13</v>
      </c>
      <c r="C14" s="4">
        <f>(DATEVALUE(MID(B14,1,10))+TIMEVALUE(MID(B14,12,8))-DATE(1970,1,1))*86400</f>
        <v>1692112038</v>
      </c>
      <c r="D14" s="4">
        <f>C15-C14</f>
        <v>1849.9999997615814</v>
      </c>
      <c r="E14" s="3">
        <f>(D14/86400)+DATE(1970,1,1)</f>
        <v>25569.021412037033</v>
      </c>
      <c r="K14" s="3">
        <f>E20</f>
        <v>25569.069849537038</v>
      </c>
    </row>
    <row r="15" spans="1:11" x14ac:dyDescent="0.2">
      <c r="B15" s="1" t="s">
        <v>14</v>
      </c>
      <c r="C15" s="4">
        <f>(DATEVALUE(MID(B15,1,10))+TIMEVALUE(MID(B15,12,8))-DATE(1970,1,1))*86400</f>
        <v>1692113887.9999998</v>
      </c>
      <c r="K15" s="3">
        <f>E23</f>
        <v>25569.106365740736</v>
      </c>
    </row>
    <row r="16" spans="1:11" x14ac:dyDescent="0.2">
      <c r="K16" s="3">
        <f>E26</f>
        <v>25569.10706018519</v>
      </c>
    </row>
    <row r="17" spans="1:11" x14ac:dyDescent="0.2">
      <c r="A17" s="4">
        <v>6</v>
      </c>
      <c r="B17" s="1" t="s">
        <v>15</v>
      </c>
      <c r="C17" s="4">
        <f>(DATEVALUE(MID(B17,1,10))+TIMEVALUE(MID(B17,12,8))-DATE(1970,1,1))*86400</f>
        <v>1692114148.0000002</v>
      </c>
      <c r="D17" s="4">
        <f>C18-C17</f>
        <v>1162.9999997615814</v>
      </c>
      <c r="E17" s="3">
        <f>(D17/86400)+DATE(1970,1,1)</f>
        <v>25569.013460648144</v>
      </c>
      <c r="K17" s="3">
        <f>E29</f>
        <v>25569.079039351855</v>
      </c>
    </row>
    <row r="18" spans="1:11" x14ac:dyDescent="0.2">
      <c r="B18" s="1" t="s">
        <v>16</v>
      </c>
      <c r="C18" s="4">
        <f>(DATEVALUE(MID(B18,1,10))+TIMEVALUE(MID(B18,12,8))-DATE(1970,1,1))*86400</f>
        <v>1692115311</v>
      </c>
      <c r="K18" s="3">
        <f>E32</f>
        <v>25569.035601851851</v>
      </c>
    </row>
    <row r="19" spans="1:11" x14ac:dyDescent="0.2">
      <c r="K19" s="3">
        <f>E35</f>
        <v>25569.030335648145</v>
      </c>
    </row>
    <row r="20" spans="1:11" x14ac:dyDescent="0.2">
      <c r="A20" s="4">
        <v>7</v>
      </c>
      <c r="B20" s="1" t="s">
        <v>17</v>
      </c>
      <c r="C20" s="4">
        <f>(DATEVALUE(MID(B20,1,10))+TIMEVALUE(MID(B20,12,8))-DATE(1970,1,1))*86400</f>
        <v>1692138441</v>
      </c>
      <c r="D20" s="4">
        <f>C21-C20</f>
        <v>6035</v>
      </c>
      <c r="E20" s="3">
        <f>(D20/86400)+DATE(1970,1,1)</f>
        <v>25569.069849537038</v>
      </c>
    </row>
    <row r="21" spans="1:11" x14ac:dyDescent="0.2">
      <c r="B21" s="1" t="s">
        <v>18</v>
      </c>
      <c r="C21" s="4">
        <f>(DATEVALUE(MID(B21,1,10))+TIMEVALUE(MID(B21,12,8))-DATE(1970,1,1))*86400</f>
        <v>1692144476</v>
      </c>
    </row>
    <row r="23" spans="1:11" x14ac:dyDescent="0.2">
      <c r="A23" s="4">
        <v>8</v>
      </c>
      <c r="B23" s="1" t="s">
        <v>19</v>
      </c>
      <c r="C23" s="4">
        <f>(DATEVALUE(MID(B23,1,10))+TIMEVALUE(MID(B23,12,8))-DATE(1970,1,1))*86400</f>
        <v>1692186585.0000002</v>
      </c>
      <c r="D23" s="4">
        <f>C24-C23</f>
        <v>9189.9999995231628</v>
      </c>
      <c r="E23" s="3">
        <f>(D23/86400)+DATE(1970,1,1)</f>
        <v>25569.106365740736</v>
      </c>
    </row>
    <row r="24" spans="1:11" x14ac:dyDescent="0.2">
      <c r="B24" s="1" t="s">
        <v>20</v>
      </c>
      <c r="C24" s="4">
        <f>(DATEVALUE(MID(B24,1,10))+TIMEVALUE(MID(B24,12,8))-DATE(1970,1,1))*86400</f>
        <v>1692195774.9999998</v>
      </c>
    </row>
    <row r="26" spans="1:11" x14ac:dyDescent="0.2">
      <c r="A26" s="4">
        <v>9</v>
      </c>
      <c r="B26" s="1" t="s">
        <v>21</v>
      </c>
      <c r="C26" s="4">
        <f>(DATEVALUE(MID(B26,1,10))+TIMEVALUE(MID(B26,12,8))-DATE(1970,1,1))*86400</f>
        <v>1692289836.9999998</v>
      </c>
      <c r="D26" s="4">
        <f>C27-C26</f>
        <v>9250.0000004768372</v>
      </c>
      <c r="E26" s="3">
        <f>(D26/86400)+DATE(1970,1,1)</f>
        <v>25569.10706018519</v>
      </c>
    </row>
    <row r="27" spans="1:11" x14ac:dyDescent="0.2">
      <c r="B27" s="1" t="s">
        <v>22</v>
      </c>
      <c r="C27" s="4">
        <f>(DATEVALUE(MID(B27,1,10))+TIMEVALUE(MID(B27,12,8))-DATE(1970,1,1))*86400</f>
        <v>1692299087.0000002</v>
      </c>
    </row>
    <row r="29" spans="1:11" x14ac:dyDescent="0.2">
      <c r="A29" s="4">
        <v>10</v>
      </c>
      <c r="B29" s="1" t="s">
        <v>23</v>
      </c>
      <c r="C29" s="4">
        <f>(DATEVALUE(MID(B29,1,10))+TIMEVALUE(MID(B29,12,8))-DATE(1970,1,1))*86400</f>
        <v>1692366315.9999998</v>
      </c>
      <c r="D29" s="4">
        <f>C30-C29</f>
        <v>6829.0000002384186</v>
      </c>
      <c r="E29" s="3">
        <f>(D29/86400)+DATE(1970,1,1)</f>
        <v>25569.079039351855</v>
      </c>
    </row>
    <row r="30" spans="1:11" x14ac:dyDescent="0.2">
      <c r="B30" s="1" t="s">
        <v>24</v>
      </c>
      <c r="C30" s="4">
        <f>(DATEVALUE(MID(B30,1,10))+TIMEVALUE(MID(B30,12,8))-DATE(1970,1,1))*86400</f>
        <v>1692373145</v>
      </c>
    </row>
    <row r="32" spans="1:11" x14ac:dyDescent="0.2">
      <c r="A32" s="4">
        <v>11</v>
      </c>
      <c r="B32" s="1" t="s">
        <v>25</v>
      </c>
      <c r="C32" s="4">
        <f>(DATEVALUE(MID(B32,1,10))+TIMEVALUE(MID(B32,12,8))-DATE(1970,1,1))*86400</f>
        <v>1692384959</v>
      </c>
      <c r="D32" s="4">
        <f>C33-C32</f>
        <v>3076</v>
      </c>
      <c r="E32" s="3">
        <f>(D32/86400)+DATE(1970,1,1)</f>
        <v>25569.035601851851</v>
      </c>
    </row>
    <row r="33" spans="1:5" x14ac:dyDescent="0.2">
      <c r="B33" s="1" t="s">
        <v>26</v>
      </c>
      <c r="C33" s="4">
        <f>(DATEVALUE(MID(B33,1,10))+TIMEVALUE(MID(B33,12,8))-DATE(1970,1,1))*86400</f>
        <v>1692388035</v>
      </c>
    </row>
    <row r="35" spans="1:5" x14ac:dyDescent="0.2">
      <c r="A35" s="4">
        <v>12</v>
      </c>
      <c r="B35" s="1" t="s">
        <v>27</v>
      </c>
      <c r="C35" s="4">
        <f>(DATEVALUE(MID(B35,1,10))+TIMEVALUE(MID(B35,12,8))-DATE(1970,1,1))*86400</f>
        <v>1692400643</v>
      </c>
      <c r="D35" s="4">
        <f>C36-C35</f>
        <v>2620.9999997615814</v>
      </c>
      <c r="E35" s="3">
        <f>(D35/86400)+DATE(1970,1,1)</f>
        <v>25569.030335648145</v>
      </c>
    </row>
    <row r="36" spans="1:5" x14ac:dyDescent="0.2">
      <c r="B36" s="1" t="s">
        <v>28</v>
      </c>
      <c r="C36" s="4">
        <f>(DATEVALUE(MID(B36,1,10))+TIMEVALUE(MID(B36,12,8))-DATE(1970,1,1))*86400</f>
        <v>1692403263.9999998</v>
      </c>
    </row>
    <row r="38" spans="1:5" x14ac:dyDescent="0.2">
      <c r="A38" s="4">
        <v>13</v>
      </c>
      <c r="B38" s="2" t="s">
        <v>31</v>
      </c>
      <c r="C38" s="4">
        <f t="shared" ref="C38:C42" si="0">(DATEVALUE(MID(B38,1,10))+TIMEVALUE(MID(B38,12,8))-DATE(1970,1,1))*86400</f>
        <v>1692459534</v>
      </c>
      <c r="D38" s="4">
        <f>C39-C38</f>
        <v>3906.0000002384186</v>
      </c>
      <c r="E38" s="3">
        <f>(D38/86400)+DATE(1970,1,1)</f>
        <v>25569.045208333337</v>
      </c>
    </row>
    <row r="39" spans="1:5" x14ac:dyDescent="0.2">
      <c r="B39" s="2" t="s">
        <v>32</v>
      </c>
      <c r="C39" s="4">
        <f t="shared" si="0"/>
        <v>1692463440.0000002</v>
      </c>
    </row>
    <row r="41" spans="1:5" x14ac:dyDescent="0.2">
      <c r="A41" s="4">
        <v>14</v>
      </c>
      <c r="B41" s="2" t="s">
        <v>33</v>
      </c>
      <c r="C41" s="4">
        <f t="shared" si="0"/>
        <v>1692625252.0000002</v>
      </c>
      <c r="D41" s="4">
        <f>C42-C41</f>
        <v>1159</v>
      </c>
      <c r="E41" s="3">
        <f>(D41/86400)+DATE(1970,1,1)</f>
        <v>25569.013414351852</v>
      </c>
    </row>
    <row r="42" spans="1:5" x14ac:dyDescent="0.2">
      <c r="B42" s="2" t="s">
        <v>34</v>
      </c>
      <c r="C42" s="4">
        <f t="shared" si="0"/>
        <v>1692626411.0000002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3D91-A13B-4462-84FA-5468172B735B}">
  <dimension ref="A1:K72"/>
  <sheetViews>
    <sheetView tabSelected="1" workbookViewId="0">
      <selection activeCell="G2" sqref="G2"/>
    </sheetView>
  </sheetViews>
  <sheetFormatPr defaultRowHeight="15" x14ac:dyDescent="0.25"/>
  <cols>
    <col min="2" max="2" width="22.7109375" customWidth="1"/>
    <col min="3" max="3" width="12.28515625" customWidth="1"/>
    <col min="5" max="5" width="13.140625" customWidth="1"/>
    <col min="7" max="7" width="10.28515625" customWidth="1"/>
    <col min="8" max="8" width="10.7109375" customWidth="1"/>
  </cols>
  <sheetData>
    <row r="1" spans="1:11" x14ac:dyDescent="0.25">
      <c r="A1" s="5" t="s">
        <v>4</v>
      </c>
      <c r="B1" s="5" t="s">
        <v>0</v>
      </c>
      <c r="C1" s="5" t="s">
        <v>1</v>
      </c>
      <c r="D1" s="6" t="s">
        <v>5</v>
      </c>
      <c r="E1" s="6" t="s">
        <v>6</v>
      </c>
      <c r="F1" s="4"/>
      <c r="G1" s="5" t="s">
        <v>29</v>
      </c>
      <c r="H1" s="5" t="s">
        <v>30</v>
      </c>
      <c r="I1" s="4"/>
      <c r="J1" s="4"/>
      <c r="K1" s="4"/>
    </row>
    <row r="2" spans="1:11" x14ac:dyDescent="0.25">
      <c r="A2" s="4">
        <v>1</v>
      </c>
      <c r="B2" s="1" t="s">
        <v>35</v>
      </c>
      <c r="C2" s="4">
        <f>(DATEVALUE(MID(B2,1,10))+TIMEVALUE(MID(B2,12,8))-DATE(1970,1,1))*86400</f>
        <v>1696285739.0000002</v>
      </c>
      <c r="D2" s="4">
        <f>C3-C2</f>
        <v>890</v>
      </c>
      <c r="E2" s="3">
        <f>(D2/86400)+DATE(1970,1,1)</f>
        <v>25569.010300925926</v>
      </c>
      <c r="F2" s="4"/>
      <c r="G2" s="4">
        <f>SUM(D2:D72)</f>
        <v>112745.99999761581</v>
      </c>
      <c r="H2" s="3">
        <f>($G$2/86400)+DATE(1970,1,1)</f>
        <v>25570.304930555529</v>
      </c>
      <c r="I2" s="4"/>
      <c r="J2" s="4"/>
      <c r="K2" s="4"/>
    </row>
    <row r="3" spans="1:11" x14ac:dyDescent="0.25">
      <c r="A3" s="4"/>
      <c r="B3" s="1" t="s">
        <v>36</v>
      </c>
      <c r="C3" s="4">
        <f>(DATEVALUE(MID(B3,1,10))+TIMEVALUE(MID(B3,12,8))-DATE(1970,1,1))*86400</f>
        <v>1696286629.0000002</v>
      </c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2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>
        <v>2</v>
      </c>
      <c r="B5" s="1" t="s">
        <v>37</v>
      </c>
      <c r="C5" s="4">
        <f>(DATEVALUE(MID(B5,1,10))+TIMEVALUE(MID(B5,12,8))-DATE(1970,1,1))*86400</f>
        <v>1696287686.0000002</v>
      </c>
      <c r="D5" s="4">
        <f>C6-C5</f>
        <v>1966.9999995231628</v>
      </c>
      <c r="E5" s="3">
        <f>(D5/86400)+DATE(1970,1,1)</f>
        <v>25569.0227662037</v>
      </c>
      <c r="F5" s="4"/>
      <c r="G5" s="4"/>
      <c r="H5" s="4"/>
      <c r="I5" s="4"/>
      <c r="J5" s="4"/>
      <c r="K5" s="4"/>
    </row>
    <row r="6" spans="1:11" x14ac:dyDescent="0.25">
      <c r="A6" s="4"/>
      <c r="B6" s="1" t="s">
        <v>38</v>
      </c>
      <c r="C6" s="4">
        <f>(DATEVALUE(MID(B6,1,10))+TIMEVALUE(MID(B6,12,8))-DATE(1970,1,1))*86400</f>
        <v>1696289652.9999998</v>
      </c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>
        <v>3</v>
      </c>
      <c r="B8" s="1" t="s">
        <v>39</v>
      </c>
      <c r="C8" s="4">
        <f>(DATEVALUE(MID(B8,1,10))+TIMEVALUE(MID(B8,12,8))-DATE(1970,1,1))*86400</f>
        <v>1696340155</v>
      </c>
      <c r="D8" s="4">
        <f>C9-C8</f>
        <v>11589.999999761581</v>
      </c>
      <c r="E8" s="3">
        <f>(D8/86400)+DATE(1970,1,1)</f>
        <v>25569.134143518517</v>
      </c>
      <c r="F8" s="4"/>
      <c r="G8" s="4"/>
      <c r="H8" s="4"/>
      <c r="I8" s="4"/>
      <c r="J8" s="4"/>
      <c r="K8" s="3">
        <f>E2</f>
        <v>25569.010300925926</v>
      </c>
    </row>
    <row r="9" spans="1:11" x14ac:dyDescent="0.25">
      <c r="A9" s="4"/>
      <c r="B9" s="1" t="s">
        <v>40</v>
      </c>
      <c r="C9" s="4">
        <f>(DATEVALUE(MID(B9,1,10))+TIMEVALUE(MID(B9,12,8))-DATE(1970,1,1))*86400</f>
        <v>1696351744.9999998</v>
      </c>
      <c r="D9" s="4"/>
      <c r="E9" s="4"/>
      <c r="F9" s="4"/>
      <c r="G9" s="4"/>
      <c r="H9" s="4"/>
      <c r="I9" s="4"/>
      <c r="J9" s="4"/>
      <c r="K9" s="3">
        <f>E5</f>
        <v>25569.0227662037</v>
      </c>
    </row>
    <row r="10" spans="1:11" x14ac:dyDescent="0.25">
      <c r="A10" s="4"/>
      <c r="B10" s="2"/>
      <c r="C10" s="4"/>
      <c r="D10" s="4"/>
      <c r="E10" s="4"/>
      <c r="F10" s="4"/>
      <c r="G10" s="4"/>
      <c r="H10" s="4"/>
      <c r="I10" s="4"/>
      <c r="J10" s="4"/>
      <c r="K10" s="3">
        <f>E8</f>
        <v>25569.134143518517</v>
      </c>
    </row>
    <row r="11" spans="1:11" x14ac:dyDescent="0.25">
      <c r="A11" s="4">
        <v>4</v>
      </c>
      <c r="B11" s="1" t="s">
        <v>41</v>
      </c>
      <c r="C11" s="4">
        <f>(DATEVALUE(MID(B11,1,10))+TIMEVALUE(MID(B11,12,8))-DATE(1970,1,1))*86400</f>
        <v>1696364749.9999998</v>
      </c>
      <c r="D11" s="4">
        <f>C12-C11</f>
        <v>9255.0000004768372</v>
      </c>
      <c r="E11" s="3">
        <f>(D11/86400)+DATE(1970,1,1)</f>
        <v>25569.107118055563</v>
      </c>
      <c r="F11" s="4"/>
      <c r="G11" s="4"/>
      <c r="H11" s="4"/>
      <c r="I11" s="4"/>
      <c r="J11" s="4"/>
      <c r="K11" s="3">
        <f>E11</f>
        <v>25569.107118055563</v>
      </c>
    </row>
    <row r="12" spans="1:11" x14ac:dyDescent="0.25">
      <c r="A12" s="4"/>
      <c r="B12" s="1" t="s">
        <v>42</v>
      </c>
      <c r="C12" s="4">
        <f>(DATEVALUE(MID(B12,1,10))+TIMEVALUE(MID(B12,12,8))-DATE(1970,1,1))*86400</f>
        <v>1696374005.0000002</v>
      </c>
      <c r="D12" s="4"/>
      <c r="E12" s="4"/>
      <c r="F12" s="4"/>
      <c r="G12" s="4"/>
      <c r="H12" s="4"/>
      <c r="I12" s="4"/>
      <c r="J12" s="4"/>
      <c r="K12" s="3">
        <f>E14</f>
        <v>25569.102141203701</v>
      </c>
    </row>
    <row r="13" spans="1:11" x14ac:dyDescent="0.25">
      <c r="A13" s="4"/>
      <c r="B13" s="2"/>
      <c r="C13" s="4"/>
      <c r="D13" s="4"/>
      <c r="E13" s="4"/>
      <c r="F13" s="4"/>
      <c r="G13" s="4"/>
      <c r="H13" s="4"/>
      <c r="I13" s="4"/>
      <c r="J13" s="4"/>
      <c r="K13" s="3">
        <f>E17</f>
        <v>25569.040219907409</v>
      </c>
    </row>
    <row r="14" spans="1:11" x14ac:dyDescent="0.25">
      <c r="A14" s="4">
        <v>5</v>
      </c>
      <c r="B14" s="1" t="s">
        <v>43</v>
      </c>
      <c r="C14" s="4">
        <f>(DATEVALUE(MID(B14,1,10))+TIMEVALUE(MID(B14,12,8))-DATE(1970,1,1))*86400</f>
        <v>1696444261</v>
      </c>
      <c r="D14" s="4">
        <f>C15-C14</f>
        <v>8824.9999997615814</v>
      </c>
      <c r="E14" s="3">
        <f>(D14/86400)+DATE(1970,1,1)</f>
        <v>25569.102141203701</v>
      </c>
      <c r="F14" s="4"/>
      <c r="G14" s="4"/>
      <c r="H14" s="4"/>
      <c r="I14" s="4"/>
      <c r="J14" s="4"/>
      <c r="K14" s="3">
        <f>E20</f>
        <v>25569.001030092593</v>
      </c>
    </row>
    <row r="15" spans="1:11" x14ac:dyDescent="0.25">
      <c r="A15" s="4"/>
      <c r="B15" s="1" t="s">
        <v>44</v>
      </c>
      <c r="C15" s="4">
        <f>(DATEVALUE(MID(B15,1,10))+TIMEVALUE(MID(B15,12,8))-DATE(1970,1,1))*86400</f>
        <v>1696453085.9999998</v>
      </c>
      <c r="D15" s="4"/>
      <c r="E15" s="4"/>
      <c r="F15" s="4"/>
      <c r="G15" s="4"/>
      <c r="H15" s="4"/>
      <c r="I15" s="4"/>
      <c r="J15" s="4"/>
      <c r="K15" s="3">
        <f>E23</f>
        <v>25569.075520833336</v>
      </c>
    </row>
    <row r="16" spans="1:11" x14ac:dyDescent="0.25">
      <c r="A16" s="4"/>
      <c r="B16" s="2"/>
      <c r="C16" s="4"/>
      <c r="D16" s="4"/>
      <c r="E16" s="4"/>
      <c r="F16" s="4"/>
      <c r="G16" s="4"/>
      <c r="H16" s="4"/>
      <c r="I16" s="4"/>
      <c r="J16" s="4"/>
      <c r="K16" s="3">
        <f>E26</f>
        <v>25569.02921296296</v>
      </c>
    </row>
    <row r="17" spans="1:11" x14ac:dyDescent="0.25">
      <c r="A17" s="4">
        <v>6</v>
      </c>
      <c r="B17" s="1" t="s">
        <v>45</v>
      </c>
      <c r="C17" s="4">
        <f>(DATEVALUE(MID(B17,1,10))+TIMEVALUE(MID(B17,12,8))-DATE(1970,1,1))*86400</f>
        <v>1696515088</v>
      </c>
      <c r="D17" s="4">
        <f>C18-C17</f>
        <v>3475.0000002384186</v>
      </c>
      <c r="E17" s="3">
        <f>(D17/86400)+DATE(1970,1,1)</f>
        <v>25569.040219907409</v>
      </c>
      <c r="F17" s="4"/>
      <c r="G17" s="4"/>
      <c r="H17" s="4"/>
      <c r="I17" s="4"/>
      <c r="J17" s="4"/>
      <c r="K17" s="3">
        <f>E29</f>
        <v>25569.06895833333</v>
      </c>
    </row>
    <row r="18" spans="1:11" x14ac:dyDescent="0.25">
      <c r="A18" s="4"/>
      <c r="B18" s="1" t="s">
        <v>46</v>
      </c>
      <c r="C18" s="4">
        <f>(DATEVALUE(MID(B18,1,10))+TIMEVALUE(MID(B18,12,8))-DATE(1970,1,1))*86400</f>
        <v>1696518563.0000002</v>
      </c>
      <c r="D18" s="4"/>
      <c r="E18" s="4"/>
      <c r="F18" s="4"/>
      <c r="G18" s="4"/>
      <c r="H18" s="4"/>
      <c r="I18" s="4"/>
      <c r="J18" s="4"/>
      <c r="K18" s="3">
        <f>E32</f>
        <v>25569.082592592586</v>
      </c>
    </row>
    <row r="19" spans="1:11" x14ac:dyDescent="0.25">
      <c r="A19" s="4"/>
      <c r="B19" s="2"/>
      <c r="C19" s="4"/>
      <c r="D19" s="4"/>
      <c r="E19" s="4"/>
      <c r="F19" s="4"/>
      <c r="G19" s="4"/>
      <c r="H19" s="4"/>
      <c r="I19" s="4"/>
      <c r="J19" s="4"/>
      <c r="K19" s="3">
        <f>E35</f>
        <v>25569.067256944443</v>
      </c>
    </row>
    <row r="20" spans="1:11" x14ac:dyDescent="0.25">
      <c r="A20" s="4">
        <v>7</v>
      </c>
      <c r="B20" s="1" t="s">
        <v>47</v>
      </c>
      <c r="C20" s="4">
        <f>(DATEVALUE(MID(B20,1,10))+TIMEVALUE(MID(B20,12,8))-DATE(1970,1,1))*86400</f>
        <v>1696518603.0000002</v>
      </c>
      <c r="D20" s="4">
        <f>C21-C20</f>
        <v>89</v>
      </c>
      <c r="E20" s="3">
        <f>(D20/86400)+DATE(1970,1,1)</f>
        <v>25569.001030092593</v>
      </c>
      <c r="F20" s="4"/>
      <c r="G20" s="4"/>
      <c r="H20" s="4"/>
      <c r="I20" s="4"/>
      <c r="J20" s="4"/>
      <c r="K20" s="4"/>
    </row>
    <row r="21" spans="1:11" x14ac:dyDescent="0.25">
      <c r="A21" s="4"/>
      <c r="B21" s="1" t="s">
        <v>48</v>
      </c>
      <c r="C21" s="4">
        <f>(DATEVALUE(MID(B21,1,10))+TIMEVALUE(MID(B21,12,8))-DATE(1970,1,1))*86400</f>
        <v>1696518692.0000002</v>
      </c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2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>
        <v>8</v>
      </c>
      <c r="B23" s="1" t="s">
        <v>49</v>
      </c>
      <c r="C23" s="4">
        <f>(DATEVALUE(MID(B23,1,10))+TIMEVALUE(MID(B23,12,8))-DATE(1970,1,1))*86400</f>
        <v>1696518705.9999998</v>
      </c>
      <c r="D23" s="4">
        <f>C24-C23</f>
        <v>6525.0000002384186</v>
      </c>
      <c r="E23" s="3">
        <f>(D23/86400)+DATE(1970,1,1)</f>
        <v>25569.075520833336</v>
      </c>
      <c r="F23" s="4"/>
      <c r="G23" s="4"/>
      <c r="H23" s="4"/>
      <c r="I23" s="4"/>
      <c r="J23" s="4"/>
      <c r="K23" s="4"/>
    </row>
    <row r="24" spans="1:11" x14ac:dyDescent="0.25">
      <c r="A24" s="4"/>
      <c r="B24" s="1" t="s">
        <v>50</v>
      </c>
      <c r="C24" s="4">
        <f>(DATEVALUE(MID(B24,1,10))+TIMEVALUE(MID(B24,12,8))-DATE(1970,1,1))*86400</f>
        <v>1696525231</v>
      </c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2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>
        <v>9</v>
      </c>
      <c r="B26" s="1" t="s">
        <v>51</v>
      </c>
      <c r="C26" s="4">
        <f>(DATEVALUE(MID(B26,1,10))+TIMEVALUE(MID(B26,12,8))-DATE(1970,1,1))*86400</f>
        <v>1696525237</v>
      </c>
      <c r="D26" s="4">
        <f>C27-C26</f>
        <v>2523.9999997615814</v>
      </c>
      <c r="E26" s="3">
        <f>(D26/86400)+DATE(1970,1,1)</f>
        <v>25569.02921296296</v>
      </c>
      <c r="F26" s="4"/>
      <c r="G26" s="4"/>
      <c r="H26" s="4"/>
      <c r="I26" s="4"/>
      <c r="J26" s="4"/>
      <c r="K26" s="4"/>
    </row>
    <row r="27" spans="1:11" x14ac:dyDescent="0.25">
      <c r="A27" s="4"/>
      <c r="B27" s="1" t="s">
        <v>52</v>
      </c>
      <c r="C27" s="4">
        <f>(DATEVALUE(MID(B27,1,10))+TIMEVALUE(MID(B27,12,8))-DATE(1970,1,1))*86400</f>
        <v>1696527760.9999998</v>
      </c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2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>
        <v>10</v>
      </c>
      <c r="B29" s="1" t="s">
        <v>53</v>
      </c>
      <c r="C29" s="4">
        <f>(DATEVALUE(MID(B29,1,10))+TIMEVALUE(MID(B29,12,8))-DATE(1970,1,1))*86400</f>
        <v>1696606862.0000002</v>
      </c>
      <c r="D29" s="4">
        <f>C30-C29</f>
        <v>5957.9999997615814</v>
      </c>
      <c r="E29" s="3">
        <f>(D29/86400)+DATE(1970,1,1)</f>
        <v>25569.06895833333</v>
      </c>
      <c r="F29" s="4"/>
      <c r="G29" s="4"/>
      <c r="H29" s="4"/>
      <c r="I29" s="4"/>
      <c r="J29" s="4"/>
      <c r="K29" s="4"/>
    </row>
    <row r="30" spans="1:11" x14ac:dyDescent="0.25">
      <c r="A30" s="4"/>
      <c r="B30" s="1" t="s">
        <v>54</v>
      </c>
      <c r="C30" s="4">
        <f>(DATEVALUE(MID(B30,1,10))+TIMEVALUE(MID(B30,12,8))-DATE(1970,1,1))*86400</f>
        <v>1696612820</v>
      </c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2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>
        <v>11</v>
      </c>
      <c r="B32" s="1" t="s">
        <v>55</v>
      </c>
      <c r="C32" s="4">
        <f>(DATEVALUE(MID(B32,1,10))+TIMEVALUE(MID(B32,12,8))-DATE(1970,1,1))*86400</f>
        <v>1696691828.0000002</v>
      </c>
      <c r="D32" s="4">
        <f>C33-C32</f>
        <v>7135.9999995231628</v>
      </c>
      <c r="E32" s="3">
        <f>(D32/86400)+DATE(1970,1,1)</f>
        <v>25569.082592592586</v>
      </c>
      <c r="F32" s="4"/>
      <c r="G32" s="4"/>
      <c r="H32" s="4"/>
      <c r="I32" s="4"/>
      <c r="J32" s="4"/>
      <c r="K32" s="4"/>
    </row>
    <row r="33" spans="1:11" x14ac:dyDescent="0.25">
      <c r="A33" s="4"/>
      <c r="B33" s="1" t="s">
        <v>56</v>
      </c>
      <c r="C33" s="4">
        <f>(DATEVALUE(MID(B33,1,10))+TIMEVALUE(MID(B33,12,8))-DATE(1970,1,1))*86400</f>
        <v>1696698963.9999998</v>
      </c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2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>
        <v>12</v>
      </c>
      <c r="B35" s="1" t="s">
        <v>57</v>
      </c>
      <c r="C35" s="4">
        <f>(DATEVALUE(MID(B35,1,10))+TIMEVALUE(MID(B35,12,8))-DATE(1970,1,1))*86400</f>
        <v>1696712178.0000002</v>
      </c>
      <c r="D35" s="4">
        <f>C36-C35</f>
        <v>5811</v>
      </c>
      <c r="E35" s="3">
        <f>(D35/86400)+DATE(1970,1,1)</f>
        <v>25569.067256944443</v>
      </c>
      <c r="F35" s="4"/>
      <c r="G35" s="4"/>
      <c r="H35" s="4"/>
      <c r="I35" s="4"/>
      <c r="J35" s="4"/>
      <c r="K35" s="4"/>
    </row>
    <row r="36" spans="1:11" x14ac:dyDescent="0.25">
      <c r="A36" s="4"/>
      <c r="B36" s="1" t="s">
        <v>58</v>
      </c>
      <c r="C36" s="4">
        <f>(DATEVALUE(MID(B36,1,10))+TIMEVALUE(MID(B36,12,8))-DATE(1970,1,1))*86400</f>
        <v>1696717989.0000002</v>
      </c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>
        <v>13</v>
      </c>
      <c r="B38" s="2" t="s">
        <v>59</v>
      </c>
      <c r="C38" s="4">
        <f t="shared" ref="C38:C72" si="0">(DATEVALUE(MID(B38,1,10))+TIMEVALUE(MID(B38,12,8))-DATE(1970,1,1))*86400</f>
        <v>1696771502</v>
      </c>
      <c r="D38" s="4">
        <f>C39-C38</f>
        <v>4470.0000002384186</v>
      </c>
      <c r="E38" s="3">
        <f>(D38/86400)+DATE(1970,1,1)</f>
        <v>25569.051736111112</v>
      </c>
      <c r="F38" s="4"/>
      <c r="G38" s="4"/>
      <c r="H38" s="4"/>
      <c r="I38" s="4"/>
      <c r="J38" s="4"/>
      <c r="K38" s="4"/>
    </row>
    <row r="39" spans="1:11" x14ac:dyDescent="0.25">
      <c r="A39" s="4"/>
      <c r="B39" s="2" t="s">
        <v>60</v>
      </c>
      <c r="C39" s="4">
        <f t="shared" si="0"/>
        <v>1696775972.0000002</v>
      </c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4">
        <v>14</v>
      </c>
      <c r="B41" s="2" t="s">
        <v>61</v>
      </c>
      <c r="C41" s="4">
        <f t="shared" si="0"/>
        <v>1696795942.0000002</v>
      </c>
      <c r="D41" s="4">
        <f>C42-C41</f>
        <v>6331.9999997615814</v>
      </c>
      <c r="E41" s="3">
        <f>(D41/86400)+DATE(1970,1,1)</f>
        <v>25569.073287037034</v>
      </c>
      <c r="F41" s="4"/>
      <c r="G41" s="4"/>
      <c r="H41" s="4"/>
      <c r="I41" s="4"/>
      <c r="J41" s="4"/>
      <c r="K41" s="4"/>
    </row>
    <row r="42" spans="1:11" x14ac:dyDescent="0.25">
      <c r="A42" s="4"/>
      <c r="B42" s="2" t="s">
        <v>62</v>
      </c>
      <c r="C42" s="4">
        <f t="shared" si="0"/>
        <v>1696802274</v>
      </c>
      <c r="D42" s="4"/>
      <c r="E42" s="4"/>
      <c r="F42" s="4"/>
      <c r="G42" s="4"/>
      <c r="H42" s="4"/>
      <c r="I42" s="4"/>
      <c r="J42" s="4"/>
      <c r="K42" s="4"/>
    </row>
    <row r="44" spans="1:11" x14ac:dyDescent="0.25">
      <c r="A44">
        <v>15</v>
      </c>
      <c r="B44" s="2" t="s">
        <v>63</v>
      </c>
      <c r="C44" s="4">
        <f t="shared" si="0"/>
        <v>1696858166.9999998</v>
      </c>
      <c r="D44" s="4">
        <f t="shared" ref="D44" si="1">C45-C44</f>
        <v>1963</v>
      </c>
      <c r="E44" s="3">
        <f t="shared" ref="E44" si="2">(D44/86400)+DATE(1970,1,1)</f>
        <v>25569.022719907407</v>
      </c>
    </row>
    <row r="45" spans="1:11" x14ac:dyDescent="0.25">
      <c r="B45" s="2" t="s">
        <v>64</v>
      </c>
      <c r="C45" s="4">
        <f t="shared" si="0"/>
        <v>1696860129.9999998</v>
      </c>
      <c r="D45" s="4"/>
      <c r="E45" s="4"/>
    </row>
    <row r="47" spans="1:11" x14ac:dyDescent="0.25">
      <c r="A47">
        <v>16</v>
      </c>
      <c r="B47" s="2" t="s">
        <v>65</v>
      </c>
      <c r="C47" s="4">
        <f t="shared" si="0"/>
        <v>1696860344.0000002</v>
      </c>
      <c r="D47" s="4">
        <f t="shared" ref="D47" si="3">C48-C47</f>
        <v>8120.9999997615814</v>
      </c>
      <c r="E47" s="3">
        <f t="shared" ref="E47" si="4">(D47/86400)+DATE(1970,1,1)</f>
        <v>25569.093993055554</v>
      </c>
    </row>
    <row r="48" spans="1:11" x14ac:dyDescent="0.25">
      <c r="B48" s="2" t="s">
        <v>66</v>
      </c>
      <c r="C48" s="4">
        <f t="shared" si="0"/>
        <v>1696868465</v>
      </c>
      <c r="D48" s="4"/>
      <c r="E48" s="4"/>
    </row>
    <row r="50" spans="1:5" x14ac:dyDescent="0.25">
      <c r="A50">
        <v>17</v>
      </c>
      <c r="B50" s="2" t="s">
        <v>67</v>
      </c>
      <c r="C50" s="4">
        <f t="shared" si="0"/>
        <v>1696878974</v>
      </c>
      <c r="D50" s="4">
        <f t="shared" ref="D50" si="5">C51-C50</f>
        <v>5108.0000002384186</v>
      </c>
      <c r="E50" s="3">
        <f t="shared" ref="E50" si="6">(D50/86400)+DATE(1970,1,1)</f>
        <v>25569.059120370373</v>
      </c>
    </row>
    <row r="51" spans="1:5" x14ac:dyDescent="0.25">
      <c r="B51" s="2" t="s">
        <v>68</v>
      </c>
      <c r="C51" s="4">
        <f t="shared" si="0"/>
        <v>1696884082.0000002</v>
      </c>
      <c r="D51" s="4"/>
      <c r="E51" s="4"/>
    </row>
    <row r="53" spans="1:5" x14ac:dyDescent="0.25">
      <c r="A53">
        <v>18</v>
      </c>
      <c r="B53" s="2" t="s">
        <v>69</v>
      </c>
      <c r="C53" s="4">
        <f t="shared" si="0"/>
        <v>1696887511.0000002</v>
      </c>
      <c r="D53" s="4">
        <f t="shared" ref="D53" si="7">C54-C53</f>
        <v>4448.9999995231628</v>
      </c>
      <c r="E53" s="3">
        <f t="shared" ref="E53" si="8">(D53/86400)+DATE(1970,1,1)</f>
        <v>25569.051493055551</v>
      </c>
    </row>
    <row r="54" spans="1:5" x14ac:dyDescent="0.25">
      <c r="B54" s="2" t="s">
        <v>70</v>
      </c>
      <c r="C54" s="4">
        <f t="shared" si="0"/>
        <v>1696891959.9999998</v>
      </c>
      <c r="D54" s="4"/>
      <c r="E54" s="4"/>
    </row>
    <row r="56" spans="1:5" x14ac:dyDescent="0.25">
      <c r="A56">
        <v>19</v>
      </c>
      <c r="B56" s="2" t="s">
        <v>71</v>
      </c>
      <c r="C56" s="4">
        <f t="shared" si="0"/>
        <v>1696892677.9999998</v>
      </c>
      <c r="D56" s="4">
        <f t="shared" ref="D56" si="9">C57-C56</f>
        <v>1250</v>
      </c>
      <c r="E56" s="3">
        <f t="shared" ref="E56" si="10">(D56/86400)+DATE(1970,1,1)</f>
        <v>25569.014467592591</v>
      </c>
    </row>
    <row r="57" spans="1:5" x14ac:dyDescent="0.25">
      <c r="B57" s="2" t="s">
        <v>72</v>
      </c>
      <c r="C57" s="4">
        <f t="shared" si="0"/>
        <v>1696893927.9999998</v>
      </c>
      <c r="D57" s="4"/>
      <c r="E57" s="4"/>
    </row>
    <row r="59" spans="1:5" x14ac:dyDescent="0.25">
      <c r="A59">
        <v>20</v>
      </c>
      <c r="B59" s="2" t="s">
        <v>73</v>
      </c>
      <c r="C59" s="4">
        <f t="shared" si="0"/>
        <v>1696894029</v>
      </c>
      <c r="D59" s="4">
        <f t="shared" ref="D59" si="11">C60-C59</f>
        <v>662.99999976158142</v>
      </c>
      <c r="E59" s="3">
        <f t="shared" ref="E59" si="12">(D59/86400)+DATE(1970,1,1)</f>
        <v>25569.007673611108</v>
      </c>
    </row>
    <row r="60" spans="1:5" x14ac:dyDescent="0.25">
      <c r="B60" s="2" t="s">
        <v>74</v>
      </c>
      <c r="C60" s="4">
        <f t="shared" si="0"/>
        <v>1696894691.9999998</v>
      </c>
      <c r="D60" s="4"/>
      <c r="E60" s="4"/>
    </row>
    <row r="62" spans="1:5" x14ac:dyDescent="0.25">
      <c r="A62">
        <v>21</v>
      </c>
      <c r="B62" s="2" t="s">
        <v>75</v>
      </c>
      <c r="C62" s="4">
        <f t="shared" si="0"/>
        <v>1696894788.0000002</v>
      </c>
      <c r="D62" s="4">
        <f t="shared" ref="D62" si="13">C63-C62</f>
        <v>812.99999952316284</v>
      </c>
      <c r="E62" s="3">
        <f t="shared" ref="E62" si="14">(D62/86400)+DATE(1970,1,1)</f>
        <v>25569.009409722217</v>
      </c>
    </row>
    <row r="63" spans="1:5" x14ac:dyDescent="0.25">
      <c r="B63" s="2" t="s">
        <v>76</v>
      </c>
      <c r="C63" s="4">
        <f t="shared" si="0"/>
        <v>1696895600.9999998</v>
      </c>
      <c r="D63" s="4"/>
      <c r="E63" s="4"/>
    </row>
    <row r="65" spans="1:5" x14ac:dyDescent="0.25">
      <c r="A65">
        <v>22</v>
      </c>
      <c r="B65" s="2" t="s">
        <v>77</v>
      </c>
      <c r="C65" s="4">
        <f t="shared" si="0"/>
        <v>1696944312</v>
      </c>
      <c r="D65" s="4">
        <f t="shared" ref="D65" si="15">C66-C65</f>
        <v>44.000000238418579</v>
      </c>
      <c r="E65" s="3">
        <f t="shared" ref="E65" si="16">(D65/86400)+DATE(1970,1,1)</f>
        <v>25569.000509259262</v>
      </c>
    </row>
    <row r="66" spans="1:5" x14ac:dyDescent="0.25">
      <c r="B66" s="2" t="s">
        <v>78</v>
      </c>
      <c r="C66" s="4">
        <f t="shared" si="0"/>
        <v>1696944356.0000002</v>
      </c>
      <c r="D66" s="4"/>
      <c r="E66" s="4"/>
    </row>
    <row r="68" spans="1:5" x14ac:dyDescent="0.25">
      <c r="A68">
        <v>23</v>
      </c>
      <c r="B68" s="2" t="s">
        <v>79</v>
      </c>
      <c r="C68" s="4">
        <f t="shared" si="0"/>
        <v>1696944413.0000002</v>
      </c>
      <c r="D68" s="4">
        <f t="shared" ref="D68" si="17">C69-C68</f>
        <v>10539.999999523163</v>
      </c>
      <c r="E68" s="3">
        <f t="shared" ref="E68" si="18">(D68/86400)+DATE(1970,1,1)</f>
        <v>25569.121990740736</v>
      </c>
    </row>
    <row r="69" spans="1:5" x14ac:dyDescent="0.25">
      <c r="B69" s="2" t="s">
        <v>80</v>
      </c>
      <c r="C69" s="4">
        <f t="shared" si="0"/>
        <v>1696954952.9999998</v>
      </c>
      <c r="D69" s="4"/>
      <c r="E69" s="4"/>
    </row>
    <row r="71" spans="1:5" x14ac:dyDescent="0.25">
      <c r="A71">
        <v>24</v>
      </c>
      <c r="B71" s="2" t="s">
        <v>81</v>
      </c>
      <c r="C71" s="4">
        <f t="shared" si="0"/>
        <v>1696965292.9999998</v>
      </c>
      <c r="D71" s="4">
        <f t="shared" ref="D71" si="19">C72-C71</f>
        <v>4948</v>
      </c>
      <c r="E71" s="3">
        <f t="shared" ref="E71" si="20">(D71/86400)+DATE(1970,1,1)</f>
        <v>25569.057268518518</v>
      </c>
    </row>
    <row r="72" spans="1:5" x14ac:dyDescent="0.25">
      <c r="B72" s="2" t="s">
        <v>82</v>
      </c>
      <c r="C72" s="4">
        <f t="shared" si="0"/>
        <v>1696970240.9999998</v>
      </c>
      <c r="D72" s="4"/>
      <c r="E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turbo overkill</vt:lpstr>
      <vt:lpstr>cyberpunk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Lisovets</dc:creator>
  <cp:lastModifiedBy>Kostiantyn Lisovets</cp:lastModifiedBy>
  <dcterms:created xsi:type="dcterms:W3CDTF">2023-08-18T21:12:44Z</dcterms:created>
  <dcterms:modified xsi:type="dcterms:W3CDTF">2023-10-11T13:09:39Z</dcterms:modified>
</cp:coreProperties>
</file>