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MySpace\Work\IMT\Altium\Sheriff-Stern\30 Production data\Rev00, A0\Assembly data AD Sheriff Star Sheriff Star Rev00\BOM\"/>
    </mc:Choice>
  </mc:AlternateContent>
  <xr:revisionPtr revIDLastSave="0" documentId="8_{1C6697B0-A155-4050-9C8B-0B396B5F3CD1}" xr6:coauthVersionLast="47" xr6:coauthVersionMax="47" xr10:uidLastSave="{00000000-0000-0000-0000-000000000000}"/>
  <bookViews>
    <workbookView xWindow="2340" yWindow="2340" windowWidth="21600" windowHeight="12735" xr2:uid="{00000000-000D-0000-FFFF-FFFF00000000}"/>
  </bookViews>
  <sheets>
    <sheet name="BOM_BO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<sst xmlns="http://schemas.openxmlformats.org/spreadsheetml/2006/main" count="76" uniqueCount="59">
  <si>
    <t>CUSTOMER, PROJECT</t>
  </si>
  <si>
    <t>NUMBER</t>
  </si>
  <si>
    <t>DESCRIPTION</t>
  </si>
  <si>
    <t>REVISION</t>
  </si>
  <si>
    <t>CREATED</t>
  </si>
  <si>
    <t>ASSEMBLY VARIANT</t>
  </si>
  <si>
    <t>CHECKED</t>
  </si>
  <si>
    <t>APPROVED</t>
  </si>
  <si>
    <t>CHANGED</t>
  </si>
  <si>
    <t>CHANGE DESCRIPTION</t>
  </si>
  <si>
    <t>Fitted</t>
  </si>
  <si>
    <t>Quantity</t>
  </si>
  <si>
    <t>Designator</t>
  </si>
  <si>
    <t>IMT Part Number</t>
  </si>
  <si>
    <t>Customer Part Number</t>
  </si>
  <si>
    <t>Description</t>
  </si>
  <si>
    <t>Manufacturer</t>
  </si>
  <si>
    <t>Manufacturer Part Number</t>
  </si>
  <si>
    <t>&lt;Parameter VarCustomer not found&gt;</t>
  </si>
  <si>
    <t>&lt;Parameter VarProjectName not found&gt;</t>
  </si>
  <si>
    <t>IMT AG</t>
  </si>
  <si>
    <t>Sheriff Star</t>
  </si>
  <si>
    <t>-</t>
  </si>
  <si>
    <t>AD Sheriff Star</t>
  </si>
  <si>
    <t>00</t>
  </si>
  <si>
    <t>2023-03-09, gram</t>
  </si>
  <si>
    <t>Standard</t>
  </si>
  <si>
    <t>C1</t>
  </si>
  <si>
    <t>D1, D2, D3, D4, D5, D6</t>
  </si>
  <si>
    <t>R1, R2, R3, R4, R5, R6</t>
  </si>
  <si>
    <t>S1</t>
  </si>
  <si>
    <t>S2</t>
  </si>
  <si>
    <t>U1</t>
  </si>
  <si>
    <t>X1</t>
  </si>
  <si>
    <t>LibRef</t>
  </si>
  <si>
    <t>CMP-22017-000025-1</t>
  </si>
  <si>
    <t>CMP-0093-00274-1</t>
  </si>
  <si>
    <t>#Column Name Error:' Customer Part Number</t>
  </si>
  <si>
    <t>Cap 100n 50V 10% X7R 0603</t>
  </si>
  <si>
    <t>LED YELLOW CLEAR SMD</t>
  </si>
  <si>
    <t>Res 100R 1% 63mW 100ppm 50V 0402</t>
  </si>
  <si>
    <t>Switch SMT slide DPDT C&amp;K JS202011SCQN 300mA 6V</t>
  </si>
  <si>
    <t>Switch SMT Tactile 1xSPST-NO ALPS SKQMASE010 50mA/12VDC</t>
  </si>
  <si>
    <t>8-bit AVR Microcontroller,  20MHz, 1.8-5.5V, 8KB Flash, 512 Bytes EEPROM, 512 Bytes SRAM, 14-pin SOIC, Industrial Grade (-40°C to 85°C), Pb-Free</t>
  </si>
  <si>
    <t>Con SMT Renata SMTU Battery holder CR2032</t>
  </si>
  <si>
    <t>Kemet</t>
  </si>
  <si>
    <t>Vishay Lite-On</t>
  </si>
  <si>
    <t>Vishay</t>
  </si>
  <si>
    <t>C&amp;K</t>
  </si>
  <si>
    <t>Alps</t>
  </si>
  <si>
    <t>Microchip</t>
  </si>
  <si>
    <t>Renata</t>
  </si>
  <si>
    <t>C0603C104K5RAC</t>
  </si>
  <si>
    <t>LTST-C191KSKT</t>
  </si>
  <si>
    <t>CRCW0402100RFK</t>
  </si>
  <si>
    <t>JS202011SCQN</t>
  </si>
  <si>
    <t>SKQMASE010</t>
  </si>
  <si>
    <t>ATTINY84A-SSU</t>
  </si>
  <si>
    <t>SMTU2032-LF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</si>
</sst>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7]d/\ mmmm\ yy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0"/>
      <name val="Arial"/>
      <family val="2"/>
    </font>
    <font>
      <sz val="14"/>
      <name val="Arial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3" fillId="0" borderId="6" xfId="0" applyFont="1" applyBorder="1"/>
    <xf numFmtId="0" fontId="2" fillId="0" borderId="7" xfId="0" applyFont="1" applyBorder="1"/>
    <xf numFmtId="0" fontId="4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/>
    <xf numFmtId="0" fontId="4" fillId="0" borderId="10" xfId="0" applyFont="1" applyBorder="1"/>
    <xf numFmtId="0" fontId="4" fillId="0" borderId="8" xfId="0" applyFont="1" applyBorder="1"/>
    <xf numFmtId="0" fontId="4" fillId="0" borderId="1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9" xfId="0" applyBorder="1" applyAlignment="1">
      <alignment horizontal="center"/>
    </xf>
    <xf numFmtId="164" fontId="4" fillId="0" borderId="10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0" xfId="0" applyBorder="1"/>
    <xf numFmtId="164" fontId="4" fillId="0" borderId="9" xfId="0" applyNumberFormat="1" applyFont="1" applyBorder="1" applyAlignment="1">
      <alignment horizontal="left"/>
    </xf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6" xfId="0" applyBorder="1"/>
    <xf numFmtId="0" fontId="2" fillId="0" borderId="5" xfId="0" applyFont="1" applyBorder="1"/>
    <xf numFmtId="0" fontId="2" fillId="0" borderId="0" xfId="0" applyFont="1" applyBorder="1"/>
    <xf numFmtId="0" fontId="4" fillId="0" borderId="8" xfId="0" quotePrefix="1" applyFont="1" applyBorder="1" applyAlignment="1">
      <alignment horizontal="left"/>
    </xf>
    <xf numFmtId="0" fontId="4" fillId="0" borderId="9" xfId="0" quotePrefix="1" applyFont="1" applyBorder="1"/>
    <xf numFmtId="0" fontId="4" fillId="0" borderId="8" xfId="0" quotePrefix="1" applyFont="1" applyBorder="1"/>
    <xf numFmtId="0" fontId="0" fillId="0" borderId="0" xfId="0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15" xfId="0" quotePrefix="1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0" borderId="5" xfId="0" quotePrefix="1" applyFont="1" applyBorder="1" applyAlignment="1">
      <alignment horizontal="left"/>
    </xf>
    <xf numFmtId="0" fontId="4" fillId="0" borderId="11" xfId="0" quotePrefix="1" applyFont="1" applyBorder="1"/>
    <xf numFmtId="0" fontId="4" fillId="0" borderId="11" xfId="0" quotePrefix="1" applyFont="1" applyBorder="1" applyAlignment="1">
      <alignment horizontal="left"/>
    </xf>
  </cellXfs>
  <cellStyles count="1">
    <cellStyle name="Normal" xfId="0" builtinId="0"/>
  </cellStyles>
  <dxfs count="1"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6</xdr:row>
      <xdr:rowOff>66675</xdr:rowOff>
    </xdr:from>
    <xdr:to>
      <xdr:col>7</xdr:col>
      <xdr:colOff>1575289</xdr:colOff>
      <xdr:row>9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 bwMode="auto">
        <a:xfrm>
          <a:off x="6438901" y="1304925"/>
          <a:ext cx="2584938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r>
            <a:rPr lang="de-CH" sz="900"/>
            <a:t>IMT Information</a:t>
          </a:r>
          <a:r>
            <a:rPr lang="de-CH" sz="900" baseline="0"/>
            <a:t> Management Technology AG</a:t>
          </a:r>
        </a:p>
        <a:p>
          <a:r>
            <a:rPr lang="de-CH" sz="900" baseline="0"/>
            <a:t>Gewerbestrasse  8</a:t>
          </a:r>
        </a:p>
        <a:p>
          <a:r>
            <a:rPr lang="de-CH" sz="900" baseline="0"/>
            <a:t>CH-9470 Buchs (SG)</a:t>
          </a:r>
        </a:p>
        <a:p>
          <a:r>
            <a:rPr lang="de-CH" sz="900" baseline="0"/>
            <a:t>Tel.: +41 81 750 06 40</a:t>
          </a:r>
        </a:p>
        <a:p>
          <a:r>
            <a:rPr lang="de-CH" sz="900" baseline="0"/>
            <a:t>www.imt.ch</a:t>
          </a:r>
          <a:endParaRPr lang="de-CH" sz="900"/>
        </a:p>
      </xdr:txBody>
    </xdr:sp>
    <xdr:clientData/>
  </xdr:twoCellAnchor>
  <xdr:twoCellAnchor editAs="oneCell">
    <xdr:from>
      <xdr:col>5</xdr:col>
      <xdr:colOff>381000</xdr:colOff>
      <xdr:row>6</xdr:row>
      <xdr:rowOff>161925</xdr:rowOff>
    </xdr:from>
    <xdr:to>
      <xdr:col>5</xdr:col>
      <xdr:colOff>1666875</xdr:colOff>
      <xdr:row>9</xdr:row>
      <xdr:rowOff>9525</xdr:rowOff>
    </xdr:to>
    <xdr:pic>
      <xdr:nvPicPr>
        <xdr:cNvPr id="5" name="Picture 3" descr="logo timesaf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400175"/>
          <a:ext cx="1285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B26" sqref="B26"/>
    </sheetView>
  </sheetViews>
  <sheetFormatPr defaultRowHeight="15" x14ac:dyDescent="0.25"/>
  <cols>
    <col min="1" max="1" width="7.7109375" style="38" customWidth="1"/>
    <col min="2" max="2" width="6.28515625" style="38" customWidth="1"/>
    <col min="3" max="3" width="18.28515625" customWidth="1"/>
    <col min="4" max="4" width="12.7109375" customWidth="1"/>
    <col min="5" max="5" width="16" customWidth="1"/>
    <col min="6" max="6" width="31.140625" customWidth="1"/>
    <col min="7" max="7" width="16.85546875" customWidth="1"/>
    <col min="8" max="8" width="23.85546875" customWidth="1"/>
    <col min="9" max="9" width="9.28515625" customWidth="1"/>
  </cols>
  <sheetData>
    <row r="1" spans="1:10" x14ac:dyDescent="0.25">
      <c r="A1" s="1" t="s">
        <v>0</v>
      </c>
      <c r="B1" s="2"/>
      <c r="C1" s="3"/>
      <c r="D1" s="4" t="s">
        <v>18</v>
      </c>
      <c r="E1" s="5" t="s">
        <v>19</v>
      </c>
      <c r="F1" s="6" t="s">
        <v>1</v>
      </c>
      <c r="G1" s="7" t="s">
        <v>2</v>
      </c>
      <c r="H1" s="8"/>
      <c r="I1" s="6" t="s">
        <v>3</v>
      </c>
      <c r="J1" s="43"/>
    </row>
    <row r="2" spans="1:10" hidden="1" x14ac:dyDescent="0.25">
      <c r="A2" s="51" t="s">
        <v>20</v>
      </c>
      <c r="B2" s="9"/>
      <c r="C2" s="10"/>
      <c r="D2" s="11"/>
      <c r="E2" s="12"/>
      <c r="F2" s="13"/>
      <c r="G2" s="13"/>
      <c r="H2" s="13"/>
      <c r="I2" s="13"/>
    </row>
    <row r="3" spans="1:10" hidden="1" x14ac:dyDescent="0.25">
      <c r="A3" s="51" t="s">
        <v>21</v>
      </c>
      <c r="B3" s="9"/>
      <c r="C3" s="10"/>
      <c r="D3" s="11"/>
      <c r="E3" s="12"/>
      <c r="F3" s="13"/>
      <c r="G3" s="13"/>
      <c r="H3" s="13"/>
      <c r="I3" s="13"/>
    </row>
    <row r="4" spans="1:10" ht="18.75" thickBot="1" x14ac:dyDescent="0.3">
      <c r="A4" s="14" t="str">
        <f>IF(A2="Field=ProjCustomer","will be calculated",A2&amp;", "&amp;A3)</f>
        <v>IMT AG, Sheriff Star</v>
      </c>
      <c r="B4" s="15"/>
      <c r="C4" s="16"/>
      <c r="D4" s="17"/>
      <c r="E4" s="18"/>
      <c r="F4" s="52" t="s">
        <v>22</v>
      </c>
      <c r="G4" s="37" t="s">
        <v>23</v>
      </c>
      <c r="H4" s="20"/>
      <c r="I4" s="53" t="s">
        <v>24</v>
      </c>
    </row>
    <row r="5" spans="1:10" x14ac:dyDescent="0.25">
      <c r="A5" s="1" t="s">
        <v>4</v>
      </c>
      <c r="B5" s="21"/>
      <c r="C5" s="22"/>
      <c r="D5" s="22"/>
      <c r="E5" s="8"/>
      <c r="F5" s="7" t="s">
        <v>5</v>
      </c>
      <c r="G5" s="22"/>
      <c r="H5" s="22"/>
      <c r="I5" s="23"/>
    </row>
    <row r="6" spans="1:10" ht="18.75" thickBot="1" x14ac:dyDescent="0.3">
      <c r="A6" s="35" t="s">
        <v>25</v>
      </c>
      <c r="B6" s="24"/>
      <c r="C6" s="17"/>
      <c r="D6" s="17"/>
      <c r="E6" s="25"/>
      <c r="F6" s="37" t="s">
        <v>26</v>
      </c>
      <c r="G6" s="17"/>
      <c r="H6" s="26"/>
      <c r="I6" s="27"/>
    </row>
    <row r="7" spans="1:10" x14ac:dyDescent="0.25">
      <c r="A7" s="1" t="s">
        <v>6</v>
      </c>
      <c r="B7" s="21"/>
      <c r="C7" s="22"/>
      <c r="D7" s="22"/>
      <c r="E7" s="8"/>
      <c r="F7" s="7"/>
      <c r="G7" s="22"/>
      <c r="H7" s="22"/>
      <c r="I7" s="23"/>
    </row>
    <row r="8" spans="1:10" ht="18.75" thickBot="1" x14ac:dyDescent="0.3">
      <c r="A8" s="35" t="s">
        <v>25</v>
      </c>
      <c r="B8" s="24"/>
      <c r="C8" s="17"/>
      <c r="D8" s="28"/>
      <c r="E8" s="25"/>
      <c r="F8" s="29"/>
      <c r="G8" s="30"/>
      <c r="H8" s="31"/>
      <c r="I8" s="32"/>
    </row>
    <row r="9" spans="1:10" x14ac:dyDescent="0.25">
      <c r="A9" s="1" t="s">
        <v>7</v>
      </c>
      <c r="B9" s="21"/>
      <c r="C9" s="22"/>
      <c r="D9" s="22"/>
      <c r="E9" s="8"/>
      <c r="F9" s="33"/>
      <c r="G9" s="34"/>
      <c r="H9" s="34"/>
      <c r="I9" s="32"/>
    </row>
    <row r="10" spans="1:10" ht="18.75" thickBot="1" x14ac:dyDescent="0.3">
      <c r="A10" s="35" t="s">
        <v>25</v>
      </c>
      <c r="B10" s="24"/>
      <c r="C10" s="17"/>
      <c r="D10" s="28"/>
      <c r="E10" s="25"/>
      <c r="F10" s="19"/>
      <c r="G10" s="17"/>
      <c r="H10" s="26"/>
      <c r="I10" s="27"/>
    </row>
    <row r="11" spans="1:10" x14ac:dyDescent="0.25">
      <c r="A11" s="1" t="s">
        <v>8</v>
      </c>
      <c r="B11" s="21"/>
      <c r="C11" s="22"/>
      <c r="D11" s="22"/>
      <c r="E11" s="8"/>
      <c r="F11" s="7" t="s">
        <v>9</v>
      </c>
      <c r="G11" s="22"/>
      <c r="H11" s="22"/>
      <c r="I11" s="23"/>
    </row>
    <row r="12" spans="1:10" ht="18.75" thickBot="1" x14ac:dyDescent="0.3">
      <c r="A12" s="35" t="s">
        <v>22</v>
      </c>
      <c r="B12" s="24"/>
      <c r="C12" s="36"/>
      <c r="D12" s="28"/>
      <c r="E12" s="25"/>
      <c r="F12" s="37" t="s">
        <v>22</v>
      </c>
      <c r="G12" s="17"/>
      <c r="H12" s="26"/>
      <c r="I12" s="27"/>
    </row>
    <row r="13" spans="1:10" x14ac:dyDescent="0.25">
      <c r="A13"/>
      <c r="B13"/>
    </row>
    <row r="14" spans="1:10" x14ac:dyDescent="0.25">
      <c r="A14"/>
      <c r="B14"/>
    </row>
    <row r="15" spans="1:10" x14ac:dyDescent="0.25">
      <c r="A15" s="39" t="s">
        <v>10</v>
      </c>
      <c r="B15" s="39" t="s">
        <v>11</v>
      </c>
      <c r="C15" s="39" t="s">
        <v>12</v>
      </c>
      <c r="D15" s="39" t="s">
        <v>13</v>
      </c>
      <c r="E15" s="39" t="s">
        <v>14</v>
      </c>
      <c r="F15" s="39" t="s">
        <v>15</v>
      </c>
      <c r="G15" s="39" t="s">
        <v>16</v>
      </c>
      <c r="H15" s="49" t="s">
        <v>17</v>
      </c>
      <c r="I15" s="50"/>
    </row>
    <row r="16" spans="1:10" hidden="1" x14ac:dyDescent="0.25">
      <c r="A16" s="39" t="s">
        <v>10</v>
      </c>
      <c r="B16" s="39" t="s">
        <v>11</v>
      </c>
      <c r="C16" s="40" t="s">
        <v>12</v>
      </c>
      <c r="D16" s="40" t="s">
        <v>34</v>
      </c>
      <c r="E16" s="40" t="s">
        <v>37</v>
      </c>
      <c r="F16" s="40" t="s">
        <v>15</v>
      </c>
      <c r="G16" s="40" t="s">
        <v>16</v>
      </c>
      <c r="H16" s="41" t="s">
        <v>17</v>
      </c>
      <c r="I16" s="42"/>
    </row>
    <row r="17" spans="1:9" x14ac:dyDescent="0.25">
      <c r="A17" s="44" t="s">
        <v>10</v>
      </c>
      <c r="B17" s="45">
        <v>1</v>
      </c>
      <c r="C17" s="46" t="s">
        <v>27</v>
      </c>
      <c r="D17" s="46">
        <v>11011700</v>
      </c>
      <c r="E17" s="46"/>
      <c r="F17" s="46" t="s">
        <v>38</v>
      </c>
      <c r="G17" s="46" t="s">
        <v>45</v>
      </c>
      <c r="H17" s="47" t="s">
        <v>52</v>
      </c>
      <c r="I17" s="48"/>
    </row>
    <row r="18" spans="1:9" ht="22.5" x14ac:dyDescent="0.25">
      <c r="A18" s="44" t="s">
        <v>10</v>
      </c>
      <c r="B18" s="45">
        <v>6</v>
      </c>
      <c r="C18" s="46" t="s">
        <v>28</v>
      </c>
      <c r="D18" s="46" t="s">
        <v>35</v>
      </c>
      <c r="E18" s="46"/>
      <c r="F18" s="46" t="s">
        <v>39</v>
      </c>
      <c r="G18" s="46" t="s">
        <v>46</v>
      </c>
      <c r="H18" s="47" t="s">
        <v>53</v>
      </c>
      <c r="I18" s="48"/>
    </row>
    <row r="19" spans="1:9" x14ac:dyDescent="0.25">
      <c r="A19" s="44" t="s">
        <v>10</v>
      </c>
      <c r="B19" s="45">
        <v>6</v>
      </c>
      <c r="C19" s="46" t="s">
        <v>29</v>
      </c>
      <c r="D19" s="46">
        <v>11001400</v>
      </c>
      <c r="E19" s="46"/>
      <c r="F19" s="46" t="s">
        <v>40</v>
      </c>
      <c r="G19" s="46" t="s">
        <v>47</v>
      </c>
      <c r="H19" s="47" t="s">
        <v>54</v>
      </c>
      <c r="I19" s="48"/>
    </row>
    <row r="20" spans="1:9" ht="22.5" x14ac:dyDescent="0.25">
      <c r="A20" s="44" t="s">
        <v>10</v>
      </c>
      <c r="B20" s="45">
        <v>1</v>
      </c>
      <c r="C20" s="46" t="s">
        <v>30</v>
      </c>
      <c r="D20" s="46">
        <v>11152900</v>
      </c>
      <c r="E20" s="46"/>
      <c r="F20" s="46" t="s">
        <v>41</v>
      </c>
      <c r="G20" s="46" t="s">
        <v>48</v>
      </c>
      <c r="H20" s="47" t="s">
        <v>55</v>
      </c>
      <c r="I20" s="48"/>
    </row>
    <row r="21" spans="1:9" ht="22.5" x14ac:dyDescent="0.25">
      <c r="A21" s="44" t="s">
        <v>10</v>
      </c>
      <c r="B21" s="45">
        <v>1</v>
      </c>
      <c r="C21" s="46" t="s">
        <v>31</v>
      </c>
      <c r="D21" s="46">
        <v>11070700</v>
      </c>
      <c r="E21" s="46"/>
      <c r="F21" s="46" t="s">
        <v>42</v>
      </c>
      <c r="G21" s="46" t="s">
        <v>49</v>
      </c>
      <c r="H21" s="47" t="s">
        <v>56</v>
      </c>
      <c r="I21" s="48"/>
    </row>
    <row r="22" spans="1:9" ht="45" x14ac:dyDescent="0.25">
      <c r="A22" s="44" t="s">
        <v>10</v>
      </c>
      <c r="B22" s="45">
        <v>1</v>
      </c>
      <c r="C22" s="46" t="s">
        <v>32</v>
      </c>
      <c r="D22" s="46" t="s">
        <v>36</v>
      </c>
      <c r="E22" s="46"/>
      <c r="F22" s="46" t="s">
        <v>43</v>
      </c>
      <c r="G22" s="46" t="s">
        <v>50</v>
      </c>
      <c r="H22" s="47" t="s">
        <v>57</v>
      </c>
      <c r="I22" s="48"/>
    </row>
    <row r="23" spans="1:9" ht="22.5" x14ac:dyDescent="0.25">
      <c r="A23" s="44" t="s">
        <v>10</v>
      </c>
      <c r="B23" s="45">
        <v>1</v>
      </c>
      <c r="C23" s="46" t="s">
        <v>33</v>
      </c>
      <c r="D23" s="46">
        <v>11130300</v>
      </c>
      <c r="E23" s="46"/>
      <c r="F23" s="46" t="s">
        <v>44</v>
      </c>
      <c r="G23" s="46" t="s">
        <v>51</v>
      </c>
      <c r="H23" s="47" t="s">
        <v>58</v>
      </c>
      <c r="I23" s="48"/>
    </row>
  </sheetData>
  <mergeCells count="8">
    <mergeCell ref="H17:I17"/>
    <mergeCell ref="H18:I18"/>
    <mergeCell ref="H23:I23"/>
    <mergeCell ref="H15:I15"/>
    <mergeCell ref="H19:I19"/>
    <mergeCell ref="H20:I20"/>
    <mergeCell ref="H21:I21"/>
    <mergeCell ref="H22:I22"/>
  </mergeCells>
  <conditionalFormatting sqref="A17:I23">
    <cfRule type="expression" dxfId="0" priority="7">
      <formula>$A17="Not Fitted"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BOM_BOQ</vt:lpstr>
    </vt:vector>
  </TitlesOfParts>
  <Company>IMT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Niklaus Fäh</dc:creator>
  <cp:lastModifiedBy>Graf Marco</cp:lastModifiedBy>
  <cp:lastPrinted>2019-03-15T17:04:52Z</cp:lastPrinted>
  <dcterms:created xsi:type="dcterms:W3CDTF">2019-03-15T16:44:29Z</dcterms:created>
  <dcterms:modified xsi:type="dcterms:W3CDTF">2023-03-09T14:33:01Z</dcterms:modified>
</cp:coreProperties>
</file>