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Project 1\Project1\"/>
    </mc:Choice>
  </mc:AlternateContent>
  <xr:revisionPtr revIDLastSave="0" documentId="10_ncr:8100000_{0ECF0EDA-DF32-46DC-AB2D-3B4B60387F7D}" xr6:coauthVersionLast="34" xr6:coauthVersionMax="34" xr10:uidLastSave="{00000000-0000-0000-0000-000000000000}"/>
  <bookViews>
    <workbookView xWindow="0" yWindow="0" windowWidth="19200" windowHeight="6960" firstSheet="1" activeTab="1" xr2:uid="{170E097B-D646-4A64-9597-7E0C22C8C3E2}"/>
  </bookViews>
  <sheets>
    <sheet name="Sheet1" sheetId="1" r:id="rId1"/>
    <sheet name="enrollmentByYear_for_CombinedPl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L8" i="5"/>
  <c r="L7" i="5"/>
  <c r="L6" i="5"/>
  <c r="L5" i="5"/>
  <c r="L4" i="5"/>
  <c r="L3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<sst xmlns="http://schemas.openxmlformats.org/spreadsheetml/2006/main" count="15" uniqueCount="15">
  <si>
    <t>Jobless Claims Annual Rate of Change</t>
  </si>
  <si>
    <t>Participation Annual Rate of Change</t>
  </si>
  <si>
    <t>Unemployment Annual Rate of Change</t>
  </si>
  <si>
    <t>Labor Force Participation</t>
  </si>
  <si>
    <t>Unemployment Rate</t>
  </si>
  <si>
    <t>Initial Jobless Claims</t>
  </si>
  <si>
    <t>year</t>
  </si>
  <si>
    <t>Total_Degree</t>
  </si>
  <si>
    <t>Bachelors Degree</t>
  </si>
  <si>
    <t>Associates Degree</t>
  </si>
  <si>
    <t>Longer Certificates</t>
  </si>
  <si>
    <t>Shorter Certificates</t>
  </si>
  <si>
    <t>Enrollment</t>
  </si>
  <si>
    <t>Enrollment Rate of change</t>
  </si>
  <si>
    <t>Total Degrees Granted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</si>
</sst>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63A553-98AD-4FF8-A349-0FB474E7D03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Enrollment,</a:t>
            </a:r>
            <a:r>
              <a:rPr lang="en-US" baseline="0"/>
              <a:t> Completions, and Unemployment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enrollmentByYear_for_CombinedPl!$B$1</c:f>
              <c:strCache>
                <c:ptCount val="1"/>
                <c:pt idx="0">
                  <c:v>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enrollmentByYear_for_CombinedPl!$B$2:$B$14</c:f>
            </c:numRef>
          </c:val>
          <c:smooth val="0"/>
          <c:extLst>
            <c:ext xmlns:c16="http://schemas.microsoft.com/office/drawing/2014/chart" uri="{C3380CC4-5D6E-409C-BE32-E72D297353CC}">
              <c16:uniqueId val="{00000001-96DC-455A-8619-F4D9E105F844}"/>
            </c:ext>
          </c:extLst>
        </c:ser>
        <c:ser>
          <c:idx val="2"/>
          <c:order val="1"/>
          <c:tx>
            <c:strRef>
              <c:f>enrollmentByYear_for_CombinedPl!$C$1</c:f>
              <c:strCache>
                <c:ptCount val="1"/>
                <c:pt idx="0">
                  <c:v>Shorter Certificates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enrollmentByYear_for_CombinedPl!$C$2:$C$14</c:f>
            </c:numRef>
          </c:val>
          <c:smooth val="0"/>
          <c:extLst>
            <c:ext xmlns:c16="http://schemas.microsoft.com/office/drawing/2014/chart" uri="{C3380CC4-5D6E-409C-BE32-E72D297353CC}">
              <c16:uniqueId val="{00000002-96DC-455A-8619-F4D9E105F844}"/>
            </c:ext>
          </c:extLst>
        </c:ser>
        <c:ser>
          <c:idx val="3"/>
          <c:order val="2"/>
          <c:tx>
            <c:strRef>
              <c:f>enrollmentByYear_for_CombinedPl!$D$1</c:f>
              <c:strCache>
                <c:ptCount val="1"/>
                <c:pt idx="0">
                  <c:v>Longer Certificates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enrollmentByYear_for_CombinedPl!$D$2:$D$14</c:f>
            </c:numRef>
          </c:val>
          <c:smooth val="0"/>
          <c:extLst>
            <c:ext xmlns:c16="http://schemas.microsoft.com/office/drawing/2014/chart" uri="{C3380CC4-5D6E-409C-BE32-E72D297353CC}">
              <c16:uniqueId val="{00000003-96DC-455A-8619-F4D9E105F844}"/>
            </c:ext>
          </c:extLst>
        </c:ser>
        <c:ser>
          <c:idx val="4"/>
          <c:order val="3"/>
          <c:tx>
            <c:strRef>
              <c:f>enrollmentByYear_for_CombinedPl!$E$1</c:f>
              <c:strCache>
                <c:ptCount val="1"/>
                <c:pt idx="0">
                  <c:v>Associates Degree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enrollmentByYear_for_CombinedPl!$E$2:$E$14</c:f>
            </c:numRef>
          </c:val>
          <c:smooth val="0"/>
          <c:extLst>
            <c:ext xmlns:c16="http://schemas.microsoft.com/office/drawing/2014/chart" uri="{C3380CC4-5D6E-409C-BE32-E72D297353CC}">
              <c16:uniqueId val="{00000004-96DC-455A-8619-F4D9E105F844}"/>
            </c:ext>
          </c:extLst>
        </c:ser>
        <c:ser>
          <c:idx val="5"/>
          <c:order val="4"/>
          <c:tx>
            <c:strRef>
              <c:f>enrollmentByYear_for_CombinedPl!$F$1</c:f>
              <c:strCache>
                <c:ptCount val="1"/>
                <c:pt idx="0">
                  <c:v>Bachelors Degree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enrollmentByYear_for_CombinedPl!$F$2:$F$14</c:f>
            </c:numRef>
          </c:val>
          <c:smooth val="0"/>
          <c:extLst>
            <c:ext xmlns:c16="http://schemas.microsoft.com/office/drawing/2014/chart" uri="{C3380CC4-5D6E-409C-BE32-E72D297353CC}">
              <c16:uniqueId val="{00000005-96DC-455A-8619-F4D9E105F844}"/>
            </c:ext>
          </c:extLst>
        </c:ser>
        <c:ser>
          <c:idx val="6"/>
          <c:order val="5"/>
          <c:tx>
            <c:strRef>
              <c:f>enrollmentByYear_for_CombinedPl!$G$1</c:f>
              <c:strCache>
                <c:ptCount val="1"/>
                <c:pt idx="0">
                  <c:v>Total_Degree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enrollmentByYear_for_CombinedPl!$G$2:$G$14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6-96DC-455A-8619-F4D9E105F844}"/>
            </c:ext>
          </c:extLst>
        </c:ser>
        <c:ser>
          <c:idx val="7"/>
          <c:order val="6"/>
          <c:tx>
            <c:strRef>
              <c:f>enrollmentByYear_for_CombinedPl!$H$1</c:f>
              <c:strCache>
                <c:ptCount val="1"/>
                <c:pt idx="0">
                  <c:v>Initial Jobless Claims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enrollmentByYear_for_CombinedPl!$H$2:$H$14</c:f>
            </c:numRef>
          </c:val>
          <c:smooth val="0"/>
          <c:extLst>
            <c:ext xmlns:c16="http://schemas.microsoft.com/office/drawing/2014/chart" uri="{C3380CC4-5D6E-409C-BE32-E72D297353CC}">
              <c16:uniqueId val="{00000007-96DC-455A-8619-F4D9E105F844}"/>
            </c:ext>
          </c:extLst>
        </c:ser>
        <c:ser>
          <c:idx val="8"/>
          <c:order val="7"/>
          <c:tx>
            <c:strRef>
              <c:f>enrollmentByYear_for_CombinedPl!$I$1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enrollmentByYear_for_CombinedPl!$I$2:$I$14</c:f>
            </c:numRef>
          </c:val>
          <c:smooth val="0"/>
          <c:extLst>
            <c:ext xmlns:c16="http://schemas.microsoft.com/office/drawing/2014/chart" uri="{C3380CC4-5D6E-409C-BE32-E72D297353CC}">
              <c16:uniqueId val="{00000008-96DC-455A-8619-F4D9E105F844}"/>
            </c:ext>
          </c:extLst>
        </c:ser>
        <c:ser>
          <c:idx val="9"/>
          <c:order val="8"/>
          <c:tx>
            <c:strRef>
              <c:f>enrollmentByYear_for_CombinedPl!$J$1</c:f>
              <c:strCache>
                <c:ptCount val="1"/>
                <c:pt idx="0">
                  <c:v>Labor Force Participation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enrollmentByYear_for_CombinedPl!$J$2:$J$14</c:f>
            </c:numRef>
          </c:val>
          <c:smooth val="0"/>
          <c:extLst>
            <c:ext xmlns:c16="http://schemas.microsoft.com/office/drawing/2014/chart" uri="{C3380CC4-5D6E-409C-BE32-E72D297353CC}">
              <c16:uniqueId val="{00000009-96DC-455A-8619-F4D9E105F844}"/>
            </c:ext>
          </c:extLst>
        </c:ser>
        <c:ser>
          <c:idx val="10"/>
          <c:order val="9"/>
          <c:tx>
            <c:strRef>
              <c:f>enrollmentByYear_for_CombinedPl!$K$1</c:f>
              <c:strCache>
                <c:ptCount val="1"/>
                <c:pt idx="0">
                  <c:v>Enrollment Rate of change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enrollmentByYear_for_CombinedPl!$K$2:$K$14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8.3266313464631647E-3</c:v>
                </c:pt>
                <c:pt idx="2">
                  <c:v>1.4175312229361525E-2</c:v>
                </c:pt>
                <c:pt idx="3">
                  <c:v>2.3416891024645059E-2</c:v>
                </c:pt>
                <c:pt idx="4">
                  <c:v>5.7879158241936457E-2</c:v>
                </c:pt>
                <c:pt idx="5">
                  <c:v>5.6689791194729722E-2</c:v>
                </c:pt>
                <c:pt idx="6">
                  <c:v>2.6382979384981464E-2</c:v>
                </c:pt>
                <c:pt idx="7">
                  <c:v>2.50353355879529E-5</c:v>
                </c:pt>
                <c:pt idx="8">
                  <c:v>-1.3916479078157185E-2</c:v>
                </c:pt>
                <c:pt idx="9">
                  <c:v>3.0969971731826806E-3</c:v>
                </c:pt>
                <c:pt idx="10">
                  <c:v>-8.2065752990195806E-3</c:v>
                </c:pt>
                <c:pt idx="11">
                  <c:v>-7.1577320288447321E-3</c:v>
                </c:pt>
                <c:pt idx="12">
                  <c:v>-1.0045048999059003E-2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49791"/>
        <c:axId val="2077050143"/>
      </c:lineChart>
      <c:lineChart>
        <c:grouping val="standard"/>
        <c:varyColors val="0"/>
        <c:ser>
          <c:idx val="11"/>
          <c:order val="10"/>
          <c:tx>
            <c:strRef>
              <c:f>enrollmentByYear_for_CombinedPl!$L$1</c:f>
              <c:strCache>
                <c:ptCount val="1"/>
                <c:pt idx="0">
                  <c:v>Total Degrees Granted Rate of Change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enrollmentByYear_for_CombinedPl!$L$2:$L$14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-4.0025729343901695E-2</c:v>
                </c:pt>
                <c:pt idx="2">
                  <c:v>-5.2696422781800534E-2</c:v>
                </c:pt>
                <c:pt idx="3">
                  <c:v>-1.5834987564743219E-2</c:v>
                </c:pt>
                <c:pt idx="4">
                  <c:v>0.1486564811165465</c:v>
                </c:pt>
                <c:pt idx="5">
                  <c:v>0.23130487435664548</c:v>
                </c:pt>
                <c:pt idx="6">
                  <c:v>-0.22327678059175482</c:v>
                </c:pt>
                <c:pt idx="7">
                  <c:v>-3.904271484045263E-3</c:v>
                </c:pt>
                <c:pt idx="8">
                  <c:v>-0.16341447912032037</c:v>
                </c:pt>
                <c:pt idx="9">
                  <c:v>-2.3020817504938451E-2</c:v>
                </c:pt>
                <c:pt idx="10">
                  <c:v>-3.6368820799958512E-2</c:v>
                </c:pt>
                <c:pt idx="11">
                  <c:v>3.8279442621186766E-2</c:v>
                </c:pt>
                <c:pt idx="12">
                  <c:v>2.5338756898204418E-2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DC-455A-8619-F4D9E105F844}"/>
            </c:ext>
          </c:extLst>
        </c:ser>
        <c:ser>
          <c:idx val="12"/>
          <c:order val="11"/>
          <c:tx>
            <c:strRef>
              <c:f>enrollmentByYear_for_CombinedPl!$M$1</c:f>
              <c:strCache>
                <c:ptCount val="1"/>
                <c:pt idx="0">
                  <c:v>Unemployment Annual Rate of Change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enrollmentByYear_for_CombinedPl!$M$2:$M$14</c:f>
              <c:numCache>
                <c:formatCode>0%</c:formatCode>
                <c:ptCount val="13"/>
                <c:pt idx="0">
                  <c:v>0</c:v>
                </c:pt>
                <c:pt idx="1">
                  <c:v>-9.8039215686274495E-2</c:v>
                </c:pt>
                <c:pt idx="2">
                  <c:v>0</c:v>
                </c:pt>
                <c:pt idx="3">
                  <c:v>0.26086956521739102</c:v>
                </c:pt>
                <c:pt idx="4">
                  <c:v>0.60344827586206895</c:v>
                </c:pt>
                <c:pt idx="5">
                  <c:v>3.2258064516128997E-2</c:v>
                </c:pt>
                <c:pt idx="6">
                  <c:v>-7.2916666666666602E-2</c:v>
                </c:pt>
                <c:pt idx="7">
                  <c:v>-8.9887640449438297E-2</c:v>
                </c:pt>
                <c:pt idx="8">
                  <c:v>-8.6419753086419693E-2</c:v>
                </c:pt>
                <c:pt idx="9">
                  <c:v>-0.162162162162162</c:v>
                </c:pt>
                <c:pt idx="10">
                  <c:v>-0.14516129032257999</c:v>
                </c:pt>
                <c:pt idx="11">
                  <c:v>-7.5471698113207392E-2</c:v>
                </c:pt>
                <c:pt idx="12">
                  <c:v>-0.10204081632653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5615"/>
        <c:axId val="58373903"/>
      </c:lineChart>
      <c:catAx>
        <c:axId val="21368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0143"/>
        <c:crosses val="autoZero"/>
        <c:auto val="1"/>
        <c:lblAlgn val="ctr"/>
        <c:lblOffset val="100"/>
        <c:noMultiLvlLbl val="0"/>
      </c:catAx>
      <c:valAx>
        <c:axId val="20770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49791"/>
        <c:crosses val="autoZero"/>
        <c:crossBetween val="between"/>
      </c:valAx>
      <c:valAx>
        <c:axId val="583739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615"/>
        <c:crosses val="max"/>
        <c:crossBetween val="between"/>
      </c:valAx>
      <c:catAx>
        <c:axId val="5765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7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1295400</xdr:colOff>
      <xdr:row>1</xdr:row>
      <xdr:rowOff>104774</xdr:rowOff>
    </xdr:from>
    <xdr:to>
      <xdr:col>22</xdr:col>
      <xdr:colOff>511175</xdr:colOff>
      <xdr:row>18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9BFD-7B11-4F30-970D-214265C2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F9B9-FA1D-454C-BCE3-37975A72B6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9969-730A-4BB3-8361-5364EC299E5F}">
  <dimension ref="A1:O14"/>
  <sheetViews>
    <sheetView tabSelected="1" workbookViewId="0">
      <selection activeCell="P21" sqref="P21"/>
    </sheetView>
  </sheetViews>
  <sheetFormatPr defaultRowHeight="14.5" x14ac:dyDescent="0.35"/>
  <cols>
    <col min="1" max="1" width="4.81640625" bestFit="1" customWidth="1"/>
    <col min="2" max="2" width="10" hidden="1" customWidth="1"/>
    <col min="3" max="3" width="16.81640625" hidden="1" customWidth="1"/>
    <col min="4" max="4" width="16.26953125" hidden="1" customWidth="1"/>
    <col min="5" max="5" width="15.90625" hidden="1" customWidth="1"/>
    <col min="6" max="6" width="15.36328125" hidden="1" customWidth="1"/>
    <col min="7" max="7" width="11.90625" hidden="1" customWidth="1"/>
    <col min="8" max="8" width="17.90625" hidden="1" customWidth="1"/>
    <col min="9" max="9" width="18.08984375" hidden="1" customWidth="1"/>
    <col min="10" max="10" width="21.7265625" hidden="1" customWidth="1"/>
    <col min="11" max="12" width="21.7265625" customWidth="1"/>
    <col min="13" max="13" width="33.6328125" bestFit="1" customWidth="1"/>
    <col min="14" max="14" width="31.08984375" hidden="1" customWidth="1"/>
    <col min="15" max="15" width="32.453125" hidden="1" customWidth="1"/>
  </cols>
  <sheetData>
    <row r="1" spans="1:15" x14ac:dyDescent="0.35">
      <c r="A1" t="s">
        <v>6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5</v>
      </c>
      <c r="I1" t="s">
        <v>4</v>
      </c>
      <c r="J1" t="s">
        <v>3</v>
      </c>
      <c r="K1" t="s">
        <v>13</v>
      </c>
      <c r="L1" t="s">
        <v>14</v>
      </c>
      <c r="M1" t="s">
        <v>2</v>
      </c>
      <c r="N1" t="s">
        <v>1</v>
      </c>
      <c r="O1" t="s">
        <v>0</v>
      </c>
    </row>
    <row r="2" spans="1:15" x14ac:dyDescent="0.35">
      <c r="A2">
        <v>2005</v>
      </c>
      <c r="B2">
        <v>19792638</v>
      </c>
      <c r="C2">
        <v>48194</v>
      </c>
      <c r="D2">
        <v>59231</v>
      </c>
      <c r="E2">
        <v>120243</v>
      </c>
      <c r="F2">
        <v>1316168</v>
      </c>
      <c r="G2">
        <v>1543836</v>
      </c>
      <c r="H2">
        <v>330988</v>
      </c>
      <c r="I2">
        <v>5.0999999999999996</v>
      </c>
      <c r="J2">
        <v>66</v>
      </c>
      <c r="K2">
        <v>0</v>
      </c>
      <c r="L2">
        <v>0</v>
      </c>
      <c r="M2" s="1">
        <v>0</v>
      </c>
      <c r="N2">
        <v>0</v>
      </c>
      <c r="O2">
        <v>-3.2529807054311801</v>
      </c>
    </row>
    <row r="3" spans="1:15" x14ac:dyDescent="0.35">
      <c r="A3">
        <v>2006</v>
      </c>
      <c r="B3">
        <v>19957444</v>
      </c>
      <c r="C3">
        <v>46265</v>
      </c>
      <c r="D3">
        <v>56939</v>
      </c>
      <c r="E3">
        <v>120376</v>
      </c>
      <c r="F3">
        <v>1347340</v>
      </c>
      <c r="G3">
        <v>1570920</v>
      </c>
      <c r="H3">
        <v>312092</v>
      </c>
      <c r="I3">
        <v>4.5999999999999996</v>
      </c>
      <c r="J3">
        <v>66.2</v>
      </c>
      <c r="K3" s="2">
        <f>B3/B2-1</f>
        <v>8.3266313464631647E-3</v>
      </c>
      <c r="L3" s="2">
        <f t="shared" ref="L3:L14" si="0">C3/C2-1</f>
        <v>-4.0025729343901695E-2</v>
      </c>
      <c r="M3" s="1">
        <v>-9.8039215686274495E-2</v>
      </c>
      <c r="N3">
        <v>0.30303030303031597</v>
      </c>
      <c r="O3">
        <v>-5.7089683009655801</v>
      </c>
    </row>
    <row r="4" spans="1:15" x14ac:dyDescent="0.35">
      <c r="A4">
        <v>2007</v>
      </c>
      <c r="B4">
        <v>20240347</v>
      </c>
      <c r="C4">
        <v>43827</v>
      </c>
      <c r="D4">
        <v>55046</v>
      </c>
      <c r="E4">
        <v>123922</v>
      </c>
      <c r="F4">
        <v>1373060</v>
      </c>
      <c r="G4">
        <v>1595855</v>
      </c>
      <c r="H4">
        <v>320683</v>
      </c>
      <c r="I4">
        <v>4.5999999999999996</v>
      </c>
      <c r="J4">
        <v>66</v>
      </c>
      <c r="K4" s="2">
        <f t="shared" ref="K4:K14" si="1">B4/B3-1</f>
        <v>1.4175312229361525E-2</v>
      </c>
      <c r="L4" s="2">
        <f t="shared" si="0"/>
        <v>-5.2696422781800534E-2</v>
      </c>
      <c r="M4" s="1">
        <v>0</v>
      </c>
      <c r="N4">
        <v>-0.30211480362538601</v>
      </c>
      <c r="O4">
        <v>2.7527139433244101</v>
      </c>
    </row>
    <row r="5" spans="1:15" x14ac:dyDescent="0.35">
      <c r="A5">
        <v>2008</v>
      </c>
      <c r="B5">
        <v>20714313</v>
      </c>
      <c r="C5">
        <v>43133</v>
      </c>
      <c r="D5">
        <v>55825</v>
      </c>
      <c r="E5">
        <v>118929</v>
      </c>
      <c r="F5">
        <v>1404895</v>
      </c>
      <c r="G5">
        <v>1622782</v>
      </c>
      <c r="H5">
        <v>417708</v>
      </c>
      <c r="I5">
        <v>5.8</v>
      </c>
      <c r="J5">
        <v>66</v>
      </c>
      <c r="K5" s="2">
        <f t="shared" si="1"/>
        <v>2.3416891024645059E-2</v>
      </c>
      <c r="L5" s="2">
        <f t="shared" si="0"/>
        <v>-1.5834987564743219E-2</v>
      </c>
      <c r="M5" s="1">
        <v>0.26086956521739102</v>
      </c>
      <c r="N5">
        <v>0</v>
      </c>
      <c r="O5">
        <v>30.2557354147241</v>
      </c>
    </row>
    <row r="6" spans="1:15" x14ac:dyDescent="0.35">
      <c r="A6">
        <v>2009</v>
      </c>
      <c r="B6">
        <v>21913240</v>
      </c>
      <c r="C6">
        <v>49545</v>
      </c>
      <c r="D6">
        <v>56789</v>
      </c>
      <c r="E6">
        <v>120301</v>
      </c>
      <c r="F6">
        <v>1433088</v>
      </c>
      <c r="G6">
        <v>1659723</v>
      </c>
      <c r="H6">
        <v>574279</v>
      </c>
      <c r="I6">
        <v>9.3000000000000007</v>
      </c>
      <c r="J6">
        <v>65.400000000000006</v>
      </c>
      <c r="K6" s="2">
        <f t="shared" si="1"/>
        <v>5.7879158241936457E-2</v>
      </c>
      <c r="L6" s="2">
        <f t="shared" si="0"/>
        <v>0.1486564811165465</v>
      </c>
      <c r="M6" s="1">
        <v>0.60344827586206895</v>
      </c>
      <c r="N6">
        <v>-0.90909090909090295</v>
      </c>
      <c r="O6">
        <v>37.4833615827324</v>
      </c>
    </row>
    <row r="7" spans="1:15" x14ac:dyDescent="0.35">
      <c r="A7">
        <v>2010</v>
      </c>
      <c r="B7">
        <v>23155497</v>
      </c>
      <c r="C7">
        <v>61005</v>
      </c>
      <c r="D7">
        <v>63941</v>
      </c>
      <c r="E7">
        <v>125320</v>
      </c>
      <c r="F7">
        <v>1467433</v>
      </c>
      <c r="G7">
        <v>1717699</v>
      </c>
      <c r="H7">
        <v>458808</v>
      </c>
      <c r="I7">
        <v>9.6</v>
      </c>
      <c r="J7">
        <v>64.7</v>
      </c>
      <c r="K7" s="2">
        <f t="shared" si="1"/>
        <v>5.6689791194729722E-2</v>
      </c>
      <c r="L7" s="2">
        <f t="shared" si="0"/>
        <v>0.23130487435664548</v>
      </c>
      <c r="M7" s="1">
        <v>3.2258064516128997E-2</v>
      </c>
      <c r="N7">
        <v>-1.0703363914373001</v>
      </c>
      <c r="O7">
        <v>-20.107125630573201</v>
      </c>
    </row>
    <row r="8" spans="1:15" x14ac:dyDescent="0.35">
      <c r="A8">
        <v>2011</v>
      </c>
      <c r="B8">
        <v>23766408</v>
      </c>
      <c r="C8">
        <v>47384</v>
      </c>
      <c r="D8">
        <v>87168</v>
      </c>
      <c r="E8">
        <v>142815</v>
      </c>
      <c r="F8">
        <v>1511783</v>
      </c>
      <c r="G8">
        <v>1789150</v>
      </c>
      <c r="H8">
        <v>408679</v>
      </c>
      <c r="I8">
        <v>8.9</v>
      </c>
      <c r="J8">
        <v>64.099999999999994</v>
      </c>
      <c r="K8" s="2">
        <f t="shared" si="1"/>
        <v>2.6382979384981464E-2</v>
      </c>
      <c r="L8" s="2">
        <f t="shared" si="0"/>
        <v>-0.22327678059175482</v>
      </c>
      <c r="M8" s="1">
        <v>-7.2916666666666602E-2</v>
      </c>
      <c r="N8">
        <v>-0.927357032457509</v>
      </c>
      <c r="O8">
        <v>-10.9259210824571</v>
      </c>
    </row>
    <row r="9" spans="1:15" x14ac:dyDescent="0.35">
      <c r="A9">
        <v>2012</v>
      </c>
      <c r="B9">
        <v>23767003</v>
      </c>
      <c r="C9">
        <v>47199</v>
      </c>
      <c r="D9">
        <v>80349</v>
      </c>
      <c r="E9">
        <v>149152</v>
      </c>
      <c r="F9">
        <v>1565139</v>
      </c>
      <c r="G9">
        <v>1841839</v>
      </c>
      <c r="H9">
        <v>374863</v>
      </c>
      <c r="I9">
        <v>8.1</v>
      </c>
      <c r="J9">
        <v>63.7</v>
      </c>
      <c r="K9" s="2">
        <f t="shared" si="1"/>
        <v>2.50353355879529E-5</v>
      </c>
      <c r="L9" s="2">
        <f t="shared" si="0"/>
        <v>-3.904271484045263E-3</v>
      </c>
      <c r="M9" s="1">
        <v>-8.9887640449438297E-2</v>
      </c>
      <c r="N9">
        <v>-0.62402496099842597</v>
      </c>
      <c r="O9">
        <v>-8.2744648000019492</v>
      </c>
    </row>
    <row r="10" spans="1:15" x14ac:dyDescent="0.35">
      <c r="A10">
        <v>2013</v>
      </c>
      <c r="B10">
        <v>23436250</v>
      </c>
      <c r="C10">
        <v>39486</v>
      </c>
      <c r="D10">
        <v>65412</v>
      </c>
      <c r="E10">
        <v>136910</v>
      </c>
      <c r="F10">
        <v>1587285</v>
      </c>
      <c r="G10">
        <v>1829093</v>
      </c>
      <c r="H10">
        <v>343625</v>
      </c>
      <c r="I10">
        <v>7.4</v>
      </c>
      <c r="J10">
        <v>63.3</v>
      </c>
      <c r="K10" s="2">
        <f t="shared" si="1"/>
        <v>-1.3916479078157185E-2</v>
      </c>
      <c r="L10" s="2">
        <f t="shared" si="0"/>
        <v>-0.16341447912032037</v>
      </c>
      <c r="M10" s="1">
        <v>-8.6419753086419693E-2</v>
      </c>
      <c r="N10">
        <v>-0.62794348508634601</v>
      </c>
      <c r="O10">
        <v>-8.3331777209273703</v>
      </c>
    </row>
    <row r="11" spans="1:15" x14ac:dyDescent="0.35">
      <c r="A11">
        <v>2014</v>
      </c>
      <c r="B11">
        <v>23508832</v>
      </c>
      <c r="C11">
        <v>38577</v>
      </c>
      <c r="D11">
        <v>59048</v>
      </c>
      <c r="E11">
        <v>127954</v>
      </c>
      <c r="F11">
        <v>1611376</v>
      </c>
      <c r="G11">
        <v>1836955</v>
      </c>
      <c r="H11">
        <v>308342</v>
      </c>
      <c r="I11">
        <v>6.2</v>
      </c>
      <c r="J11">
        <v>62.9</v>
      </c>
      <c r="K11" s="2">
        <f t="shared" si="1"/>
        <v>3.0969971731826806E-3</v>
      </c>
      <c r="L11" s="2">
        <f t="shared" si="0"/>
        <v>-2.3020817504938451E-2</v>
      </c>
      <c r="M11" s="1">
        <v>-0.162162162162162</v>
      </c>
      <c r="N11">
        <v>-0.63191153238546505</v>
      </c>
      <c r="O11">
        <v>-10.267879228810401</v>
      </c>
    </row>
    <row r="12" spans="1:15" x14ac:dyDescent="0.35">
      <c r="A12">
        <v>2015</v>
      </c>
      <c r="B12">
        <v>23315905</v>
      </c>
      <c r="C12">
        <v>37174</v>
      </c>
      <c r="D12">
        <v>54136</v>
      </c>
      <c r="E12">
        <v>117418</v>
      </c>
      <c r="F12">
        <v>1629188</v>
      </c>
      <c r="G12">
        <v>1837916</v>
      </c>
      <c r="H12">
        <v>278204</v>
      </c>
      <c r="I12">
        <v>5.3</v>
      </c>
      <c r="J12">
        <v>62.7</v>
      </c>
      <c r="K12" s="2">
        <f t="shared" si="1"/>
        <v>-8.2065752990195806E-3</v>
      </c>
      <c r="L12" s="2">
        <f t="shared" si="0"/>
        <v>-3.6368820799958512E-2</v>
      </c>
      <c r="M12" s="1">
        <v>-0.14516129032257999</v>
      </c>
      <c r="N12">
        <v>-0.31796502384736602</v>
      </c>
      <c r="O12">
        <v>-9.7742117518858898</v>
      </c>
    </row>
    <row r="13" spans="1:15" x14ac:dyDescent="0.35">
      <c r="A13">
        <v>2016</v>
      </c>
      <c r="B13">
        <v>23149016</v>
      </c>
      <c r="C13">
        <v>38597</v>
      </c>
      <c r="D13">
        <v>48225</v>
      </c>
      <c r="E13">
        <v>106888</v>
      </c>
      <c r="F13">
        <v>1655091</v>
      </c>
      <c r="G13">
        <v>1848801</v>
      </c>
      <c r="H13">
        <v>262638</v>
      </c>
      <c r="I13">
        <v>4.9000000000000004</v>
      </c>
      <c r="J13">
        <v>62.8</v>
      </c>
      <c r="K13" s="2">
        <f t="shared" si="1"/>
        <v>-7.1577320288447321E-3</v>
      </c>
      <c r="L13" s="2">
        <f t="shared" si="0"/>
        <v>3.8279442621186766E-2</v>
      </c>
      <c r="M13" s="1">
        <v>-7.5471698113207392E-2</v>
      </c>
      <c r="N13">
        <v>0.159489633173826</v>
      </c>
      <c r="O13">
        <v>-5.5951747638423504</v>
      </c>
    </row>
    <row r="14" spans="1:15" x14ac:dyDescent="0.35">
      <c r="A14">
        <v>2017</v>
      </c>
      <c r="B14">
        <v>22916483</v>
      </c>
      <c r="C14">
        <v>39575</v>
      </c>
      <c r="D14">
        <v>44267</v>
      </c>
      <c r="E14">
        <v>103918</v>
      </c>
      <c r="F14">
        <v>1686498</v>
      </c>
      <c r="G14">
        <v>1874258</v>
      </c>
      <c r="H14">
        <v>244417</v>
      </c>
      <c r="I14">
        <v>4.4000000000000004</v>
      </c>
      <c r="J14">
        <v>62.8</v>
      </c>
      <c r="K14" s="2">
        <f t="shared" si="1"/>
        <v>-1.0045048999059003E-2</v>
      </c>
      <c r="L14" s="2">
        <f t="shared" si="0"/>
        <v>2.5338756898204418E-2</v>
      </c>
      <c r="M14" s="1">
        <v>-0.10204081632653</v>
      </c>
      <c r="N14">
        <v>0</v>
      </c>
      <c r="O14">
        <v>-6.9376860926446202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enrollmentByYear_for_CombinedPl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2018-08-18T16:27:49Z</dcterms:created>
  <dcterms:modified xsi:type="dcterms:W3CDTF">2018-08-18T18:06:42Z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8d520701-d779-4765-9d14-b22aa5dc1a22</vt:lpwstr>
  </property>
</Properties>
</file>