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st\Source\Repos\FinDW\pyFinDW\dev\"/>
    </mc:Choice>
  </mc:AlternateContent>
  <bookViews>
    <workbookView xWindow="0" yWindow="0" windowWidth="14595" windowHeight="8160"/>
  </bookViews>
  <sheets>
    <sheet name="Sheet1 (2)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L4" i="2"/>
  <c r="L3" i="2"/>
  <c r="H3" i="2" s="1"/>
  <c r="I3" i="2"/>
  <c r="K7" i="2"/>
  <c r="K6" i="2"/>
  <c r="K5" i="2"/>
  <c r="K4" i="2"/>
  <c r="K3" i="2"/>
  <c r="E7" i="2"/>
  <c r="D7" i="2"/>
  <c r="E6" i="2"/>
  <c r="D6" i="2"/>
  <c r="E5" i="2"/>
  <c r="D5" i="2"/>
  <c r="E4" i="2"/>
  <c r="D4" i="2"/>
  <c r="E3" i="2"/>
  <c r="D3" i="2"/>
  <c r="K5" i="1"/>
  <c r="L5" i="1"/>
  <c r="J5" i="1"/>
  <c r="I5" i="1"/>
  <c r="H5" i="1"/>
  <c r="L4" i="1"/>
  <c r="J2" i="1"/>
  <c r="E3" i="1"/>
  <c r="I3" i="1" s="1"/>
  <c r="E4" i="1"/>
  <c r="E5" i="1"/>
  <c r="E6" i="1"/>
  <c r="E7" i="1"/>
  <c r="D7" i="1"/>
  <c r="D6" i="1"/>
  <c r="D5" i="1"/>
  <c r="D4" i="1"/>
  <c r="D3" i="1"/>
  <c r="H3" i="1" s="1"/>
  <c r="J3" i="1" s="1"/>
  <c r="L3" i="1" l="1"/>
  <c r="I4" i="1" s="1"/>
  <c r="K3" i="1"/>
  <c r="H4" i="1" s="1"/>
  <c r="J4" i="1" l="1"/>
  <c r="K4" i="1" s="1"/>
  <c r="J3" i="2" l="1"/>
  <c r="I4" i="2" l="1"/>
  <c r="H4" i="2"/>
  <c r="J4" i="2" s="1"/>
  <c r="L5" i="2" s="1"/>
  <c r="H5" i="2" l="1"/>
  <c r="I5" i="2"/>
  <c r="J5" i="2" l="1"/>
  <c r="L6" i="2" s="1"/>
  <c r="H6" i="2" l="1"/>
  <c r="I6" i="2"/>
  <c r="J6" i="2" l="1"/>
  <c r="L7" i="2" s="1"/>
  <c r="H7" i="2" s="1"/>
  <c r="I7" i="2" l="1"/>
  <c r="J7" i="2"/>
</calcChain>
</file>

<file path=xl/sharedStrings.xml><?xml version="1.0" encoding="utf-8"?>
<sst xmlns="http://schemas.openxmlformats.org/spreadsheetml/2006/main" count="21" uniqueCount="12">
  <si>
    <t>Stock 1</t>
  </si>
  <si>
    <t>Stock 2</t>
  </si>
  <si>
    <t>Days</t>
  </si>
  <si>
    <t>Gain Loss 2</t>
  </si>
  <si>
    <t>Gain Loss 1</t>
  </si>
  <si>
    <t>Absolute allocation</t>
  </si>
  <si>
    <t>Portfolio * Allocation</t>
  </si>
  <si>
    <t>Market Value 1</t>
  </si>
  <si>
    <t>Market Value 2</t>
  </si>
  <si>
    <t>Portfolio Market Value</t>
  </si>
  <si>
    <t>Percent Split</t>
  </si>
  <si>
    <t>Todays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</si>
</sst>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J2" sqref="J2"/>
    </sheetView>
  </sheetViews>
  <sheetFormatPr defaultRowHeight="15" x14ac:dyDescent="0.25"/>
  <cols>
    <col min="4" max="5" width="12" bestFit="1" customWidth="1"/>
    <col min="8" max="9" width="14.42578125" bestFit="1" customWidth="1"/>
    <col min="10" max="11" width="13.28515625" customWidth="1"/>
  </cols>
  <sheetData>
    <row r="1" spans="1:12" ht="60" customHeight="1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2" t="s">
        <v>5</v>
      </c>
      <c r="G1" s="2"/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</v>
      </c>
      <c r="B2">
        <v>54</v>
      </c>
      <c r="C2">
        <v>57</v>
      </c>
      <c r="F2">
        <v>1</v>
      </c>
      <c r="G2">
        <v>1</v>
      </c>
      <c r="J2">
        <v>1</v>
      </c>
      <c r="K2">
        <f>1/SUM(F2:G2)</f>
        <v>0.5</v>
      </c>
    </row>
    <row r="3" spans="1:12" x14ac:dyDescent="0.25">
      <c r="A3">
        <v>2</v>
      </c>
      <c r="B3">
        <v>57</v>
      </c>
      <c r="C3">
        <v>56</v>
      </c>
      <c r="D3">
        <f>B3/B2</f>
        <v>1.0555555555555556</v>
      </c>
      <c r="E3">
        <f>C3/C2</f>
        <v>0.98245614035087714</v>
      </c>
      <c r="F3">
        <v>1</v>
      </c>
      <c r="G3">
        <v>1</v>
      </c>
      <c r="H3">
        <f>K3*D3*L3</f>
        <v>0.52777777777777779</v>
      </c>
      <c r="I3">
        <f>E3*(K3*L3)</f>
        <v>0.49122807017543857</v>
      </c>
      <c r="J3">
        <f>SUM(H3:I3)</f>
        <v>1.0190058479532165</v>
      </c>
      <c r="K3">
        <f>1/SUM(F3:G3)</f>
        <v>0.5</v>
      </c>
      <c r="L3">
        <f>J2</f>
        <v>1</v>
      </c>
    </row>
    <row r="4" spans="1:12" x14ac:dyDescent="0.25">
      <c r="A4">
        <v>3</v>
      </c>
      <c r="B4">
        <v>54</v>
      </c>
      <c r="C4">
        <v>56</v>
      </c>
      <c r="D4">
        <f>B4/B3</f>
        <v>0.94736842105263153</v>
      </c>
      <c r="E4">
        <f>C4/C3</f>
        <v>1</v>
      </c>
      <c r="F4">
        <v>1</v>
      </c>
      <c r="G4">
        <v>1</v>
      </c>
      <c r="H4">
        <f t="shared" ref="H4:H7" si="0">K4*D4*L4</f>
        <v>0.48268698060941828</v>
      </c>
      <c r="I4">
        <f t="shared" ref="I4:I7" si="1">E4*(K4*L4)</f>
        <v>0.50950292397660824</v>
      </c>
      <c r="J4">
        <f>SUM(H4:I4)</f>
        <v>0.99218990458602652</v>
      </c>
      <c r="K4">
        <f>1/SUM(F4:G4)</f>
        <v>0.5</v>
      </c>
      <c r="L4">
        <f t="shared" ref="L4:L7" si="2">J3</f>
        <v>1.0190058479532165</v>
      </c>
    </row>
    <row r="5" spans="1:12" x14ac:dyDescent="0.25">
      <c r="A5">
        <v>4</v>
      </c>
      <c r="B5">
        <v>55</v>
      </c>
      <c r="C5">
        <v>52</v>
      </c>
      <c r="D5">
        <f>B5/B4</f>
        <v>1.0185185185185186</v>
      </c>
      <c r="E5">
        <f>C5/C4</f>
        <v>0.9285714285714286</v>
      </c>
      <c r="F5">
        <v>1</v>
      </c>
      <c r="G5">
        <v>1</v>
      </c>
      <c r="H5">
        <f t="shared" si="0"/>
        <v>0.50528189585399508</v>
      </c>
      <c r="I5">
        <f t="shared" si="1"/>
        <v>0.46065959855779803</v>
      </c>
      <c r="J5">
        <f>SUM(H5:I5)</f>
        <v>0.96594149441179311</v>
      </c>
      <c r="K5">
        <f>1/SUM(F5:G5)</f>
        <v>0.5</v>
      </c>
      <c r="L5">
        <f t="shared" si="2"/>
        <v>0.99218990458602652</v>
      </c>
    </row>
    <row r="6" spans="1:12" x14ac:dyDescent="0.25">
      <c r="A6">
        <v>5</v>
      </c>
      <c r="B6">
        <v>54</v>
      </c>
      <c r="C6">
        <v>50</v>
      </c>
      <c r="D6">
        <f>B6/B5</f>
        <v>0.98181818181818181</v>
      </c>
      <c r="E6">
        <f>C6/C5</f>
        <v>0.96153846153846156</v>
      </c>
      <c r="F6">
        <v>0</v>
      </c>
      <c r="G6">
        <v>1</v>
      </c>
      <c r="H6">
        <f t="shared" si="0"/>
        <v>0.94837892178612415</v>
      </c>
      <c r="I6">
        <f t="shared" si="1"/>
        <v>0.92878989847287796</v>
      </c>
      <c r="J6">
        <f>SUM(H6:I6)</f>
        <v>1.8771688202590022</v>
      </c>
      <c r="K6">
        <f>1/SUM(F6:G6)</f>
        <v>1</v>
      </c>
      <c r="L6">
        <f t="shared" si="2"/>
        <v>0.96594149441179311</v>
      </c>
    </row>
    <row r="7" spans="1:12" x14ac:dyDescent="0.25">
      <c r="A7">
        <v>6</v>
      </c>
      <c r="B7">
        <v>54</v>
      </c>
      <c r="C7">
        <v>54</v>
      </c>
      <c r="D7">
        <f>B7/B6</f>
        <v>1</v>
      </c>
      <c r="E7">
        <f>C7/C6</f>
        <v>1.08</v>
      </c>
      <c r="F7">
        <v>1</v>
      </c>
      <c r="G7">
        <v>1</v>
      </c>
      <c r="H7">
        <f t="shared" si="0"/>
        <v>0.93858441012950111</v>
      </c>
      <c r="I7">
        <f t="shared" si="1"/>
        <v>1.0136711629398614</v>
      </c>
      <c r="J7">
        <f>SUM(H7:I7)</f>
        <v>1.9522555730693625</v>
      </c>
      <c r="K7">
        <f>1/SUM(F7:G7)</f>
        <v>0.5</v>
      </c>
      <c r="L7">
        <f t="shared" si="2"/>
        <v>1.8771688202590022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H5" sqref="H5"/>
    </sheetView>
  </sheetViews>
  <sheetFormatPr defaultRowHeight="15" x14ac:dyDescent="0.25"/>
  <cols>
    <col min="4" max="5" width="12" bestFit="1" customWidth="1"/>
    <col min="8" max="9" width="14.42578125" bestFit="1" customWidth="1"/>
    <col min="10" max="10" width="13.28515625" customWidth="1"/>
  </cols>
  <sheetData>
    <row r="1" spans="1:12" ht="60" customHeight="1" x14ac:dyDescent="0.2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  <c r="F1" s="2" t="s">
        <v>5</v>
      </c>
      <c r="G1" s="2"/>
      <c r="H1" s="1" t="s">
        <v>7</v>
      </c>
      <c r="I1" s="1" t="s">
        <v>8</v>
      </c>
      <c r="J1" s="1" t="s">
        <v>9</v>
      </c>
      <c r="K1" s="2" t="s">
        <v>6</v>
      </c>
      <c r="L1" s="2"/>
    </row>
    <row r="2" spans="1:12" x14ac:dyDescent="0.25">
      <c r="A2">
        <v>1</v>
      </c>
      <c r="B2">
        <v>54</v>
      </c>
      <c r="C2">
        <v>57</v>
      </c>
      <c r="F2">
        <v>0.5</v>
      </c>
      <c r="G2">
        <v>0.5</v>
      </c>
      <c r="H2">
        <v>0.5</v>
      </c>
      <c r="I2">
        <v>0.5</v>
      </c>
      <c r="J2">
        <f>SUM(H2:I2)</f>
        <v>1</v>
      </c>
    </row>
    <row r="3" spans="1:12" x14ac:dyDescent="0.25">
      <c r="A3">
        <v>2</v>
      </c>
      <c r="B3">
        <v>57</v>
      </c>
      <c r="C3">
        <v>56</v>
      </c>
      <c r="D3">
        <f>B3/B2</f>
        <v>1.0555555555555556</v>
      </c>
      <c r="E3">
        <f>C3/C2</f>
        <v>0.98245614035087714</v>
      </c>
      <c r="F3">
        <v>0.5</v>
      </c>
      <c r="G3">
        <v>0.5</v>
      </c>
      <c r="H3">
        <f>H2*D3</f>
        <v>0.52777777777777779</v>
      </c>
      <c r="I3">
        <f>I2*E3</f>
        <v>0.49122807017543857</v>
      </c>
      <c r="J3">
        <f>SUM(H3:I3)</f>
        <v>1.0190058479532165</v>
      </c>
      <c r="K3">
        <f>J3*F3</f>
        <v>0.50950292397660824</v>
      </c>
      <c r="L3">
        <f>J3*G3</f>
        <v>0.50950292397660824</v>
      </c>
    </row>
    <row r="4" spans="1:12" x14ac:dyDescent="0.25">
      <c r="A4">
        <v>3</v>
      </c>
      <c r="B4">
        <v>54</v>
      </c>
      <c r="C4">
        <v>56</v>
      </c>
      <c r="D4">
        <f>B4/B3</f>
        <v>0.94736842105263153</v>
      </c>
      <c r="E4">
        <f>C4/C3</f>
        <v>1</v>
      </c>
      <c r="F4">
        <v>0.5</v>
      </c>
      <c r="G4">
        <v>0.5</v>
      </c>
      <c r="H4">
        <f>K3*D4</f>
        <v>0.48268698060941828</v>
      </c>
      <c r="I4">
        <f>L3*E4</f>
        <v>0.50950292397660824</v>
      </c>
      <c r="J4">
        <f>SUM(H4:I4)</f>
        <v>0.99218990458602652</v>
      </c>
      <c r="K4">
        <f>J4*F4</f>
        <v>0.49609495229301326</v>
      </c>
      <c r="L4">
        <f>J4*G4</f>
        <v>0.49609495229301326</v>
      </c>
    </row>
    <row r="5" spans="1:12" x14ac:dyDescent="0.25">
      <c r="A5">
        <v>4</v>
      </c>
      <c r="B5">
        <v>55</v>
      </c>
      <c r="C5">
        <v>52</v>
      </c>
      <c r="D5">
        <f>B5/B4</f>
        <v>1.0185185185185186</v>
      </c>
      <c r="E5">
        <f>C5/C4</f>
        <v>0.9285714285714286</v>
      </c>
      <c r="F5">
        <v>0.5</v>
      </c>
      <c r="G5">
        <v>0.5</v>
      </c>
      <c r="H5">
        <f>K4*D5</f>
        <v>0.50528189585399508</v>
      </c>
      <c r="I5">
        <f>L4*E5</f>
        <v>0.46065959855779803</v>
      </c>
      <c r="J5">
        <f>SUM(H5:I5)</f>
        <v>0.96594149441179311</v>
      </c>
      <c r="K5">
        <f>J5*F5</f>
        <v>0.48297074720589656</v>
      </c>
      <c r="L5">
        <f>J5*G5</f>
        <v>0.48297074720589656</v>
      </c>
    </row>
    <row r="6" spans="1:12" x14ac:dyDescent="0.25">
      <c r="A6">
        <v>5</v>
      </c>
      <c r="B6">
        <v>54</v>
      </c>
      <c r="C6">
        <v>50</v>
      </c>
      <c r="D6">
        <f>B6/B5</f>
        <v>0.98181818181818181</v>
      </c>
      <c r="E6">
        <f>C6/C5</f>
        <v>0.96153846153846156</v>
      </c>
      <c r="F6">
        <v>0.5</v>
      </c>
      <c r="G6">
        <v>0.5</v>
      </c>
    </row>
    <row r="7" spans="1:12" x14ac:dyDescent="0.25">
      <c r="A7">
        <v>6</v>
      </c>
      <c r="B7">
        <v>54</v>
      </c>
      <c r="C7">
        <v>54</v>
      </c>
      <c r="D7">
        <f>B7/B6</f>
        <v>1</v>
      </c>
      <c r="E7">
        <f>C7/C6</f>
        <v>1.08</v>
      </c>
      <c r="F7">
        <v>0.5</v>
      </c>
      <c r="G7">
        <v>0.5</v>
      </c>
    </row>
  </sheetData>
  <mergeCells count="2">
    <mergeCell ref="F1:G1"/>
    <mergeCell ref="K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</dc:creator>
  <cp:lastModifiedBy>Dust</cp:lastModifiedBy>
  <dcterms:created xsi:type="dcterms:W3CDTF">2017-03-18T01:59:18Z</dcterms:created>
  <dcterms:modified xsi:type="dcterms:W3CDTF">2017-03-18T02:56:21Z</dcterms:modified>
</cp:coreProperties>
</file>