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5" i="1" l="1"/>
  <c r="N145" i="1"/>
  <c r="L145" i="1"/>
  <c r="K145" i="1"/>
  <c r="R144" i="1"/>
  <c r="Q144" i="1"/>
  <c r="O144" i="1"/>
  <c r="N144" i="1"/>
  <c r="L144" i="1"/>
  <c r="K144" i="1"/>
  <c r="O429" i="1"/>
  <c r="N429" i="1"/>
  <c r="L429" i="1"/>
  <c r="K429" i="1"/>
  <c r="E413" i="1"/>
  <c r="D413" i="1"/>
  <c r="B413" i="1"/>
  <c r="A413" i="1"/>
  <c r="R428" i="1"/>
  <c r="Q428" i="1"/>
  <c r="O428" i="1"/>
  <c r="N428" i="1"/>
  <c r="L428" i="1"/>
  <c r="K428" i="1"/>
  <c r="H412" i="1"/>
  <c r="G412" i="1"/>
  <c r="E412" i="1"/>
  <c r="D412" i="1"/>
  <c r="B412" i="1"/>
  <c r="A412" i="1"/>
  <c r="R383" i="1"/>
  <c r="Q383" i="1"/>
  <c r="O383" i="1"/>
  <c r="O384" i="1" s="1"/>
  <c r="N383" i="1"/>
  <c r="N384" i="1" s="1"/>
  <c r="H379" i="1"/>
  <c r="G379" i="1"/>
  <c r="E379" i="1"/>
  <c r="E380" i="1" s="1"/>
  <c r="D379" i="1"/>
  <c r="D380" i="1" s="1"/>
  <c r="A379" i="1"/>
  <c r="A380" i="1" s="1"/>
  <c r="R355" i="1"/>
  <c r="L356" i="1" s="1"/>
  <c r="Q355" i="1"/>
  <c r="O355" i="1"/>
  <c r="N355" i="1"/>
  <c r="L355" i="1"/>
  <c r="K355" i="1"/>
  <c r="H296" i="1"/>
  <c r="G296" i="1"/>
  <c r="E296" i="1"/>
  <c r="D296" i="1"/>
  <c r="B296" i="1"/>
  <c r="A296" i="1"/>
  <c r="R261" i="1"/>
  <c r="Q261" i="1"/>
  <c r="O261" i="1"/>
  <c r="O262" i="1" s="1"/>
  <c r="N261" i="1"/>
  <c r="N262" i="1" s="1"/>
  <c r="L261" i="1"/>
  <c r="L262" i="1" s="1"/>
  <c r="K261" i="1"/>
  <c r="K262" i="1" s="1"/>
  <c r="E201" i="1"/>
  <c r="H200" i="1"/>
  <c r="G200" i="1"/>
  <c r="D201" i="1" s="1"/>
  <c r="E200" i="1"/>
  <c r="D200" i="1"/>
  <c r="B200" i="1"/>
  <c r="B201" i="1" s="1"/>
  <c r="A200" i="1"/>
  <c r="R170" i="1"/>
  <c r="Q170" i="1"/>
  <c r="O170" i="1"/>
  <c r="O171" i="1" s="1"/>
  <c r="N170" i="1"/>
  <c r="N171" i="1" s="1"/>
  <c r="H166" i="1"/>
  <c r="E167" i="1" s="1"/>
  <c r="G166" i="1"/>
  <c r="D167" i="1" s="1"/>
  <c r="E166" i="1"/>
  <c r="D166" i="1"/>
  <c r="B166" i="1"/>
  <c r="A166" i="1"/>
  <c r="E83" i="1"/>
  <c r="D83" i="1"/>
  <c r="E46" i="1"/>
  <c r="D46" i="1"/>
  <c r="L57" i="1"/>
  <c r="N57" i="1"/>
  <c r="N58" i="1" s="1"/>
  <c r="O57" i="1"/>
  <c r="O58" i="1" s="1"/>
  <c r="Q57" i="1"/>
  <c r="R57" i="1"/>
  <c r="K57" i="1"/>
  <c r="K58" i="1" s="1"/>
  <c r="A201" i="1" l="1"/>
  <c r="D297" i="1"/>
  <c r="B297" i="1"/>
  <c r="K356" i="1"/>
  <c r="B167" i="1"/>
  <c r="N356" i="1"/>
  <c r="L58" i="1"/>
  <c r="A167" i="1"/>
  <c r="O356" i="1"/>
  <c r="E297" i="1"/>
  <c r="A297" i="1"/>
  <c r="H83" i="1"/>
  <c r="E84" i="1" s="1"/>
  <c r="B83" i="1"/>
  <c r="B84" i="1" s="1"/>
  <c r="B46" i="1"/>
  <c r="H46" i="1"/>
  <c r="E47" i="1" s="1"/>
  <c r="G46" i="1"/>
  <c r="D47" i="1" s="1"/>
  <c r="A46" i="1"/>
  <c r="A83" i="1"/>
  <c r="A84" i="1" s="1"/>
  <c r="G83" i="1"/>
  <c r="D84" i="1" s="1"/>
  <c r="A47" i="1" l="1"/>
  <c r="B47" i="1"/>
</calcChain>
</file>

<file path=xl/sharedStrings.xml><?xml version="1.0" encoding="utf-8"?>
<sst xmlns="http://schemas.openxmlformats.org/spreadsheetml/2006/main" count="158" uniqueCount="51">
  <si>
    <t>WAG</t>
  </si>
  <si>
    <t>MAG</t>
  </si>
  <si>
    <t>AA</t>
  </si>
  <si>
    <t>Floor</t>
  </si>
  <si>
    <t>Vault</t>
  </si>
  <si>
    <t>Beam</t>
  </si>
  <si>
    <t>2018: https://www.gymdata.co.uk/Download.ashx?ProcessType=document&amp;EventID=807&amp;DocumentID=29</t>
  </si>
  <si>
    <t>2022: https://www.gymdata.co.uk/events/download-documents.aspx?eid=2215</t>
  </si>
  <si>
    <t>Junior Vault 1</t>
  </si>
  <si>
    <t>Senior Vault 1</t>
  </si>
  <si>
    <t>Floor Finals</t>
  </si>
  <si>
    <t>-</t>
  </si>
  <si>
    <t>Senior WAG Beam Final</t>
  </si>
  <si>
    <t>Junior WAG Beam Final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</si>
  <si>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</si>
  <si>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</si>
  <si>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</si>
  <si>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</si>
  <si>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</si>
  <si>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 xml:space="preserve">MAG Senior </t>
  </si>
  <si>
    <t xml:space="preserve">MAG Junior </t>
  </si>
  <si>
    <t>2019: https://www.gymdata.co.uk/events/download-documents.aspx?eid=912</t>
  </si>
  <si>
    <t>Senior WAG
Beam Final</t>
  </si>
  <si>
    <t>NOT AVAILABLE</t>
  </si>
  <si>
    <t xml:space="preserve">Senior WAG Beam </t>
  </si>
  <si>
    <t>Junior WAG Beam</t>
  </si>
  <si>
    <t>Welsh Championships</t>
  </si>
  <si>
    <t>Scottish Championships</t>
  </si>
  <si>
    <t>2019: https://www.gymdata.co.uk/events/download-documents.aspx?eid=980</t>
  </si>
  <si>
    <t>English Champs</t>
  </si>
  <si>
    <t>2022: https://www.gymdata.co.uk/events/download-documents.aspx?eid=2221</t>
  </si>
  <si>
    <t>2019: https://www.gymdata.co.uk/events/download-documents.aspx?eid=913</t>
  </si>
  <si>
    <t>WAG Junior Vault 1</t>
  </si>
  <si>
    <t>WAG Senior Vault 1</t>
  </si>
  <si>
    <t>WAG Senior Av Vault</t>
  </si>
  <si>
    <t>WAG Junior Av Vault</t>
  </si>
  <si>
    <t>2018: https://www.gymdata.co.uk/events/download-documents.aspx?eid=803</t>
  </si>
  <si>
    <t xml:space="preserve">NA - no separate final </t>
  </si>
  <si>
    <t xml:space="preserve">Methodology: </t>
  </si>
  <si>
    <t>Glossary</t>
  </si>
  <si>
    <t>WAG: Women's Artistic Gymnastics</t>
  </si>
  <si>
    <t>MAG: Men's Artistic Gymnastics</t>
  </si>
  <si>
    <t>AA: Overall</t>
  </si>
  <si>
    <t>1. Overall scores were included only if all 4 pieces of apparatus were competed on.</t>
  </si>
  <si>
    <t>2. Mean average is used</t>
  </si>
  <si>
    <t>Legend</t>
  </si>
  <si>
    <t>Mean Average</t>
  </si>
  <si>
    <t>Amendments proposed early 2022</t>
  </si>
  <si>
    <t>Summary:</t>
  </si>
  <si>
    <t xml:space="preserve">WAG Vault: </t>
  </si>
  <si>
    <t>Difference compared to year 2022. (Positive number means that year scored higher than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</si>
</sst>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/>
    <xf numFmtId="0" fontId="7" fillId="0" borderId="0"/>
    <xf numFmtId="0" fontId="7" fillId="0" borderId="0" applyNumberFormat="0" applyFont="0" applyFill="0" applyBorder="0" applyAlignment="0" applyProtection="0">
      <alignment vertical="top"/>
    </xf>
  </cellStyleXfs>
  <cellXfs count="17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1" fillId="4" borderId="0" xfId="3" applyFont="1"/>
    <xf numFmtId="0" fontId="6" fillId="0" borderId="0" xfId="5"/>
    <xf numFmtId="0" fontId="6" fillId="0" borderId="0" xfId="5"/>
    <xf numFmtId="0" fontId="6" fillId="0" borderId="0" xfId="5"/>
    <xf numFmtId="0" fontId="0" fillId="5" borderId="0" xfId="4" applyFont="1" applyAlignment="1">
      <alignment horizontal="center"/>
    </xf>
    <xf numFmtId="0" fontId="4" fillId="5" borderId="0" xfId="4" applyAlignment="1">
      <alignment horizontal="center"/>
    </xf>
    <xf numFmtId="0" fontId="5" fillId="4" borderId="0" xfId="3" applyFont="1" applyAlignment="1">
      <alignment horizontal="center"/>
    </xf>
    <xf numFmtId="0" fontId="8" fillId="0" borderId="0" xfId="5" applyFont="1"/>
    <xf numFmtId="0" fontId="9" fillId="2" borderId="0" xfId="1" applyFont="1"/>
    <xf numFmtId="0" fontId="3" fillId="3" borderId="1" xfId="2" applyBorder="1"/>
  </cellXfs>
  <cellStyles count="8">
    <cellStyle name="20% - Accent1" xfId="3" builtinId="30"/>
    <cellStyle name="20% - Accent2" xfId="4" builtinId="34"/>
    <cellStyle name="Good" xfId="1" builtinId="26"/>
    <cellStyle name="Neutral" xfId="2" builtinId="28"/>
    <cellStyle name="Normal" xfId="0" builtinId="0"/>
    <cellStyle name="Normal 2" xfId="5"/>
    <cellStyle name="Normal 3" xfId="6"/>
    <cellStyle name="Normal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9"/>
  <sheetViews>
    <sheetView tabSelected="1" topLeftCell="A23" zoomScale="85" zoomScaleNormal="85" workbookViewId="0">
      <selection activeCell="B47" activeCellId="1" sqref="A47 B47"/>
    </sheetView>
  </sheetViews>
  <sheetFormatPr defaultRowHeight="15" x14ac:dyDescent="0.25"/>
  <cols>
    <col min="1" max="1" width="16.7109375" customWidth="1"/>
    <col min="2" max="2" width="16.5703125" bestFit="1" customWidth="1"/>
    <col min="3" max="3" width="13.7109375" customWidth="1"/>
    <col min="4" max="4" width="16.85546875" bestFit="1" customWidth="1"/>
    <col min="5" max="5" width="16.5703125" bestFit="1" customWidth="1"/>
    <col min="7" max="7" width="19.85546875" bestFit="1" customWidth="1"/>
    <col min="8" max="8" width="17.28515625" customWidth="1"/>
    <col min="11" max="11" width="17.85546875" customWidth="1"/>
    <col min="12" max="12" width="15.7109375" customWidth="1"/>
    <col min="13" max="13" width="13.85546875" customWidth="1"/>
    <col min="14" max="14" width="15.28515625" customWidth="1"/>
    <col min="15" max="15" width="17.85546875" customWidth="1"/>
    <col min="16" max="16" width="13.85546875" customWidth="1"/>
    <col min="17" max="17" width="16.140625" customWidth="1"/>
    <col min="18" max="18" width="18" customWidth="1"/>
  </cols>
  <sheetData>
    <row r="1" spans="1:3" x14ac:dyDescent="0.25">
      <c r="A1" s="1" t="s">
        <v>47</v>
      </c>
    </row>
    <row r="2" spans="1:3" x14ac:dyDescent="0.25">
      <c r="B2" s="1" t="s">
        <v>1</v>
      </c>
      <c r="C2" s="1" t="s">
        <v>0</v>
      </c>
    </row>
    <row r="3" spans="1:3" x14ac:dyDescent="0.25">
      <c r="A3" s="1" t="s">
        <v>2</v>
      </c>
      <c r="C3">
        <v>-0.5</v>
      </c>
    </row>
    <row r="4" spans="1:3" x14ac:dyDescent="0.25">
      <c r="A4" s="1" t="s">
        <v>3</v>
      </c>
      <c r="B4">
        <v>-0.2</v>
      </c>
    </row>
    <row r="5" spans="1:3" x14ac:dyDescent="0.25">
      <c r="A5" s="1" t="s">
        <v>4</v>
      </c>
      <c r="B5">
        <v>-0.4</v>
      </c>
      <c r="C5">
        <v>-0.4</v>
      </c>
    </row>
    <row r="6" spans="1:3" x14ac:dyDescent="0.25">
      <c r="A6" s="1" t="s">
        <v>5</v>
      </c>
      <c r="C6">
        <v>-0.1</v>
      </c>
    </row>
    <row r="7" spans="1:3" x14ac:dyDescent="0.25">
      <c r="A7" s="1"/>
    </row>
    <row r="9" spans="1:3" x14ac:dyDescent="0.25">
      <c r="A9" s="1" t="s">
        <v>48</v>
      </c>
    </row>
    <row r="10" spans="1:3" x14ac:dyDescent="0.25">
      <c r="A10" s="1" t="s">
        <v>49</v>
      </c>
    </row>
    <row r="17" spans="1:31" x14ac:dyDescent="0.25">
      <c r="A17" s="1" t="s">
        <v>39</v>
      </c>
    </row>
    <row r="18" spans="1:31" x14ac:dyDescent="0.25">
      <c r="A18" s="5" t="s">
        <v>40</v>
      </c>
    </row>
    <row r="19" spans="1:31" x14ac:dyDescent="0.25">
      <c r="A19" s="5" t="s">
        <v>41</v>
      </c>
    </row>
    <row r="20" spans="1:31" x14ac:dyDescent="0.25">
      <c r="A20" s="5" t="s">
        <v>42</v>
      </c>
    </row>
    <row r="22" spans="1:31" x14ac:dyDescent="0.25">
      <c r="A22" s="1" t="s">
        <v>38</v>
      </c>
    </row>
    <row r="23" spans="1:31" x14ac:dyDescent="0.25">
      <c r="A23" t="s">
        <v>43</v>
      </c>
    </row>
    <row r="24" spans="1:31" x14ac:dyDescent="0.25">
      <c r="A24" t="s">
        <v>44</v>
      </c>
    </row>
    <row r="26" spans="1:31" x14ac:dyDescent="0.25">
      <c r="A26" s="1" t="s">
        <v>45</v>
      </c>
    </row>
    <row r="27" spans="1:31" x14ac:dyDescent="0.25">
      <c r="A27" s="3" t="s">
        <v>46</v>
      </c>
    </row>
    <row r="28" spans="1:31" x14ac:dyDescent="0.25">
      <c r="A28" s="4" t="s">
        <v>50</v>
      </c>
      <c r="B28" s="4"/>
      <c r="C28" s="4"/>
      <c r="D28" s="4"/>
      <c r="E28" s="4"/>
      <c r="F28" s="4"/>
    </row>
    <row r="30" spans="1:31" x14ac:dyDescent="0.25">
      <c r="A30" s="1" t="s">
        <v>27</v>
      </c>
      <c r="K30" t="s">
        <v>29</v>
      </c>
      <c r="AE30" s="1" t="s">
        <v>26</v>
      </c>
    </row>
    <row r="31" spans="1:31" x14ac:dyDescent="0.25">
      <c r="A31" s="2" t="s">
        <v>6</v>
      </c>
      <c r="K31" t="s">
        <v>36</v>
      </c>
    </row>
    <row r="32" spans="1:31" x14ac:dyDescent="0.25">
      <c r="A32" s="2" t="s">
        <v>21</v>
      </c>
      <c r="K32" t="s">
        <v>31</v>
      </c>
      <c r="AE32" t="s">
        <v>28</v>
      </c>
    </row>
    <row r="33" spans="1:31" x14ac:dyDescent="0.25">
      <c r="A33" s="2" t="s">
        <v>7</v>
      </c>
      <c r="K33" t="s">
        <v>30</v>
      </c>
      <c r="AE33" t="s">
        <v>7</v>
      </c>
    </row>
    <row r="34" spans="1:31" x14ac:dyDescent="0.25">
      <c r="A34" s="2"/>
    </row>
    <row r="35" spans="1:31" x14ac:dyDescent="0.25">
      <c r="A35" s="1">
        <v>2018</v>
      </c>
      <c r="B35" s="1">
        <v>2018</v>
      </c>
      <c r="C35" s="1"/>
      <c r="D35" s="1">
        <v>2019</v>
      </c>
      <c r="E35" s="1">
        <v>2019</v>
      </c>
      <c r="F35" s="1"/>
      <c r="G35" s="1">
        <v>2022</v>
      </c>
      <c r="H35" s="1">
        <v>2022</v>
      </c>
      <c r="K35" s="1">
        <v>2018</v>
      </c>
      <c r="L35" s="1">
        <v>2018</v>
      </c>
      <c r="M35" s="1"/>
      <c r="N35" s="1">
        <v>2019</v>
      </c>
      <c r="O35" s="1">
        <v>2019</v>
      </c>
      <c r="P35" s="1"/>
      <c r="Q35" s="1">
        <v>2022</v>
      </c>
      <c r="R35" s="1">
        <v>2022</v>
      </c>
    </row>
    <row r="36" spans="1:31" x14ac:dyDescent="0.25">
      <c r="A36" s="11" t="s">
        <v>4</v>
      </c>
      <c r="B36" s="12"/>
      <c r="C36" s="12"/>
      <c r="D36" s="12"/>
      <c r="E36" s="12"/>
      <c r="F36" s="12"/>
      <c r="G36" s="12"/>
      <c r="H36" s="12"/>
      <c r="K36" s="11" t="s">
        <v>4</v>
      </c>
      <c r="L36" s="12"/>
      <c r="M36" s="12"/>
      <c r="N36" s="12"/>
      <c r="O36" s="12"/>
      <c r="P36" s="12"/>
      <c r="Q36" s="12"/>
      <c r="R36" s="12"/>
    </row>
    <row r="37" spans="1:31" x14ac:dyDescent="0.25">
      <c r="A37" s="1" t="s">
        <v>34</v>
      </c>
      <c r="B37" s="1" t="s">
        <v>35</v>
      </c>
      <c r="C37" s="1"/>
      <c r="D37" s="1" t="s">
        <v>34</v>
      </c>
      <c r="E37" s="1" t="s">
        <v>35</v>
      </c>
      <c r="F37" s="1"/>
      <c r="G37" s="1" t="s">
        <v>34</v>
      </c>
      <c r="H37" s="1" t="s">
        <v>35</v>
      </c>
      <c r="K37" s="1" t="s">
        <v>34</v>
      </c>
      <c r="L37" s="1" t="s">
        <v>35</v>
      </c>
      <c r="M37" s="1"/>
      <c r="N37" s="1" t="s">
        <v>34</v>
      </c>
      <c r="O37" s="1" t="s">
        <v>35</v>
      </c>
      <c r="P37" s="1"/>
      <c r="Q37" s="1" t="s">
        <v>34</v>
      </c>
      <c r="R37" s="1" t="s">
        <v>35</v>
      </c>
    </row>
    <row r="38" spans="1:31" x14ac:dyDescent="0.25">
      <c r="A38">
        <v>12.7</v>
      </c>
      <c r="B38">
        <v>12.525</v>
      </c>
      <c r="D38">
        <v>12.95</v>
      </c>
      <c r="E38">
        <v>12.55</v>
      </c>
      <c r="G38">
        <v>12.867000000000001</v>
      </c>
      <c r="H38">
        <v>12.15</v>
      </c>
      <c r="K38" s="10">
        <v>14.35</v>
      </c>
      <c r="L38" s="10">
        <v>13.4</v>
      </c>
      <c r="N38" s="10">
        <v>12.775</v>
      </c>
      <c r="O38" s="10">
        <v>13.625</v>
      </c>
      <c r="Q38">
        <v>14.15</v>
      </c>
      <c r="R38">
        <v>12.675000000000001</v>
      </c>
    </row>
    <row r="39" spans="1:31" x14ac:dyDescent="0.25">
      <c r="A39">
        <v>12.65</v>
      </c>
      <c r="B39">
        <v>12.525</v>
      </c>
      <c r="D39">
        <v>12.725</v>
      </c>
      <c r="E39">
        <v>12.45</v>
      </c>
      <c r="G39">
        <v>12.417</v>
      </c>
      <c r="H39">
        <v>12.016999999999999</v>
      </c>
      <c r="K39" s="10">
        <v>13.275</v>
      </c>
      <c r="L39" s="10">
        <v>13.324999999999999</v>
      </c>
      <c r="N39" s="10">
        <v>12.725</v>
      </c>
      <c r="O39" s="10">
        <v>13.525</v>
      </c>
      <c r="Q39">
        <v>13.05</v>
      </c>
      <c r="R39">
        <v>12.625</v>
      </c>
    </row>
    <row r="40" spans="1:31" x14ac:dyDescent="0.25">
      <c r="A40">
        <v>12.375</v>
      </c>
      <c r="B40">
        <v>12.375</v>
      </c>
      <c r="D40">
        <v>12.7</v>
      </c>
      <c r="E40">
        <v>12.275</v>
      </c>
      <c r="G40">
        <v>12.284000000000001</v>
      </c>
      <c r="H40">
        <v>11.933999999999999</v>
      </c>
      <c r="K40" s="10">
        <v>12.625</v>
      </c>
      <c r="L40" s="10">
        <v>13.15</v>
      </c>
      <c r="N40" s="10">
        <v>12.55</v>
      </c>
      <c r="O40" s="10">
        <v>13.475</v>
      </c>
      <c r="Q40">
        <v>12.975</v>
      </c>
      <c r="R40">
        <v>12.574999999999999</v>
      </c>
    </row>
    <row r="41" spans="1:31" x14ac:dyDescent="0.25">
      <c r="A41">
        <v>11.925000000000001</v>
      </c>
      <c r="B41">
        <v>12.35</v>
      </c>
      <c r="D41">
        <v>12.65</v>
      </c>
      <c r="E41">
        <v>12.25</v>
      </c>
      <c r="G41">
        <v>12.266999999999999</v>
      </c>
      <c r="H41">
        <v>11.901</v>
      </c>
      <c r="K41" s="10">
        <v>12.175000000000001</v>
      </c>
      <c r="L41" s="10">
        <v>13.175000000000001</v>
      </c>
      <c r="N41" s="10">
        <v>11.975</v>
      </c>
      <c r="O41" s="10">
        <v>13.4</v>
      </c>
      <c r="Q41">
        <v>12.775</v>
      </c>
      <c r="R41">
        <v>12.35</v>
      </c>
    </row>
    <row r="42" spans="1:31" x14ac:dyDescent="0.25">
      <c r="A42">
        <v>11.574999999999999</v>
      </c>
      <c r="B42">
        <v>12.35</v>
      </c>
      <c r="D42">
        <v>12.525</v>
      </c>
      <c r="E42">
        <v>12.175000000000001</v>
      </c>
      <c r="G42">
        <v>11.85</v>
      </c>
      <c r="H42">
        <v>11.817</v>
      </c>
      <c r="K42" s="10">
        <v>12.05</v>
      </c>
      <c r="L42" s="10">
        <v>12.125</v>
      </c>
      <c r="N42" s="10">
        <v>11.9</v>
      </c>
      <c r="O42" s="10">
        <v>13.375</v>
      </c>
      <c r="Q42">
        <v>12.775</v>
      </c>
      <c r="R42">
        <v>12.125</v>
      </c>
    </row>
    <row r="43" spans="1:31" x14ac:dyDescent="0.25">
      <c r="A43">
        <v>11.35</v>
      </c>
      <c r="B43">
        <v>12.275</v>
      </c>
      <c r="D43">
        <v>11.35</v>
      </c>
      <c r="E43">
        <v>12.1</v>
      </c>
      <c r="G43">
        <v>11.516999999999999</v>
      </c>
      <c r="H43">
        <v>11.8</v>
      </c>
      <c r="K43" s="10"/>
      <c r="L43" s="10">
        <v>13.15</v>
      </c>
      <c r="N43" s="10">
        <v>11.85</v>
      </c>
      <c r="O43" s="10">
        <v>13.3</v>
      </c>
      <c r="Q43">
        <v>12.5</v>
      </c>
      <c r="R43">
        <v>12.05</v>
      </c>
    </row>
    <row r="44" spans="1:31" x14ac:dyDescent="0.25">
      <c r="A44">
        <v>11.275</v>
      </c>
      <c r="B44">
        <v>12.275</v>
      </c>
      <c r="E44">
        <v>12</v>
      </c>
      <c r="G44">
        <v>11.266999999999999</v>
      </c>
      <c r="H44">
        <v>11.634</v>
      </c>
      <c r="K44" s="10"/>
      <c r="L44" s="10">
        <v>11.95</v>
      </c>
      <c r="O44" s="10"/>
      <c r="Q44">
        <v>12.5</v>
      </c>
      <c r="R44">
        <v>11.975</v>
      </c>
    </row>
    <row r="45" spans="1:31" x14ac:dyDescent="0.25">
      <c r="A45">
        <v>11</v>
      </c>
      <c r="B45">
        <v>12.125</v>
      </c>
      <c r="E45">
        <v>5.9249999999999998</v>
      </c>
      <c r="G45">
        <v>6.3</v>
      </c>
      <c r="H45">
        <v>11.401</v>
      </c>
      <c r="K45" s="10"/>
      <c r="L45" s="10">
        <v>13.05</v>
      </c>
      <c r="Q45">
        <v>12.475</v>
      </c>
      <c r="R45">
        <v>11.95</v>
      </c>
    </row>
    <row r="46" spans="1:31" x14ac:dyDescent="0.25">
      <c r="A46" s="3">
        <f>AVERAGE(A38:A45)</f>
        <v>11.856250000000001</v>
      </c>
      <c r="B46" s="3">
        <f>AVERAGE(B38:B45)</f>
        <v>12.350000000000001</v>
      </c>
      <c r="C46" s="3"/>
      <c r="D46" s="3">
        <f>AVERAGE(D38:D45)</f>
        <v>12.483333333333333</v>
      </c>
      <c r="E46" s="3">
        <f>AVERAGE(E38:E45)</f>
        <v>11.465624999999999</v>
      </c>
      <c r="G46" s="3">
        <f>AVERAGE(G38:G45)</f>
        <v>11.346124999999999</v>
      </c>
      <c r="H46" s="3">
        <f>AVERAGE(H38:H45)</f>
        <v>11.83175</v>
      </c>
      <c r="K46" s="10"/>
      <c r="L46" s="10">
        <v>12.35</v>
      </c>
      <c r="Q46">
        <v>12.3</v>
      </c>
      <c r="R46">
        <v>11.925000000000001</v>
      </c>
    </row>
    <row r="47" spans="1:31" x14ac:dyDescent="0.25">
      <c r="A47" s="15">
        <f>A46-G46</f>
        <v>0.51012500000000216</v>
      </c>
      <c r="B47" s="15">
        <f>B46-H46</f>
        <v>0.51825000000000188</v>
      </c>
      <c r="C47" s="1"/>
      <c r="D47" s="15">
        <f>D46-G46</f>
        <v>1.1372083333333336</v>
      </c>
      <c r="E47" s="15">
        <f>E46-H46</f>
        <v>-0.36612500000000026</v>
      </c>
      <c r="G47" s="10"/>
      <c r="H47" s="10"/>
      <c r="K47" s="10"/>
      <c r="L47" s="10">
        <v>12.4</v>
      </c>
      <c r="Q47">
        <v>12.275</v>
      </c>
      <c r="R47">
        <v>11.824999999999999</v>
      </c>
    </row>
    <row r="48" spans="1:31" ht="15.75" customHeight="1" x14ac:dyDescent="0.25">
      <c r="G48" s="10"/>
      <c r="H48" s="10"/>
      <c r="K48" s="10"/>
      <c r="L48" s="10">
        <v>11.925000000000001</v>
      </c>
      <c r="Q48">
        <v>12.025</v>
      </c>
      <c r="R48">
        <v>11.824999999999999</v>
      </c>
    </row>
    <row r="49" spans="1:18" ht="15.75" customHeight="1" x14ac:dyDescent="0.25">
      <c r="K49" s="10"/>
      <c r="L49" s="10">
        <v>12.2</v>
      </c>
      <c r="Q49">
        <v>11.725</v>
      </c>
    </row>
    <row r="50" spans="1:18" ht="15.75" customHeight="1" x14ac:dyDescent="0.25">
      <c r="K50" s="10"/>
      <c r="L50" s="10">
        <v>12.625</v>
      </c>
    </row>
    <row r="51" spans="1:18" ht="15.75" customHeight="1" x14ac:dyDescent="0.25">
      <c r="K51" s="10"/>
      <c r="L51" s="10">
        <v>11.525</v>
      </c>
    </row>
    <row r="52" spans="1:18" ht="15.75" customHeight="1" x14ac:dyDescent="0.25">
      <c r="K52" s="10"/>
      <c r="L52" s="10">
        <v>11.85</v>
      </c>
    </row>
    <row r="53" spans="1:18" ht="15.75" customHeight="1" x14ac:dyDescent="0.25">
      <c r="K53" s="10"/>
      <c r="L53" s="10">
        <v>12.25</v>
      </c>
    </row>
    <row r="54" spans="1:18" ht="15.75" customHeight="1" x14ac:dyDescent="0.25">
      <c r="K54" s="10"/>
      <c r="L54" s="10">
        <v>12</v>
      </c>
    </row>
    <row r="55" spans="1:18" ht="15.75" customHeight="1" x14ac:dyDescent="0.25">
      <c r="K55" s="10"/>
      <c r="L55" s="10">
        <v>12</v>
      </c>
    </row>
    <row r="56" spans="1:18" ht="15.75" customHeight="1" x14ac:dyDescent="0.25">
      <c r="K56" s="10"/>
      <c r="L56" s="10">
        <v>12</v>
      </c>
    </row>
    <row r="57" spans="1:18" ht="15.75" customHeight="1" x14ac:dyDescent="0.25">
      <c r="K57" s="3">
        <f>AVERAGE(K38:K56)</f>
        <v>12.895</v>
      </c>
      <c r="L57" s="3">
        <f t="shared" ref="L57:R57" si="0">AVERAGE(L38:L56)</f>
        <v>12.444736842105263</v>
      </c>
      <c r="M57" s="14"/>
      <c r="N57" s="3">
        <f t="shared" si="0"/>
        <v>12.295833333333333</v>
      </c>
      <c r="O57" s="3">
        <f t="shared" si="0"/>
        <v>13.450000000000001</v>
      </c>
      <c r="P57" s="14"/>
      <c r="Q57" s="3">
        <f t="shared" si="0"/>
        <v>12.627083333333333</v>
      </c>
      <c r="R57" s="3">
        <f t="shared" si="0"/>
        <v>12.172727272727274</v>
      </c>
    </row>
    <row r="58" spans="1:18" ht="15.75" customHeight="1" x14ac:dyDescent="0.25">
      <c r="K58" s="4">
        <f>K57-Q57</f>
        <v>0.26791666666666636</v>
      </c>
      <c r="L58" s="4">
        <f>L57-R57</f>
        <v>0.27200956937798892</v>
      </c>
      <c r="N58" s="4">
        <f>N57-Q57</f>
        <v>-0.33125000000000071</v>
      </c>
      <c r="O58" s="4">
        <f>O57-R57</f>
        <v>1.2772727272727273</v>
      </c>
    </row>
    <row r="59" spans="1:18" ht="15.75" customHeight="1" x14ac:dyDescent="0.25"/>
    <row r="60" spans="1:18" ht="15.75" customHeight="1" x14ac:dyDescent="0.25">
      <c r="K60" s="5">
        <v>2018</v>
      </c>
      <c r="L60" s="5">
        <v>2018</v>
      </c>
      <c r="M60" s="5"/>
      <c r="N60" s="5">
        <v>2019</v>
      </c>
      <c r="O60" s="5">
        <v>2019</v>
      </c>
      <c r="P60" s="5"/>
      <c r="Q60" s="5">
        <v>2022</v>
      </c>
      <c r="R60" s="5">
        <v>2022</v>
      </c>
    </row>
    <row r="61" spans="1:18" ht="40.5" customHeight="1" x14ac:dyDescent="0.25">
      <c r="A61" s="1" t="s">
        <v>9</v>
      </c>
      <c r="B61" s="1" t="s">
        <v>8</v>
      </c>
      <c r="C61" s="1"/>
      <c r="D61" s="1" t="s">
        <v>9</v>
      </c>
      <c r="E61" s="1" t="s">
        <v>8</v>
      </c>
      <c r="F61" s="1"/>
      <c r="G61" s="1" t="s">
        <v>9</v>
      </c>
      <c r="H61" s="1" t="s">
        <v>8</v>
      </c>
      <c r="K61" s="6" t="s">
        <v>33</v>
      </c>
      <c r="L61" s="6" t="s">
        <v>32</v>
      </c>
      <c r="M61" s="6"/>
      <c r="N61" s="6" t="s">
        <v>33</v>
      </c>
      <c r="O61" s="6" t="s">
        <v>32</v>
      </c>
      <c r="P61" s="6"/>
      <c r="Q61" s="6" t="s">
        <v>33</v>
      </c>
      <c r="R61" s="6" t="s">
        <v>32</v>
      </c>
    </row>
    <row r="62" spans="1:18" x14ac:dyDescent="0.25">
      <c r="A62">
        <v>13.5</v>
      </c>
      <c r="B62">
        <v>12.9</v>
      </c>
      <c r="D62">
        <v>13.55</v>
      </c>
      <c r="E62">
        <v>12.95</v>
      </c>
      <c r="G62">
        <v>13.8</v>
      </c>
      <c r="H62">
        <v>11.4</v>
      </c>
      <c r="K62" s="10">
        <v>14.7</v>
      </c>
      <c r="L62" s="10">
        <v>13.6</v>
      </c>
      <c r="N62" s="10">
        <v>14.5</v>
      </c>
      <c r="O62" s="10">
        <v>13.65</v>
      </c>
      <c r="Q62">
        <v>14.25</v>
      </c>
      <c r="R62">
        <v>13</v>
      </c>
    </row>
    <row r="63" spans="1:18" x14ac:dyDescent="0.25">
      <c r="A63">
        <v>13.134</v>
      </c>
      <c r="B63">
        <v>12.534000000000001</v>
      </c>
      <c r="D63">
        <v>13.2</v>
      </c>
      <c r="E63">
        <v>12.7</v>
      </c>
      <c r="G63">
        <v>13.05</v>
      </c>
      <c r="H63">
        <v>12.15</v>
      </c>
      <c r="K63" s="10">
        <v>14.2</v>
      </c>
      <c r="L63" s="10">
        <v>12.6</v>
      </c>
      <c r="N63" s="10">
        <v>13.9</v>
      </c>
      <c r="O63" s="10">
        <v>13.3</v>
      </c>
      <c r="Q63">
        <v>13.75</v>
      </c>
      <c r="R63">
        <v>12.75</v>
      </c>
    </row>
    <row r="64" spans="1:18" x14ac:dyDescent="0.25">
      <c r="A64">
        <v>13.766999999999999</v>
      </c>
      <c r="B64">
        <v>12.467000000000001</v>
      </c>
      <c r="D64">
        <v>13.45</v>
      </c>
      <c r="E64">
        <v>11.85</v>
      </c>
      <c r="G64">
        <v>12.45</v>
      </c>
      <c r="H64">
        <v>12.4</v>
      </c>
      <c r="K64" s="10">
        <v>14.05</v>
      </c>
      <c r="L64" s="10">
        <v>13.7</v>
      </c>
      <c r="N64" s="10">
        <v>14.25</v>
      </c>
      <c r="O64" s="10">
        <v>13.85</v>
      </c>
      <c r="Q64">
        <v>11.75</v>
      </c>
      <c r="R64">
        <v>12.7</v>
      </c>
    </row>
    <row r="65" spans="1:18" x14ac:dyDescent="0.25">
      <c r="A65">
        <v>13.5</v>
      </c>
      <c r="B65">
        <v>12.266999999999999</v>
      </c>
      <c r="D65">
        <v>13.35</v>
      </c>
      <c r="E65">
        <v>11.95</v>
      </c>
      <c r="G65">
        <v>13.05</v>
      </c>
      <c r="H65">
        <v>12.35</v>
      </c>
      <c r="K65" s="10">
        <v>14</v>
      </c>
      <c r="L65" s="10">
        <v>13.5</v>
      </c>
      <c r="N65" s="10">
        <v>13.85</v>
      </c>
      <c r="O65" s="10">
        <v>13.9</v>
      </c>
      <c r="Q65">
        <v>13.7</v>
      </c>
      <c r="R65">
        <v>13</v>
      </c>
    </row>
    <row r="66" spans="1:18" x14ac:dyDescent="0.25">
      <c r="A66">
        <v>12.6</v>
      </c>
      <c r="B66">
        <v>12.534000000000001</v>
      </c>
      <c r="D66">
        <v>13.15</v>
      </c>
      <c r="E66">
        <v>12.45</v>
      </c>
      <c r="G66">
        <v>11.65</v>
      </c>
      <c r="H66">
        <v>12.3</v>
      </c>
      <c r="K66" s="10">
        <v>14.7</v>
      </c>
      <c r="L66" s="10">
        <v>13.45</v>
      </c>
      <c r="N66" s="10">
        <v>13.5</v>
      </c>
      <c r="O66" s="10">
        <v>13.55</v>
      </c>
      <c r="Q66">
        <v>13.6</v>
      </c>
      <c r="R66">
        <v>12.55</v>
      </c>
    </row>
    <row r="67" spans="1:18" x14ac:dyDescent="0.25">
      <c r="A67">
        <v>13.567</v>
      </c>
      <c r="B67">
        <v>11.266999999999999</v>
      </c>
      <c r="D67">
        <v>13</v>
      </c>
      <c r="E67">
        <v>11.45</v>
      </c>
      <c r="G67">
        <v>11.5</v>
      </c>
      <c r="H67">
        <v>11.7</v>
      </c>
      <c r="K67" s="10">
        <v>13.5</v>
      </c>
      <c r="L67" s="10">
        <v>13.35</v>
      </c>
      <c r="N67" s="10">
        <v>12.6</v>
      </c>
      <c r="O67" s="10">
        <v>13.65</v>
      </c>
      <c r="Q67">
        <v>13.2</v>
      </c>
      <c r="R67">
        <v>12</v>
      </c>
    </row>
    <row r="68" spans="1:18" x14ac:dyDescent="0.25">
      <c r="A68">
        <v>12.734</v>
      </c>
      <c r="B68">
        <v>12.567</v>
      </c>
      <c r="D68">
        <v>12.5</v>
      </c>
      <c r="E68">
        <v>12.25</v>
      </c>
      <c r="G68">
        <v>11.95</v>
      </c>
      <c r="H68">
        <v>12</v>
      </c>
      <c r="K68" s="10">
        <v>14.1</v>
      </c>
      <c r="L68" s="10">
        <v>12.9</v>
      </c>
      <c r="N68" s="10">
        <v>13.25</v>
      </c>
      <c r="O68" s="10">
        <v>13.2</v>
      </c>
      <c r="Q68">
        <v>12.7</v>
      </c>
      <c r="R68">
        <v>11.5</v>
      </c>
    </row>
    <row r="69" spans="1:18" x14ac:dyDescent="0.25">
      <c r="A69">
        <v>13.067</v>
      </c>
      <c r="B69">
        <v>12.5</v>
      </c>
      <c r="D69">
        <v>12.4</v>
      </c>
      <c r="E69">
        <v>11.7</v>
      </c>
      <c r="G69">
        <v>12.2</v>
      </c>
      <c r="H69">
        <v>12.15</v>
      </c>
      <c r="K69" s="10">
        <v>13.75</v>
      </c>
      <c r="L69" s="10">
        <v>12.3</v>
      </c>
      <c r="N69" s="10">
        <v>12.9</v>
      </c>
      <c r="O69" s="10">
        <v>13.35</v>
      </c>
      <c r="Q69">
        <v>12.9</v>
      </c>
      <c r="R69">
        <v>12.35</v>
      </c>
    </row>
    <row r="70" spans="1:18" x14ac:dyDescent="0.25">
      <c r="A70">
        <v>12.567</v>
      </c>
      <c r="B70">
        <v>11.034000000000001</v>
      </c>
      <c r="D70">
        <v>12.7</v>
      </c>
      <c r="E70">
        <v>12.1</v>
      </c>
      <c r="G70">
        <v>12.05</v>
      </c>
      <c r="H70">
        <v>12.05</v>
      </c>
      <c r="K70" s="10">
        <v>13.85</v>
      </c>
      <c r="L70" s="10">
        <v>12.85</v>
      </c>
      <c r="N70" s="10">
        <v>12.15</v>
      </c>
      <c r="O70" s="10">
        <v>13.65</v>
      </c>
      <c r="Q70">
        <v>12.85</v>
      </c>
      <c r="R70">
        <v>12.3</v>
      </c>
    </row>
    <row r="71" spans="1:18" x14ac:dyDescent="0.25">
      <c r="A71">
        <v>12.567</v>
      </c>
      <c r="B71">
        <v>11.266999999999999</v>
      </c>
      <c r="D71">
        <v>11.9</v>
      </c>
      <c r="E71">
        <v>12.8</v>
      </c>
      <c r="G71">
        <v>11.85</v>
      </c>
      <c r="H71">
        <v>12</v>
      </c>
      <c r="K71" s="10">
        <v>11.8</v>
      </c>
      <c r="L71" s="10">
        <v>13.5</v>
      </c>
      <c r="N71" s="10">
        <v>13.2</v>
      </c>
      <c r="O71" s="10">
        <v>13.55</v>
      </c>
      <c r="Q71">
        <v>13.1</v>
      </c>
      <c r="R71">
        <v>11.65</v>
      </c>
    </row>
    <row r="72" spans="1:18" x14ac:dyDescent="0.25">
      <c r="A72">
        <v>12.867000000000001</v>
      </c>
      <c r="B72">
        <v>12.5</v>
      </c>
      <c r="D72">
        <v>12</v>
      </c>
      <c r="E72">
        <v>12.35</v>
      </c>
      <c r="G72">
        <v>11.2</v>
      </c>
      <c r="H72">
        <v>11.8</v>
      </c>
      <c r="K72" s="10">
        <v>12.3</v>
      </c>
      <c r="L72" s="10">
        <v>12.7</v>
      </c>
      <c r="N72" s="10">
        <v>13.25</v>
      </c>
      <c r="O72" s="10">
        <v>13.4</v>
      </c>
      <c r="Q72">
        <v>13.3</v>
      </c>
      <c r="R72">
        <v>11.55</v>
      </c>
    </row>
    <row r="73" spans="1:18" x14ac:dyDescent="0.25">
      <c r="A73">
        <v>12.634</v>
      </c>
      <c r="B73">
        <v>12.2</v>
      </c>
      <c r="D73">
        <v>12.4</v>
      </c>
      <c r="E73">
        <v>11.05</v>
      </c>
      <c r="G73">
        <v>12.6</v>
      </c>
      <c r="H73">
        <v>11.7</v>
      </c>
      <c r="K73" s="10">
        <v>12.5</v>
      </c>
      <c r="L73" s="10">
        <v>12.9</v>
      </c>
      <c r="N73" s="10">
        <v>12.35</v>
      </c>
      <c r="O73" s="10">
        <v>12.4</v>
      </c>
      <c r="Q73">
        <v>12.7</v>
      </c>
      <c r="R73">
        <v>11.75</v>
      </c>
    </row>
    <row r="74" spans="1:18" x14ac:dyDescent="0.25">
      <c r="A74">
        <v>10.567</v>
      </c>
      <c r="B74">
        <v>11.4</v>
      </c>
      <c r="D74">
        <v>11.8</v>
      </c>
      <c r="E74">
        <v>11.5</v>
      </c>
      <c r="G74">
        <v>11.7</v>
      </c>
      <c r="H74">
        <v>11.45</v>
      </c>
      <c r="K74" s="10">
        <v>13.2</v>
      </c>
      <c r="L74" s="10">
        <v>12.1</v>
      </c>
      <c r="N74" s="10">
        <v>12.4</v>
      </c>
      <c r="O74" s="10">
        <v>12.8</v>
      </c>
      <c r="Q74">
        <v>12.85</v>
      </c>
      <c r="R74">
        <v>12.1</v>
      </c>
    </row>
    <row r="75" spans="1:18" x14ac:dyDescent="0.25">
      <c r="B75">
        <v>12.2</v>
      </c>
      <c r="D75">
        <v>12.25</v>
      </c>
      <c r="G75">
        <v>11.55</v>
      </c>
      <c r="H75">
        <v>10.8</v>
      </c>
      <c r="K75" s="10">
        <v>12.9</v>
      </c>
      <c r="L75" s="10">
        <v>12.6</v>
      </c>
      <c r="N75" s="10">
        <v>12.25</v>
      </c>
      <c r="O75" s="10">
        <v>12.25</v>
      </c>
      <c r="Q75">
        <v>12.8</v>
      </c>
      <c r="R75">
        <v>11.65</v>
      </c>
    </row>
    <row r="76" spans="1:18" x14ac:dyDescent="0.25">
      <c r="B76">
        <v>11.034000000000001</v>
      </c>
      <c r="D76">
        <v>10.6</v>
      </c>
      <c r="G76">
        <v>11.95</v>
      </c>
      <c r="H76">
        <v>11.65</v>
      </c>
      <c r="K76" s="10">
        <v>13.2</v>
      </c>
      <c r="L76" s="10">
        <v>12.35</v>
      </c>
      <c r="N76" s="10">
        <v>12.5</v>
      </c>
      <c r="O76" s="10">
        <v>12.25</v>
      </c>
      <c r="Q76">
        <v>12.15</v>
      </c>
      <c r="R76">
        <v>11.6</v>
      </c>
    </row>
    <row r="77" spans="1:18" x14ac:dyDescent="0.25">
      <c r="B77">
        <v>10.9</v>
      </c>
      <c r="D77">
        <v>12.35</v>
      </c>
      <c r="G77">
        <v>11.7</v>
      </c>
      <c r="H77">
        <v>11</v>
      </c>
      <c r="K77" s="10">
        <v>12.85</v>
      </c>
      <c r="L77" s="10">
        <v>13.35</v>
      </c>
      <c r="N77" s="10">
        <v>13.2</v>
      </c>
      <c r="O77" s="10">
        <v>13.15</v>
      </c>
      <c r="Q77">
        <v>12.15</v>
      </c>
      <c r="R77">
        <v>11.95</v>
      </c>
    </row>
    <row r="78" spans="1:18" x14ac:dyDescent="0.25">
      <c r="B78">
        <v>12.467000000000001</v>
      </c>
      <c r="G78">
        <v>12.25</v>
      </c>
      <c r="H78">
        <v>12.4</v>
      </c>
      <c r="K78" s="10">
        <v>13.95</v>
      </c>
      <c r="L78" s="10">
        <v>12.4</v>
      </c>
      <c r="N78" s="10">
        <v>11.95</v>
      </c>
      <c r="O78" s="10">
        <v>12.4</v>
      </c>
      <c r="Q78">
        <v>12.1</v>
      </c>
      <c r="R78">
        <v>11.85</v>
      </c>
    </row>
    <row r="79" spans="1:18" x14ac:dyDescent="0.25">
      <c r="G79">
        <v>12.45</v>
      </c>
      <c r="H79">
        <v>12</v>
      </c>
      <c r="K79" s="10">
        <v>12.9</v>
      </c>
      <c r="L79" s="10">
        <v>12.55</v>
      </c>
      <c r="N79" s="10">
        <v>13.3</v>
      </c>
      <c r="O79" s="10">
        <v>12.2</v>
      </c>
      <c r="Q79">
        <v>12.65</v>
      </c>
      <c r="R79">
        <v>11.75</v>
      </c>
    </row>
    <row r="80" spans="1:18" x14ac:dyDescent="0.25">
      <c r="G80">
        <v>12.45</v>
      </c>
      <c r="H80">
        <v>10.9</v>
      </c>
      <c r="K80" s="10">
        <v>14.05</v>
      </c>
      <c r="L80" s="10">
        <v>11.7</v>
      </c>
      <c r="N80" s="10">
        <v>12.7</v>
      </c>
      <c r="O80" s="10">
        <v>12.7</v>
      </c>
      <c r="Q80">
        <v>12.55</v>
      </c>
      <c r="R80">
        <v>12.4</v>
      </c>
    </row>
    <row r="81" spans="1:18" x14ac:dyDescent="0.25">
      <c r="G81">
        <v>11.95</v>
      </c>
      <c r="H81">
        <v>12</v>
      </c>
      <c r="K81" s="10">
        <v>12.45</v>
      </c>
      <c r="L81" s="10">
        <v>11.65</v>
      </c>
      <c r="N81" s="10">
        <v>12.15</v>
      </c>
      <c r="O81" s="10">
        <v>12.4</v>
      </c>
      <c r="Q81">
        <v>12.9</v>
      </c>
      <c r="R81">
        <v>11.6</v>
      </c>
    </row>
    <row r="82" spans="1:18" x14ac:dyDescent="0.25">
      <c r="G82">
        <v>11.5</v>
      </c>
      <c r="K82" s="10">
        <v>13.05</v>
      </c>
      <c r="L82" s="10">
        <v>12.3</v>
      </c>
      <c r="N82" s="10">
        <v>12.25</v>
      </c>
      <c r="O82" s="10">
        <v>11.9</v>
      </c>
      <c r="Q82">
        <v>12.1</v>
      </c>
      <c r="R82">
        <v>12.2</v>
      </c>
    </row>
    <row r="83" spans="1:18" x14ac:dyDescent="0.25">
      <c r="A83" s="3">
        <f>AVERAGE(A62:A74)</f>
        <v>12.851615384615382</v>
      </c>
      <c r="B83" s="3">
        <f>AVERAGE(B62:B78)</f>
        <v>12.002235294117646</v>
      </c>
      <c r="C83" s="10"/>
      <c r="D83" s="3">
        <f>AVERAGE(D62:D74)</f>
        <v>12.723076923076926</v>
      </c>
      <c r="E83" s="3">
        <f>AVERAGE(E62:E74)</f>
        <v>12.084615384615386</v>
      </c>
      <c r="G83" s="3">
        <f>AVERAGE(G62:G82)</f>
        <v>12.135714285714283</v>
      </c>
      <c r="H83" s="3">
        <f>AVERAGE(H62:H81)</f>
        <v>11.81</v>
      </c>
      <c r="K83" s="10">
        <v>12.95</v>
      </c>
      <c r="L83" s="10">
        <v>11.9</v>
      </c>
      <c r="N83" s="10">
        <v>12.5</v>
      </c>
      <c r="O83" s="10">
        <v>12.55</v>
      </c>
      <c r="Q83">
        <v>12.45</v>
      </c>
      <c r="R83">
        <v>12.1</v>
      </c>
    </row>
    <row r="84" spans="1:18" x14ac:dyDescent="0.25">
      <c r="A84" s="15">
        <f>A83-G83</f>
        <v>0.71590109890109943</v>
      </c>
      <c r="B84" s="15">
        <f>B83-H83</f>
        <v>0.19223529411764595</v>
      </c>
      <c r="C84" s="1"/>
      <c r="D84" s="15">
        <f>D83-G83</f>
        <v>0.58736263736264327</v>
      </c>
      <c r="E84" s="15">
        <f>E83-H83</f>
        <v>0.27461538461538559</v>
      </c>
      <c r="G84" s="10"/>
      <c r="H84" s="10"/>
      <c r="K84" s="10">
        <v>12.75</v>
      </c>
      <c r="L84" s="10">
        <v>12.3</v>
      </c>
      <c r="N84" s="10">
        <v>12.4</v>
      </c>
      <c r="O84" s="10">
        <v>13.3</v>
      </c>
      <c r="Q84">
        <v>11.4</v>
      </c>
      <c r="R84">
        <v>12.25</v>
      </c>
    </row>
    <row r="85" spans="1:18" x14ac:dyDescent="0.25">
      <c r="K85" s="10">
        <v>11.85</v>
      </c>
      <c r="L85" s="10">
        <v>12.3</v>
      </c>
      <c r="N85" s="10">
        <v>12.4</v>
      </c>
      <c r="O85" s="10">
        <v>12.45</v>
      </c>
      <c r="Q85">
        <v>12.75</v>
      </c>
      <c r="R85">
        <v>11.7</v>
      </c>
    </row>
    <row r="86" spans="1:18" x14ac:dyDescent="0.25">
      <c r="K86" s="10">
        <v>12.05</v>
      </c>
      <c r="L86" s="10">
        <v>11.9</v>
      </c>
      <c r="N86" s="10">
        <v>12.4</v>
      </c>
      <c r="O86" s="10">
        <v>12.85</v>
      </c>
      <c r="Q86">
        <v>12.55</v>
      </c>
      <c r="R86">
        <v>11.6</v>
      </c>
    </row>
    <row r="87" spans="1:18" x14ac:dyDescent="0.25">
      <c r="K87" s="10">
        <v>12.3</v>
      </c>
      <c r="L87" s="10">
        <v>12.25</v>
      </c>
      <c r="N87" s="10">
        <v>12.3</v>
      </c>
      <c r="O87" s="10">
        <v>12.3</v>
      </c>
      <c r="Q87">
        <v>12.3</v>
      </c>
      <c r="R87">
        <v>11.45</v>
      </c>
    </row>
    <row r="88" spans="1:18" x14ac:dyDescent="0.25">
      <c r="K88" s="10">
        <v>12.05</v>
      </c>
      <c r="L88" s="10">
        <v>11.65</v>
      </c>
      <c r="N88" s="10">
        <v>12.9</v>
      </c>
      <c r="O88" s="10">
        <v>12.55</v>
      </c>
      <c r="Q88">
        <v>11.95</v>
      </c>
      <c r="R88">
        <v>11.95</v>
      </c>
    </row>
    <row r="89" spans="1:18" x14ac:dyDescent="0.25">
      <c r="K89" s="10">
        <v>12.15</v>
      </c>
      <c r="L89" s="10">
        <v>12.05</v>
      </c>
      <c r="N89" s="10">
        <v>12.3</v>
      </c>
      <c r="O89" s="10">
        <v>12.35</v>
      </c>
      <c r="Q89">
        <v>11.9</v>
      </c>
      <c r="R89">
        <v>11.85</v>
      </c>
    </row>
    <row r="90" spans="1:18" x14ac:dyDescent="0.25">
      <c r="K90" s="10">
        <v>12.25</v>
      </c>
      <c r="L90" s="10">
        <v>12.05</v>
      </c>
      <c r="N90" s="10">
        <v>11.75</v>
      </c>
      <c r="O90" s="10">
        <v>11.9</v>
      </c>
      <c r="Q90">
        <v>11.8</v>
      </c>
      <c r="R90">
        <v>11</v>
      </c>
    </row>
    <row r="91" spans="1:18" x14ac:dyDescent="0.25">
      <c r="K91" s="10">
        <v>12.4</v>
      </c>
      <c r="L91" s="10">
        <v>12.6</v>
      </c>
      <c r="N91" s="10">
        <v>12.65</v>
      </c>
      <c r="O91" s="10">
        <v>12.3</v>
      </c>
      <c r="Q91">
        <v>12.4</v>
      </c>
      <c r="R91">
        <v>12.2</v>
      </c>
    </row>
    <row r="92" spans="1:18" x14ac:dyDescent="0.25">
      <c r="K92" s="10">
        <v>11.9</v>
      </c>
      <c r="L92" s="10">
        <v>12.15</v>
      </c>
      <c r="N92" s="10">
        <v>11.8</v>
      </c>
      <c r="O92" s="10">
        <v>12.3</v>
      </c>
      <c r="Q92">
        <v>12.4</v>
      </c>
      <c r="R92">
        <v>11.75</v>
      </c>
    </row>
    <row r="93" spans="1:18" x14ac:dyDescent="0.25">
      <c r="K93" s="10">
        <v>12.4</v>
      </c>
      <c r="L93" s="10">
        <v>12.05</v>
      </c>
      <c r="N93" s="10">
        <v>11.1</v>
      </c>
      <c r="O93" s="10">
        <v>12.15</v>
      </c>
      <c r="Q93">
        <v>13.5</v>
      </c>
      <c r="R93">
        <v>11.2</v>
      </c>
    </row>
    <row r="94" spans="1:18" x14ac:dyDescent="0.25">
      <c r="K94" s="10">
        <v>12.35</v>
      </c>
      <c r="L94" s="10">
        <v>11.7</v>
      </c>
      <c r="N94" s="10">
        <v>12.6</v>
      </c>
      <c r="O94" s="10">
        <v>11.65</v>
      </c>
      <c r="Q94">
        <v>11.2</v>
      </c>
      <c r="R94">
        <v>11.95</v>
      </c>
    </row>
    <row r="95" spans="1:18" x14ac:dyDescent="0.25">
      <c r="K95" s="10">
        <v>12.75</v>
      </c>
      <c r="L95" s="10">
        <v>12.15</v>
      </c>
      <c r="N95" s="10">
        <v>12.25</v>
      </c>
      <c r="O95" s="10">
        <v>12.3</v>
      </c>
      <c r="Q95">
        <v>12.2</v>
      </c>
      <c r="R95">
        <v>11.5</v>
      </c>
    </row>
    <row r="96" spans="1:18" x14ac:dyDescent="0.25">
      <c r="K96" s="10">
        <v>12.9</v>
      </c>
      <c r="L96" s="10">
        <v>12.2</v>
      </c>
      <c r="N96" s="10">
        <v>12.25</v>
      </c>
      <c r="O96" s="10">
        <v>12.3</v>
      </c>
      <c r="Q96">
        <v>12.4</v>
      </c>
      <c r="R96">
        <v>12.35</v>
      </c>
    </row>
    <row r="97" spans="11:18" x14ac:dyDescent="0.25">
      <c r="K97" s="10">
        <v>11.7</v>
      </c>
      <c r="L97" s="10">
        <v>12.05</v>
      </c>
      <c r="N97" s="10">
        <v>12.45</v>
      </c>
      <c r="O97" s="10">
        <v>12.4</v>
      </c>
      <c r="Q97">
        <v>11.75</v>
      </c>
      <c r="R97">
        <v>12.15</v>
      </c>
    </row>
    <row r="98" spans="11:18" x14ac:dyDescent="0.25">
      <c r="K98" s="10">
        <v>12.5</v>
      </c>
      <c r="L98" s="10">
        <v>12.05</v>
      </c>
      <c r="N98" s="10">
        <v>12.4</v>
      </c>
      <c r="O98" s="10">
        <v>12.15</v>
      </c>
      <c r="Q98">
        <v>12.9</v>
      </c>
      <c r="R98">
        <v>12.1</v>
      </c>
    </row>
    <row r="99" spans="11:18" x14ac:dyDescent="0.25">
      <c r="K99" s="10">
        <v>13.1</v>
      </c>
      <c r="L99" s="10">
        <v>11.8</v>
      </c>
      <c r="N99" s="10">
        <v>11.95</v>
      </c>
      <c r="O99" s="10">
        <v>12.3</v>
      </c>
      <c r="Q99">
        <v>11.6</v>
      </c>
      <c r="R99">
        <v>11.3</v>
      </c>
    </row>
    <row r="100" spans="11:18" x14ac:dyDescent="0.25">
      <c r="K100" s="10">
        <v>12.45</v>
      </c>
      <c r="L100" s="10">
        <v>11.8</v>
      </c>
      <c r="N100" s="10">
        <v>11.45</v>
      </c>
      <c r="O100" s="10">
        <v>12.4</v>
      </c>
      <c r="Q100">
        <v>12.3</v>
      </c>
      <c r="R100">
        <v>11.5</v>
      </c>
    </row>
    <row r="101" spans="11:18" x14ac:dyDescent="0.25">
      <c r="K101" s="10">
        <v>10.95</v>
      </c>
      <c r="L101" s="10">
        <v>11.3</v>
      </c>
      <c r="N101" s="10">
        <v>12.3</v>
      </c>
      <c r="O101" s="10">
        <v>11.8</v>
      </c>
      <c r="Q101">
        <v>11.55</v>
      </c>
      <c r="R101">
        <v>10.5</v>
      </c>
    </row>
    <row r="102" spans="11:18" x14ac:dyDescent="0.25">
      <c r="K102" s="10">
        <v>12.1</v>
      </c>
      <c r="L102" s="10">
        <v>12</v>
      </c>
      <c r="N102" s="10">
        <v>10.95</v>
      </c>
      <c r="O102" s="10">
        <v>12.3</v>
      </c>
      <c r="Q102">
        <v>12.15</v>
      </c>
      <c r="R102">
        <v>11.45</v>
      </c>
    </row>
    <row r="103" spans="11:18" x14ac:dyDescent="0.25">
      <c r="K103" s="10">
        <v>12.5</v>
      </c>
      <c r="L103" s="10">
        <v>12.2</v>
      </c>
      <c r="N103" s="10">
        <v>12.65</v>
      </c>
      <c r="O103" s="10">
        <v>12.2</v>
      </c>
      <c r="Q103">
        <v>11.95</v>
      </c>
      <c r="R103">
        <v>11.85</v>
      </c>
    </row>
    <row r="104" spans="11:18" x14ac:dyDescent="0.25">
      <c r="K104" s="10">
        <v>11.85</v>
      </c>
      <c r="L104" s="10">
        <v>12.1</v>
      </c>
      <c r="N104" s="10">
        <v>11.9</v>
      </c>
      <c r="O104" s="10">
        <v>12.5</v>
      </c>
      <c r="Q104">
        <v>11.9</v>
      </c>
      <c r="R104">
        <v>11.4</v>
      </c>
    </row>
    <row r="105" spans="11:18" x14ac:dyDescent="0.25">
      <c r="K105" s="10">
        <v>11.85</v>
      </c>
      <c r="L105" s="10">
        <v>11.9</v>
      </c>
      <c r="N105" s="10">
        <v>12.2</v>
      </c>
      <c r="O105" s="10">
        <v>11.9</v>
      </c>
      <c r="Q105">
        <v>11.75</v>
      </c>
      <c r="R105">
        <v>11.9</v>
      </c>
    </row>
    <row r="106" spans="11:18" x14ac:dyDescent="0.25">
      <c r="K106" s="10">
        <v>12.1</v>
      </c>
      <c r="L106" s="10">
        <v>12.4</v>
      </c>
      <c r="N106" s="10">
        <v>11.95</v>
      </c>
      <c r="O106" s="10">
        <v>12.25</v>
      </c>
      <c r="Q106">
        <v>10.9</v>
      </c>
      <c r="R106">
        <v>11.4</v>
      </c>
    </row>
    <row r="107" spans="11:18" x14ac:dyDescent="0.25">
      <c r="K107" s="10">
        <v>11.65</v>
      </c>
      <c r="L107" s="10">
        <v>12.35</v>
      </c>
      <c r="N107" s="10">
        <v>12.35</v>
      </c>
      <c r="O107" s="10">
        <v>12.7</v>
      </c>
      <c r="Q107">
        <v>11.65</v>
      </c>
      <c r="R107">
        <v>11.9</v>
      </c>
    </row>
    <row r="108" spans="11:18" x14ac:dyDescent="0.25">
      <c r="K108" s="10">
        <v>12.1</v>
      </c>
      <c r="L108" s="10">
        <v>12.15</v>
      </c>
      <c r="N108" s="10">
        <v>12.15</v>
      </c>
      <c r="O108" s="10">
        <v>11.95</v>
      </c>
      <c r="Q108">
        <v>11.45</v>
      </c>
      <c r="R108">
        <v>11.3</v>
      </c>
    </row>
    <row r="109" spans="11:18" x14ac:dyDescent="0.25">
      <c r="K109" s="10">
        <v>12.1</v>
      </c>
      <c r="L109" s="10">
        <v>12.25</v>
      </c>
      <c r="N109" s="10">
        <v>12.5</v>
      </c>
      <c r="O109" s="10">
        <v>12.2</v>
      </c>
      <c r="Q109">
        <v>11.35</v>
      </c>
      <c r="R109">
        <v>10.5</v>
      </c>
    </row>
    <row r="110" spans="11:18" x14ac:dyDescent="0.25">
      <c r="K110" s="10">
        <v>12.3</v>
      </c>
      <c r="L110" s="10">
        <v>12</v>
      </c>
      <c r="N110" s="10">
        <v>12.4</v>
      </c>
      <c r="O110" s="10">
        <v>12.3</v>
      </c>
      <c r="Q110">
        <v>11.65</v>
      </c>
      <c r="R110">
        <v>11.6</v>
      </c>
    </row>
    <row r="111" spans="11:18" x14ac:dyDescent="0.25">
      <c r="K111" s="10">
        <v>10.75</v>
      </c>
      <c r="L111" s="10">
        <v>12.15</v>
      </c>
      <c r="N111" s="10">
        <v>12.15</v>
      </c>
      <c r="O111" s="10">
        <v>11.85</v>
      </c>
      <c r="Q111">
        <v>11.6</v>
      </c>
      <c r="R111">
        <v>11.15</v>
      </c>
    </row>
    <row r="112" spans="11:18" x14ac:dyDescent="0.25">
      <c r="K112" s="10">
        <v>13.1</v>
      </c>
      <c r="L112" s="10">
        <v>12.1</v>
      </c>
      <c r="N112" s="10">
        <v>10.9</v>
      </c>
      <c r="O112" s="10">
        <v>12</v>
      </c>
      <c r="Q112">
        <v>11.75</v>
      </c>
      <c r="R112">
        <v>11.45</v>
      </c>
    </row>
    <row r="113" spans="11:18" x14ac:dyDescent="0.25">
      <c r="K113" s="10">
        <v>11.8</v>
      </c>
      <c r="L113" s="10">
        <v>12.35</v>
      </c>
      <c r="N113" s="10">
        <v>11</v>
      </c>
      <c r="O113" s="10">
        <v>10.65</v>
      </c>
      <c r="Q113">
        <v>11.7</v>
      </c>
      <c r="R113">
        <v>11.55</v>
      </c>
    </row>
    <row r="114" spans="11:18" x14ac:dyDescent="0.25">
      <c r="K114" s="10">
        <v>12.5</v>
      </c>
      <c r="L114" s="10">
        <v>11.6</v>
      </c>
      <c r="N114" s="10">
        <v>12.1</v>
      </c>
      <c r="O114" s="10">
        <v>11.7</v>
      </c>
      <c r="Q114">
        <v>12.2</v>
      </c>
      <c r="R114">
        <v>11.95</v>
      </c>
    </row>
    <row r="115" spans="11:18" x14ac:dyDescent="0.25">
      <c r="K115" s="10">
        <v>10.9</v>
      </c>
      <c r="L115" s="10">
        <v>11.7</v>
      </c>
      <c r="N115" s="10">
        <v>12.15</v>
      </c>
      <c r="O115" s="10">
        <v>10.7</v>
      </c>
      <c r="Q115">
        <v>11.85</v>
      </c>
    </row>
    <row r="116" spans="11:18" x14ac:dyDescent="0.25">
      <c r="K116" s="10">
        <v>12.15</v>
      </c>
      <c r="L116" s="10">
        <v>11</v>
      </c>
      <c r="N116" s="10">
        <v>10.3</v>
      </c>
      <c r="O116" s="10">
        <v>12</v>
      </c>
      <c r="Q116">
        <v>11.15</v>
      </c>
    </row>
    <row r="117" spans="11:18" x14ac:dyDescent="0.25">
      <c r="K117" s="10">
        <v>9.85</v>
      </c>
      <c r="L117" s="10">
        <v>12.5</v>
      </c>
      <c r="N117" s="10">
        <v>11.4</v>
      </c>
      <c r="O117" s="10">
        <v>12</v>
      </c>
      <c r="Q117">
        <v>11.05</v>
      </c>
    </row>
    <row r="118" spans="11:18" x14ac:dyDescent="0.25">
      <c r="L118" s="10">
        <v>12.05</v>
      </c>
      <c r="N118" s="10">
        <v>12.2</v>
      </c>
      <c r="O118" s="10">
        <v>10.85</v>
      </c>
      <c r="Q118">
        <v>11.8</v>
      </c>
    </row>
    <row r="119" spans="11:18" x14ac:dyDescent="0.25">
      <c r="L119" s="10">
        <v>10.95</v>
      </c>
      <c r="N119" s="10">
        <v>12.25</v>
      </c>
      <c r="O119" s="10">
        <v>11.75</v>
      </c>
      <c r="Q119">
        <v>11.55</v>
      </c>
    </row>
    <row r="120" spans="11:18" x14ac:dyDescent="0.25">
      <c r="L120" s="10">
        <v>11.85</v>
      </c>
      <c r="N120" s="10">
        <v>11.95</v>
      </c>
      <c r="O120" s="10">
        <v>11.8</v>
      </c>
      <c r="Q120">
        <v>10.4</v>
      </c>
    </row>
    <row r="121" spans="11:18" x14ac:dyDescent="0.25">
      <c r="L121" s="10">
        <v>11.95</v>
      </c>
      <c r="N121" s="10">
        <v>10.6</v>
      </c>
      <c r="O121" s="10">
        <v>12.35</v>
      </c>
      <c r="Q121">
        <v>12</v>
      </c>
    </row>
    <row r="122" spans="11:18" x14ac:dyDescent="0.25">
      <c r="L122" s="10">
        <v>12.1</v>
      </c>
      <c r="N122" s="10">
        <v>12.45</v>
      </c>
      <c r="O122" s="10">
        <v>11.4</v>
      </c>
      <c r="Q122">
        <v>10.65</v>
      </c>
    </row>
    <row r="123" spans="11:18" x14ac:dyDescent="0.25">
      <c r="L123" s="10">
        <v>12.3</v>
      </c>
      <c r="N123" s="10">
        <v>12.4</v>
      </c>
      <c r="O123" s="10">
        <v>12.3</v>
      </c>
      <c r="Q123">
        <v>12.5</v>
      </c>
    </row>
    <row r="124" spans="11:18" x14ac:dyDescent="0.25">
      <c r="L124" s="10">
        <v>10.5</v>
      </c>
      <c r="N124" s="10">
        <v>10.85</v>
      </c>
      <c r="O124" s="10">
        <v>11.9</v>
      </c>
    </row>
    <row r="125" spans="11:18" x14ac:dyDescent="0.25">
      <c r="L125" s="10">
        <v>12.4</v>
      </c>
      <c r="O125" s="10">
        <v>12.3</v>
      </c>
    </row>
    <row r="126" spans="11:18" x14ac:dyDescent="0.25">
      <c r="L126" s="10">
        <v>12.05</v>
      </c>
      <c r="O126" s="10">
        <v>11.1</v>
      </c>
    </row>
    <row r="127" spans="11:18" x14ac:dyDescent="0.25">
      <c r="L127" s="10">
        <v>11.9</v>
      </c>
      <c r="O127" s="10">
        <v>12.4</v>
      </c>
    </row>
    <row r="128" spans="11:18" x14ac:dyDescent="0.25">
      <c r="L128" s="10"/>
      <c r="O128" s="10">
        <v>12.25</v>
      </c>
    </row>
    <row r="129" spans="11:18" x14ac:dyDescent="0.25">
      <c r="L129" s="10"/>
      <c r="O129" s="10">
        <v>12.2</v>
      </c>
    </row>
    <row r="130" spans="11:18" x14ac:dyDescent="0.25">
      <c r="L130" s="10"/>
      <c r="O130" s="10">
        <v>12</v>
      </c>
    </row>
    <row r="131" spans="11:18" x14ac:dyDescent="0.25">
      <c r="O131" s="10">
        <v>11.5</v>
      </c>
    </row>
    <row r="132" spans="11:18" x14ac:dyDescent="0.25">
      <c r="O132" s="10">
        <v>12.35</v>
      </c>
    </row>
    <row r="133" spans="11:18" x14ac:dyDescent="0.25">
      <c r="O133" s="10">
        <v>10.65</v>
      </c>
    </row>
    <row r="134" spans="11:18" x14ac:dyDescent="0.25">
      <c r="O134" s="10">
        <v>11.85</v>
      </c>
    </row>
    <row r="135" spans="11:18" x14ac:dyDescent="0.25">
      <c r="O135" s="10">
        <v>12.3</v>
      </c>
    </row>
    <row r="136" spans="11:18" x14ac:dyDescent="0.25">
      <c r="O136" s="10">
        <v>12.15</v>
      </c>
    </row>
    <row r="137" spans="11:18" x14ac:dyDescent="0.25">
      <c r="O137" s="10">
        <v>11.45</v>
      </c>
    </row>
    <row r="138" spans="11:18" x14ac:dyDescent="0.25">
      <c r="O138" s="10">
        <v>12.45</v>
      </c>
    </row>
    <row r="139" spans="11:18" x14ac:dyDescent="0.25">
      <c r="O139" s="10">
        <v>9.6</v>
      </c>
    </row>
    <row r="140" spans="11:18" x14ac:dyDescent="0.25">
      <c r="O140" s="10">
        <v>11.85</v>
      </c>
    </row>
    <row r="141" spans="11:18" x14ac:dyDescent="0.25">
      <c r="O141" s="10">
        <v>12.4</v>
      </c>
    </row>
    <row r="142" spans="11:18" x14ac:dyDescent="0.25">
      <c r="O142" s="10">
        <v>11.65</v>
      </c>
    </row>
    <row r="143" spans="11:18" x14ac:dyDescent="0.25">
      <c r="O143" s="10">
        <v>11.4</v>
      </c>
    </row>
    <row r="144" spans="11:18" x14ac:dyDescent="0.25">
      <c r="K144" s="3">
        <f>AVERAGE(K62:K143)</f>
        <v>12.595535714285715</v>
      </c>
      <c r="L144" s="3">
        <f>AVERAGE(L62:L143)</f>
        <v>12.233333333333333</v>
      </c>
      <c r="N144" s="3">
        <f>AVERAGE(N62:N143)</f>
        <v>12.322222222222221</v>
      </c>
      <c r="O144" s="3">
        <f>AVERAGE(O62:O143)</f>
        <v>12.258536585365855</v>
      </c>
      <c r="Q144" s="3">
        <f>AVERAGE(Q62:Q143)</f>
        <v>12.198387096774193</v>
      </c>
      <c r="R144" s="3">
        <f>AVERAGE(R62:R143)</f>
        <v>11.811320754716979</v>
      </c>
    </row>
    <row r="145" spans="1:18" x14ac:dyDescent="0.25">
      <c r="K145" s="4">
        <f>K144-Q144</f>
        <v>0.39714861751152242</v>
      </c>
      <c r="L145" s="4">
        <f>L144-R144</f>
        <v>0.42201257861635355</v>
      </c>
      <c r="N145" s="4">
        <f>N144-Q144</f>
        <v>0.12383512544802855</v>
      </c>
      <c r="O145" s="4">
        <f>O144-R144</f>
        <v>0.44721583064887582</v>
      </c>
    </row>
    <row r="146" spans="1:18" x14ac:dyDescent="0.25">
      <c r="O146" s="10"/>
    </row>
    <row r="147" spans="1:18" x14ac:dyDescent="0.25">
      <c r="O147" s="10"/>
    </row>
    <row r="152" spans="1:18" ht="15.75" customHeight="1" x14ac:dyDescent="0.25"/>
    <row r="154" spans="1:18" x14ac:dyDescent="0.25">
      <c r="A154" s="12" t="s">
        <v>5</v>
      </c>
      <c r="B154" s="12"/>
      <c r="C154" s="12"/>
      <c r="D154" s="12"/>
      <c r="E154" s="12"/>
      <c r="F154" s="12"/>
      <c r="G154" s="12"/>
      <c r="H154" s="12"/>
      <c r="K154" s="12" t="s">
        <v>5</v>
      </c>
      <c r="L154" s="12"/>
      <c r="M154" s="12"/>
      <c r="N154" s="12"/>
      <c r="O154" s="12"/>
      <c r="P154" s="12"/>
      <c r="Q154" s="12"/>
      <c r="R154" s="12"/>
    </row>
    <row r="155" spans="1:18" ht="30" customHeight="1" x14ac:dyDescent="0.25">
      <c r="A155">
        <v>2018</v>
      </c>
      <c r="D155">
        <v>2019</v>
      </c>
      <c r="G155">
        <v>2022</v>
      </c>
      <c r="K155">
        <v>2018</v>
      </c>
      <c r="N155">
        <v>2019</v>
      </c>
      <c r="Q155">
        <v>2022</v>
      </c>
    </row>
    <row r="156" spans="1:18" ht="30" x14ac:dyDescent="0.25">
      <c r="A156" s="6" t="s">
        <v>12</v>
      </c>
      <c r="B156" s="6" t="s">
        <v>13</v>
      </c>
      <c r="C156" s="6"/>
      <c r="D156" s="6" t="s">
        <v>22</v>
      </c>
      <c r="E156" s="6" t="s">
        <v>13</v>
      </c>
      <c r="G156" s="6" t="s">
        <v>12</v>
      </c>
      <c r="H156" s="6" t="s">
        <v>13</v>
      </c>
      <c r="K156" s="6" t="s">
        <v>12</v>
      </c>
      <c r="L156" s="6" t="s">
        <v>13</v>
      </c>
      <c r="M156" s="6"/>
      <c r="N156" s="6" t="s">
        <v>22</v>
      </c>
      <c r="O156" s="6" t="s">
        <v>13</v>
      </c>
      <c r="Q156" s="6" t="s">
        <v>12</v>
      </c>
      <c r="R156" s="6" t="s">
        <v>13</v>
      </c>
    </row>
    <row r="157" spans="1:18" x14ac:dyDescent="0.25">
      <c r="A157">
        <v>12.5</v>
      </c>
      <c r="B157">
        <v>12.4</v>
      </c>
      <c r="D157">
        <v>13.2</v>
      </c>
      <c r="E157">
        <v>12.5</v>
      </c>
      <c r="G157">
        <v>12.4</v>
      </c>
      <c r="H157">
        <v>12.567</v>
      </c>
      <c r="K157" s="10" t="s">
        <v>37</v>
      </c>
      <c r="L157" s="10" t="s">
        <v>37</v>
      </c>
      <c r="N157" s="10">
        <v>13.65</v>
      </c>
      <c r="O157" s="10">
        <v>13.5</v>
      </c>
      <c r="Q157">
        <v>13.75</v>
      </c>
      <c r="R157">
        <v>12.35</v>
      </c>
    </row>
    <row r="158" spans="1:18" x14ac:dyDescent="0.25">
      <c r="A158">
        <v>12.35</v>
      </c>
      <c r="B158">
        <v>12</v>
      </c>
      <c r="D158">
        <v>13.05</v>
      </c>
      <c r="E158">
        <v>12.2</v>
      </c>
      <c r="G158">
        <v>12.2</v>
      </c>
      <c r="H158">
        <v>12.034000000000001</v>
      </c>
      <c r="N158" s="10">
        <v>13.25</v>
      </c>
      <c r="O158" s="10">
        <v>13.4</v>
      </c>
      <c r="Q158">
        <v>13.4</v>
      </c>
      <c r="R158">
        <v>11.9</v>
      </c>
    </row>
    <row r="159" spans="1:18" x14ac:dyDescent="0.25">
      <c r="A159">
        <v>12.15</v>
      </c>
      <c r="B159">
        <v>11.85</v>
      </c>
      <c r="D159">
        <v>11.6</v>
      </c>
      <c r="E159">
        <v>12.1</v>
      </c>
      <c r="G159">
        <v>11.867000000000001</v>
      </c>
      <c r="H159">
        <v>11.933999999999999</v>
      </c>
      <c r="N159" s="10">
        <v>13</v>
      </c>
      <c r="O159" s="10">
        <v>13.2</v>
      </c>
      <c r="Q159">
        <v>13.4</v>
      </c>
      <c r="R159">
        <v>11.85</v>
      </c>
    </row>
    <row r="160" spans="1:18" x14ac:dyDescent="0.25">
      <c r="A160">
        <v>12.1</v>
      </c>
      <c r="B160">
        <v>11.3</v>
      </c>
      <c r="D160">
        <v>11.35</v>
      </c>
      <c r="E160">
        <v>12.1</v>
      </c>
      <c r="G160">
        <v>11.867000000000001</v>
      </c>
      <c r="H160">
        <v>11.266999999999999</v>
      </c>
      <c r="N160" s="10">
        <v>12.7</v>
      </c>
      <c r="O160" s="10">
        <v>13.1</v>
      </c>
      <c r="Q160">
        <v>13.1</v>
      </c>
      <c r="R160">
        <v>11.7</v>
      </c>
    </row>
    <row r="161" spans="1:18" x14ac:dyDescent="0.25">
      <c r="A161">
        <v>12.05</v>
      </c>
      <c r="B161">
        <v>10.95</v>
      </c>
      <c r="D161">
        <v>11.05</v>
      </c>
      <c r="E161">
        <v>11.3</v>
      </c>
      <c r="G161">
        <v>11.6</v>
      </c>
      <c r="H161">
        <v>11.2</v>
      </c>
      <c r="N161" s="10">
        <v>12.7</v>
      </c>
      <c r="O161" s="10">
        <v>12.85</v>
      </c>
      <c r="Q161">
        <v>12.75</v>
      </c>
      <c r="R161">
        <v>11.55</v>
      </c>
    </row>
    <row r="162" spans="1:18" x14ac:dyDescent="0.25">
      <c r="A162">
        <v>11.9</v>
      </c>
      <c r="B162">
        <v>10.85</v>
      </c>
      <c r="D162">
        <v>11.05</v>
      </c>
      <c r="E162">
        <v>11.25</v>
      </c>
      <c r="G162">
        <v>10.967000000000001</v>
      </c>
      <c r="H162">
        <v>10.7</v>
      </c>
      <c r="N162" s="10">
        <v>12.5</v>
      </c>
      <c r="O162" s="10">
        <v>12.7</v>
      </c>
      <c r="Q162">
        <v>12.65</v>
      </c>
      <c r="R162">
        <v>11.25</v>
      </c>
    </row>
    <row r="163" spans="1:18" x14ac:dyDescent="0.25">
      <c r="A163">
        <v>11.25</v>
      </c>
      <c r="B163">
        <v>10.75</v>
      </c>
      <c r="D163">
        <v>10.6</v>
      </c>
      <c r="E163">
        <v>10.3</v>
      </c>
      <c r="G163">
        <v>10.9</v>
      </c>
      <c r="H163">
        <v>9.8339999999999996</v>
      </c>
      <c r="O163" s="10">
        <v>12.7</v>
      </c>
      <c r="Q163">
        <v>12.5</v>
      </c>
      <c r="R163">
        <v>11.2</v>
      </c>
    </row>
    <row r="164" spans="1:18" x14ac:dyDescent="0.25">
      <c r="A164">
        <v>11.05</v>
      </c>
      <c r="B164">
        <v>10</v>
      </c>
      <c r="D164">
        <v>9.0500000000000007</v>
      </c>
      <c r="E164">
        <v>10.15</v>
      </c>
      <c r="G164">
        <v>10.199999999999999</v>
      </c>
      <c r="H164">
        <v>9.5</v>
      </c>
      <c r="Q164">
        <v>12.25</v>
      </c>
      <c r="R164">
        <v>11.2</v>
      </c>
    </row>
    <row r="165" spans="1:18" x14ac:dyDescent="0.25">
      <c r="H165">
        <v>8.4339999999999993</v>
      </c>
      <c r="Q165">
        <v>11.95</v>
      </c>
      <c r="R165">
        <v>11.15</v>
      </c>
    </row>
    <row r="166" spans="1:18" x14ac:dyDescent="0.25">
      <c r="A166" s="16">
        <f>AVERAGE(A157:A165)</f>
        <v>11.918750000000001</v>
      </c>
      <c r="B166" s="16">
        <f>AVERAGE(B157:B165)</f>
        <v>11.262499999999999</v>
      </c>
      <c r="D166" s="3">
        <f>AVERAGE(D157:D165)</f>
        <v>11.368749999999999</v>
      </c>
      <c r="E166" s="3">
        <f>AVERAGE(E157:E165)</f>
        <v>11.487500000000001</v>
      </c>
      <c r="G166" s="3">
        <f>AVERAGE(G157:G165)</f>
        <v>11.500125000000002</v>
      </c>
      <c r="H166" s="3">
        <f>AVERAGE(H157:H165)</f>
        <v>10.83</v>
      </c>
      <c r="Q166">
        <v>11.9</v>
      </c>
      <c r="R166">
        <v>11.1</v>
      </c>
    </row>
    <row r="167" spans="1:18" x14ac:dyDescent="0.25">
      <c r="A167" s="4">
        <f>A166-G166</f>
        <v>0.41862499999999869</v>
      </c>
      <c r="B167" s="4">
        <f>B166-H166</f>
        <v>0.43249999999999922</v>
      </c>
      <c r="D167" s="4">
        <f>D166-G166</f>
        <v>-0.13137500000000379</v>
      </c>
      <c r="E167" s="4">
        <f>E166-H166</f>
        <v>0.65750000000000064</v>
      </c>
      <c r="Q167">
        <v>11.7</v>
      </c>
      <c r="R167">
        <v>11.1</v>
      </c>
    </row>
    <row r="168" spans="1:18" x14ac:dyDescent="0.25">
      <c r="Q168">
        <v>11.7</v>
      </c>
      <c r="R168">
        <v>11.05</v>
      </c>
    </row>
    <row r="169" spans="1:18" x14ac:dyDescent="0.25">
      <c r="Q169">
        <v>11.7</v>
      </c>
    </row>
    <row r="170" spans="1:18" x14ac:dyDescent="0.25">
      <c r="N170" s="3">
        <f>AVERAGE(N157:N169)</f>
        <v>12.966666666666667</v>
      </c>
      <c r="O170" s="3">
        <f>AVERAGE(O157:O169)</f>
        <v>13.064285714285715</v>
      </c>
      <c r="Q170" s="3">
        <f>AVERAGE(Q157:Q169)</f>
        <v>12.51923076923077</v>
      </c>
      <c r="R170" s="3">
        <f>AVERAGE(R157:R169)</f>
        <v>11.450000000000001</v>
      </c>
    </row>
    <row r="171" spans="1:18" x14ac:dyDescent="0.25">
      <c r="N171" s="4">
        <f>N170-Q170</f>
        <v>0.44743589743589673</v>
      </c>
      <c r="O171" s="4">
        <f>O170-R170</f>
        <v>1.6142857142857139</v>
      </c>
    </row>
    <row r="175" spans="1:18" x14ac:dyDescent="0.25">
      <c r="K175">
        <v>2018</v>
      </c>
      <c r="N175">
        <v>2019</v>
      </c>
      <c r="Q175">
        <v>2022</v>
      </c>
    </row>
    <row r="176" spans="1:18" ht="30" x14ac:dyDescent="0.25">
      <c r="A176" s="6" t="s">
        <v>24</v>
      </c>
      <c r="B176" s="6" t="s">
        <v>25</v>
      </c>
      <c r="C176" s="6"/>
      <c r="D176" s="6" t="s">
        <v>24</v>
      </c>
      <c r="E176" s="6" t="s">
        <v>25</v>
      </c>
      <c r="G176" s="6" t="s">
        <v>24</v>
      </c>
      <c r="H176" s="6" t="s">
        <v>25</v>
      </c>
      <c r="K176" s="6" t="s">
        <v>24</v>
      </c>
      <c r="L176" s="6" t="s">
        <v>25</v>
      </c>
      <c r="M176" s="6"/>
      <c r="N176" s="6" t="s">
        <v>24</v>
      </c>
      <c r="O176" s="6" t="s">
        <v>25</v>
      </c>
      <c r="Q176" s="6" t="s">
        <v>24</v>
      </c>
      <c r="R176" s="6" t="s">
        <v>25</v>
      </c>
    </row>
    <row r="177" spans="1:18" x14ac:dyDescent="0.25">
      <c r="A177">
        <v>12.25</v>
      </c>
      <c r="B177">
        <v>11</v>
      </c>
      <c r="D177">
        <v>12</v>
      </c>
      <c r="E177">
        <v>12.2</v>
      </c>
      <c r="G177">
        <v>13.25</v>
      </c>
      <c r="H177">
        <v>12.95</v>
      </c>
      <c r="K177" s="10">
        <v>13.2</v>
      </c>
      <c r="L177" s="10">
        <v>13.05</v>
      </c>
      <c r="N177" s="10">
        <v>13.65</v>
      </c>
      <c r="O177" s="10">
        <v>13.4</v>
      </c>
      <c r="Q177">
        <v>13.1</v>
      </c>
      <c r="R177">
        <v>11.9</v>
      </c>
    </row>
    <row r="178" spans="1:18" x14ac:dyDescent="0.25">
      <c r="A178">
        <v>12.05</v>
      </c>
      <c r="B178">
        <v>11.45</v>
      </c>
      <c r="D178">
        <v>12.8</v>
      </c>
      <c r="E178">
        <v>12.25</v>
      </c>
      <c r="G178">
        <v>12.15</v>
      </c>
      <c r="H178">
        <v>11.85</v>
      </c>
      <c r="K178" s="10">
        <v>13.05</v>
      </c>
      <c r="L178" s="10">
        <v>13.4</v>
      </c>
      <c r="N178" s="10">
        <v>12.3</v>
      </c>
      <c r="O178" s="10">
        <v>13.5</v>
      </c>
      <c r="Q178">
        <v>12.75</v>
      </c>
      <c r="R178">
        <v>11.1</v>
      </c>
    </row>
    <row r="179" spans="1:18" x14ac:dyDescent="0.25">
      <c r="A179">
        <v>11.85</v>
      </c>
      <c r="B179">
        <v>11.2</v>
      </c>
      <c r="D179">
        <v>11.75</v>
      </c>
      <c r="E179">
        <v>11.7</v>
      </c>
      <c r="G179">
        <v>12.95</v>
      </c>
      <c r="H179">
        <v>11.25</v>
      </c>
      <c r="K179" s="10">
        <v>13.8</v>
      </c>
      <c r="L179" s="10">
        <v>11.95</v>
      </c>
      <c r="N179" s="10">
        <v>12.35</v>
      </c>
      <c r="O179" s="10">
        <v>13.2</v>
      </c>
      <c r="Q179">
        <v>13.75</v>
      </c>
      <c r="R179">
        <v>12.35</v>
      </c>
    </row>
    <row r="180" spans="1:18" x14ac:dyDescent="0.25">
      <c r="A180">
        <v>11.65</v>
      </c>
      <c r="B180">
        <v>11.35</v>
      </c>
      <c r="D180">
        <v>11.75</v>
      </c>
      <c r="E180">
        <v>12.4</v>
      </c>
      <c r="G180">
        <v>10.050000000000001</v>
      </c>
      <c r="H180">
        <v>11.4</v>
      </c>
      <c r="K180" s="10">
        <v>12.95</v>
      </c>
      <c r="L180" s="10">
        <v>12</v>
      </c>
      <c r="N180" s="10">
        <v>12.05</v>
      </c>
      <c r="O180" s="10">
        <v>12</v>
      </c>
      <c r="Q180">
        <v>13.4</v>
      </c>
      <c r="R180">
        <v>10.6</v>
      </c>
    </row>
    <row r="181" spans="1:18" x14ac:dyDescent="0.25">
      <c r="A181">
        <v>11.1</v>
      </c>
      <c r="B181">
        <v>11.55</v>
      </c>
      <c r="D181">
        <v>11.1</v>
      </c>
      <c r="E181">
        <v>10.85</v>
      </c>
      <c r="G181">
        <v>12.3</v>
      </c>
      <c r="H181">
        <v>10.050000000000001</v>
      </c>
      <c r="K181" s="10">
        <v>12.85</v>
      </c>
      <c r="L181" s="10">
        <v>12.65</v>
      </c>
      <c r="N181" s="10">
        <v>12.7</v>
      </c>
      <c r="O181" s="10">
        <v>12.2</v>
      </c>
      <c r="Q181">
        <v>11.7</v>
      </c>
      <c r="R181">
        <v>10.85</v>
      </c>
    </row>
    <row r="182" spans="1:18" x14ac:dyDescent="0.25">
      <c r="A182">
        <v>11.15</v>
      </c>
      <c r="B182">
        <v>11.25</v>
      </c>
      <c r="D182">
        <v>11.9</v>
      </c>
      <c r="E182">
        <v>11.85</v>
      </c>
      <c r="G182">
        <v>11.55</v>
      </c>
      <c r="H182">
        <v>10.25</v>
      </c>
      <c r="K182" s="10">
        <v>13.1</v>
      </c>
      <c r="L182" s="10">
        <v>11.2</v>
      </c>
      <c r="N182" s="10">
        <v>13</v>
      </c>
      <c r="O182" s="10">
        <v>12.7</v>
      </c>
      <c r="Q182">
        <v>13.4</v>
      </c>
      <c r="R182">
        <v>10.8</v>
      </c>
    </row>
    <row r="183" spans="1:18" x14ac:dyDescent="0.25">
      <c r="A183">
        <v>11.25</v>
      </c>
      <c r="B183">
        <v>9.1</v>
      </c>
      <c r="D183">
        <v>11.3</v>
      </c>
      <c r="E183">
        <v>10</v>
      </c>
      <c r="G183">
        <v>10.35</v>
      </c>
      <c r="H183">
        <v>10.45</v>
      </c>
      <c r="K183" s="10">
        <v>10.6</v>
      </c>
      <c r="L183" s="10">
        <v>12.7</v>
      </c>
      <c r="N183" s="10">
        <v>12.4</v>
      </c>
      <c r="O183" s="10">
        <v>11.95</v>
      </c>
      <c r="Q183">
        <v>11.95</v>
      </c>
      <c r="R183">
        <v>11.1</v>
      </c>
    </row>
    <row r="184" spans="1:18" x14ac:dyDescent="0.25">
      <c r="A184">
        <v>11.45</v>
      </c>
      <c r="B184">
        <v>11.1</v>
      </c>
      <c r="D184">
        <v>12.15</v>
      </c>
      <c r="E184">
        <v>11.5</v>
      </c>
      <c r="G184">
        <v>11.35</v>
      </c>
      <c r="H184">
        <v>10.15</v>
      </c>
      <c r="K184" s="10">
        <v>12.75</v>
      </c>
      <c r="L184" s="10">
        <v>11.15</v>
      </c>
      <c r="N184" s="10">
        <v>12.15</v>
      </c>
      <c r="O184" s="10">
        <v>12.85</v>
      </c>
      <c r="Q184">
        <v>11.9</v>
      </c>
      <c r="R184">
        <v>10.65</v>
      </c>
    </row>
    <row r="185" spans="1:18" x14ac:dyDescent="0.25">
      <c r="A185">
        <v>10.9</v>
      </c>
      <c r="B185">
        <v>11.7</v>
      </c>
      <c r="D185">
        <v>11</v>
      </c>
      <c r="E185">
        <v>10.1</v>
      </c>
      <c r="G185">
        <v>10.6</v>
      </c>
      <c r="H185">
        <v>10.8</v>
      </c>
      <c r="K185" s="10">
        <v>12.4</v>
      </c>
      <c r="L185" s="10">
        <v>11.45</v>
      </c>
      <c r="N185" s="10">
        <v>11.75</v>
      </c>
      <c r="O185" s="10">
        <v>12.3</v>
      </c>
      <c r="Q185">
        <v>12.25</v>
      </c>
      <c r="R185">
        <v>11.2</v>
      </c>
    </row>
    <row r="186" spans="1:18" x14ac:dyDescent="0.25">
      <c r="A186">
        <v>10</v>
      </c>
      <c r="B186">
        <v>11.75</v>
      </c>
      <c r="D186">
        <v>12.35</v>
      </c>
      <c r="E186">
        <v>9.6</v>
      </c>
      <c r="G186">
        <v>11.2</v>
      </c>
      <c r="H186">
        <v>9.8000000000000007</v>
      </c>
      <c r="K186" s="10">
        <v>13.4</v>
      </c>
      <c r="L186" s="10">
        <v>10.1</v>
      </c>
      <c r="N186" s="10">
        <v>11.3</v>
      </c>
      <c r="O186" s="10">
        <v>12.35</v>
      </c>
      <c r="Q186">
        <v>11.55</v>
      </c>
      <c r="R186">
        <v>11.25</v>
      </c>
    </row>
    <row r="187" spans="1:18" x14ac:dyDescent="0.25">
      <c r="A187">
        <v>10.55</v>
      </c>
      <c r="B187">
        <v>10.050000000000001</v>
      </c>
      <c r="D187">
        <v>10.45</v>
      </c>
      <c r="E187">
        <v>8.3000000000000007</v>
      </c>
      <c r="G187">
        <v>11.2</v>
      </c>
      <c r="H187">
        <v>10.45</v>
      </c>
      <c r="K187" s="10">
        <v>12.5</v>
      </c>
      <c r="L187" s="10">
        <v>11.25</v>
      </c>
      <c r="N187" s="10">
        <v>10.75</v>
      </c>
      <c r="O187" s="10">
        <v>11.45</v>
      </c>
      <c r="Q187">
        <v>11.3</v>
      </c>
      <c r="R187">
        <v>11.85</v>
      </c>
    </row>
    <row r="188" spans="1:18" x14ac:dyDescent="0.25">
      <c r="A188">
        <v>10.75</v>
      </c>
      <c r="B188">
        <v>9.75</v>
      </c>
      <c r="D188">
        <v>10</v>
      </c>
      <c r="E188">
        <v>7.7</v>
      </c>
      <c r="G188">
        <v>9.4</v>
      </c>
      <c r="H188">
        <v>8.0500000000000007</v>
      </c>
      <c r="K188" s="10">
        <v>12.75</v>
      </c>
      <c r="L188" s="10">
        <v>11</v>
      </c>
      <c r="N188" s="10">
        <v>11.05</v>
      </c>
      <c r="O188" s="10">
        <v>12.7</v>
      </c>
      <c r="Q188">
        <v>10.75</v>
      </c>
      <c r="R188">
        <v>11</v>
      </c>
    </row>
    <row r="189" spans="1:18" x14ac:dyDescent="0.25">
      <c r="A189">
        <v>12.75</v>
      </c>
      <c r="B189">
        <v>10.35</v>
      </c>
      <c r="D189">
        <v>10.65</v>
      </c>
      <c r="E189">
        <v>8.6999999999999993</v>
      </c>
      <c r="G189">
        <v>11.05</v>
      </c>
      <c r="H189">
        <v>9.9499999999999993</v>
      </c>
      <c r="K189" s="10">
        <v>11.8</v>
      </c>
      <c r="L189" s="10">
        <v>11.3</v>
      </c>
      <c r="N189" s="10">
        <v>12.2</v>
      </c>
      <c r="O189" s="10">
        <v>11.35</v>
      </c>
      <c r="Q189">
        <v>10.199999999999999</v>
      </c>
      <c r="R189">
        <v>10.6</v>
      </c>
    </row>
    <row r="190" spans="1:18" x14ac:dyDescent="0.25">
      <c r="A190">
        <v>11.2</v>
      </c>
      <c r="B190">
        <v>10.95</v>
      </c>
      <c r="D190">
        <v>11.35</v>
      </c>
      <c r="E190">
        <v>12.4</v>
      </c>
      <c r="G190">
        <v>9.65</v>
      </c>
      <c r="H190">
        <v>9.6999999999999993</v>
      </c>
      <c r="K190" s="10">
        <v>11.75</v>
      </c>
      <c r="L190" s="10">
        <v>11.55</v>
      </c>
      <c r="N190" s="10">
        <v>11.9</v>
      </c>
      <c r="O190" s="10">
        <v>12.25</v>
      </c>
      <c r="Q190">
        <v>10.6</v>
      </c>
      <c r="R190">
        <v>11.15</v>
      </c>
    </row>
    <row r="191" spans="1:18" x14ac:dyDescent="0.25">
      <c r="A191">
        <v>10.15</v>
      </c>
      <c r="B191">
        <v>9.1</v>
      </c>
      <c r="D191">
        <v>10.5</v>
      </c>
      <c r="E191">
        <v>9.85</v>
      </c>
      <c r="G191">
        <v>11.2</v>
      </c>
      <c r="H191">
        <v>7.8</v>
      </c>
      <c r="K191" s="10">
        <v>11.95</v>
      </c>
      <c r="L191" s="10">
        <v>10.35</v>
      </c>
      <c r="N191" s="10">
        <v>10.8</v>
      </c>
      <c r="O191" s="10">
        <v>10.4</v>
      </c>
      <c r="Q191">
        <v>10.1</v>
      </c>
      <c r="R191">
        <v>11.7</v>
      </c>
    </row>
    <row r="192" spans="1:18" x14ac:dyDescent="0.25">
      <c r="B192">
        <v>9.1999999999999993</v>
      </c>
      <c r="D192">
        <v>9.35</v>
      </c>
      <c r="G192">
        <v>10.199999999999999</v>
      </c>
      <c r="H192">
        <v>9.1</v>
      </c>
      <c r="K192" s="10">
        <v>11.55</v>
      </c>
      <c r="L192" s="10">
        <v>9.6999999999999993</v>
      </c>
      <c r="N192" s="10">
        <v>9.85</v>
      </c>
      <c r="O192" s="10">
        <v>9.9499999999999993</v>
      </c>
      <c r="Q192">
        <v>11.65</v>
      </c>
      <c r="R192">
        <v>10.4</v>
      </c>
    </row>
    <row r="193" spans="1:18" x14ac:dyDescent="0.25">
      <c r="B193">
        <v>10.25</v>
      </c>
      <c r="D193">
        <v>9.3000000000000007</v>
      </c>
      <c r="G193">
        <v>10.4</v>
      </c>
      <c r="H193">
        <v>10.25</v>
      </c>
      <c r="K193" s="10">
        <v>11.25</v>
      </c>
      <c r="L193" s="10">
        <v>11.3</v>
      </c>
      <c r="N193" s="10">
        <v>11.35</v>
      </c>
      <c r="O193" s="10">
        <v>11.8</v>
      </c>
      <c r="Q193">
        <v>10.9</v>
      </c>
      <c r="R193">
        <v>10.5</v>
      </c>
    </row>
    <row r="194" spans="1:18" x14ac:dyDescent="0.25">
      <c r="B194">
        <v>11.3</v>
      </c>
      <c r="G194">
        <v>9.65</v>
      </c>
      <c r="H194">
        <v>9.35</v>
      </c>
      <c r="K194" s="10">
        <v>11.3</v>
      </c>
      <c r="L194" s="10">
        <v>10.8</v>
      </c>
      <c r="N194" s="10">
        <v>11.4</v>
      </c>
      <c r="O194" s="10">
        <v>12.4</v>
      </c>
      <c r="Q194">
        <v>10.4</v>
      </c>
      <c r="R194">
        <v>11.2</v>
      </c>
    </row>
    <row r="195" spans="1:18" x14ac:dyDescent="0.25">
      <c r="B195">
        <v>7.75</v>
      </c>
      <c r="G195">
        <v>9.8000000000000007</v>
      </c>
      <c r="H195">
        <v>10.4</v>
      </c>
      <c r="K195" s="10">
        <v>11.3</v>
      </c>
      <c r="L195" s="10">
        <v>10.9</v>
      </c>
      <c r="N195" s="10">
        <v>11.7</v>
      </c>
      <c r="O195" s="10">
        <v>10.75</v>
      </c>
      <c r="Q195">
        <v>10.5</v>
      </c>
      <c r="R195">
        <v>11</v>
      </c>
    </row>
    <row r="196" spans="1:18" x14ac:dyDescent="0.25">
      <c r="B196">
        <v>10.7</v>
      </c>
      <c r="G196">
        <v>11.7</v>
      </c>
      <c r="H196">
        <v>6.35</v>
      </c>
      <c r="K196" s="10">
        <v>11.9</v>
      </c>
      <c r="L196" s="10">
        <v>11.55</v>
      </c>
      <c r="N196" s="10">
        <v>11.45</v>
      </c>
      <c r="O196" s="10">
        <v>11.7</v>
      </c>
      <c r="Q196">
        <v>10.15</v>
      </c>
      <c r="R196">
        <v>10.25</v>
      </c>
    </row>
    <row r="197" spans="1:18" x14ac:dyDescent="0.25">
      <c r="B197">
        <v>7.35</v>
      </c>
      <c r="G197">
        <v>10.050000000000001</v>
      </c>
      <c r="K197" s="10">
        <v>11.95</v>
      </c>
      <c r="L197" s="10">
        <v>10.75</v>
      </c>
      <c r="N197" s="10">
        <v>11.45</v>
      </c>
      <c r="O197" s="10">
        <v>11.1</v>
      </c>
      <c r="Q197">
        <v>11.05</v>
      </c>
      <c r="R197">
        <v>10.7</v>
      </c>
    </row>
    <row r="198" spans="1:18" x14ac:dyDescent="0.25">
      <c r="G198">
        <v>11.15</v>
      </c>
      <c r="K198" s="10">
        <v>12.2</v>
      </c>
      <c r="L198" s="10">
        <v>11.45</v>
      </c>
      <c r="N198" s="10">
        <v>11.25</v>
      </c>
      <c r="O198" s="10">
        <v>11.05</v>
      </c>
      <c r="Q198">
        <v>10.1</v>
      </c>
      <c r="R198">
        <v>11.55</v>
      </c>
    </row>
    <row r="199" spans="1:18" x14ac:dyDescent="0.25">
      <c r="G199">
        <v>11.15</v>
      </c>
      <c r="K199" s="10">
        <v>12.7</v>
      </c>
      <c r="L199" s="10">
        <v>10.7</v>
      </c>
      <c r="N199" s="10">
        <v>11.4</v>
      </c>
      <c r="O199" s="10">
        <v>11.8</v>
      </c>
      <c r="Q199">
        <v>11.7</v>
      </c>
      <c r="R199">
        <v>10.7</v>
      </c>
    </row>
    <row r="200" spans="1:18" x14ac:dyDescent="0.25">
      <c r="A200" s="3">
        <f>AVERAGE(A177:A199)</f>
        <v>11.27</v>
      </c>
      <c r="B200" s="3">
        <f>AVERAGE(B177:B199)</f>
        <v>10.390476190476189</v>
      </c>
      <c r="D200" s="3">
        <f>AVERAGE(D177:D199)</f>
        <v>11.158823529411764</v>
      </c>
      <c r="E200" s="3">
        <f>AVERAGE(E177:E199)</f>
        <v>10.626666666666665</v>
      </c>
      <c r="G200" s="3">
        <f>AVERAGE(G177:G199)</f>
        <v>10.971739130434782</v>
      </c>
      <c r="H200" s="3">
        <f>AVERAGE(H177:H199)</f>
        <v>10.0175</v>
      </c>
      <c r="K200" s="10">
        <v>11.55</v>
      </c>
      <c r="L200" s="10">
        <v>11.55</v>
      </c>
      <c r="N200" s="10">
        <v>10</v>
      </c>
      <c r="O200" s="10">
        <v>11.35</v>
      </c>
      <c r="Q200">
        <v>9.9</v>
      </c>
      <c r="R200">
        <v>10.8</v>
      </c>
    </row>
    <row r="201" spans="1:18" x14ac:dyDescent="0.25">
      <c r="A201" s="4">
        <f>A200-G200</f>
        <v>0.29826086956521713</v>
      </c>
      <c r="B201" s="4">
        <f>B200-H200</f>
        <v>0.37297619047618902</v>
      </c>
      <c r="D201" s="4">
        <f>D200-G200</f>
        <v>0.1870843989769817</v>
      </c>
      <c r="E201" s="4">
        <f>E200-H200</f>
        <v>0.60916666666666508</v>
      </c>
      <c r="K201" s="10">
        <v>9.85</v>
      </c>
      <c r="L201" s="10">
        <v>11.6</v>
      </c>
      <c r="N201" s="10">
        <v>10.9</v>
      </c>
      <c r="O201" s="10">
        <v>10.85</v>
      </c>
      <c r="Q201">
        <v>9.25</v>
      </c>
      <c r="R201">
        <v>10.050000000000001</v>
      </c>
    </row>
    <row r="202" spans="1:18" x14ac:dyDescent="0.25">
      <c r="K202" s="10">
        <v>10.8</v>
      </c>
      <c r="L202" s="10">
        <v>10.9</v>
      </c>
      <c r="N202" s="10">
        <v>9.8000000000000007</v>
      </c>
      <c r="O202" s="10">
        <v>10.25</v>
      </c>
      <c r="Q202">
        <v>11.05</v>
      </c>
      <c r="R202">
        <v>10.8</v>
      </c>
    </row>
    <row r="203" spans="1:18" x14ac:dyDescent="0.25">
      <c r="K203" s="10">
        <v>11.4</v>
      </c>
      <c r="L203" s="10">
        <v>11.8</v>
      </c>
      <c r="N203" s="10">
        <v>10.85</v>
      </c>
      <c r="O203" s="10">
        <v>10.95</v>
      </c>
      <c r="Q203">
        <v>10.9</v>
      </c>
      <c r="R203">
        <v>10.9</v>
      </c>
    </row>
    <row r="204" spans="1:18" x14ac:dyDescent="0.25">
      <c r="K204" s="10">
        <v>11.25</v>
      </c>
      <c r="L204" s="10">
        <v>10.25</v>
      </c>
      <c r="N204" s="10">
        <v>8.9</v>
      </c>
      <c r="O204" s="10">
        <v>10.85</v>
      </c>
      <c r="Q204">
        <v>11.5</v>
      </c>
      <c r="R204">
        <v>9.5</v>
      </c>
    </row>
    <row r="205" spans="1:18" x14ac:dyDescent="0.25">
      <c r="K205" s="10">
        <v>10.95</v>
      </c>
      <c r="L205" s="10">
        <v>10.85</v>
      </c>
      <c r="N205" s="10">
        <v>10.65</v>
      </c>
      <c r="O205" s="10">
        <v>11.8</v>
      </c>
      <c r="Q205">
        <v>8.9</v>
      </c>
      <c r="R205">
        <v>11.05</v>
      </c>
    </row>
    <row r="206" spans="1:18" x14ac:dyDescent="0.25">
      <c r="K206" s="10">
        <v>10.35</v>
      </c>
      <c r="L206" s="10">
        <v>9.8000000000000007</v>
      </c>
      <c r="N206" s="10">
        <v>9.9</v>
      </c>
      <c r="O206" s="10">
        <v>11.9</v>
      </c>
      <c r="Q206">
        <v>10.050000000000001</v>
      </c>
      <c r="R206">
        <v>8.85</v>
      </c>
    </row>
    <row r="207" spans="1:18" x14ac:dyDescent="0.25">
      <c r="K207" s="10">
        <v>11.35</v>
      </c>
      <c r="L207" s="10">
        <v>10.6</v>
      </c>
      <c r="N207" s="10">
        <v>10.199999999999999</v>
      </c>
      <c r="O207" s="10">
        <v>10.9</v>
      </c>
      <c r="Q207">
        <v>11.4</v>
      </c>
      <c r="R207">
        <v>9.8000000000000007</v>
      </c>
    </row>
    <row r="208" spans="1:18" x14ac:dyDescent="0.25">
      <c r="K208" s="10">
        <v>10.25</v>
      </c>
      <c r="L208" s="10">
        <v>11.5</v>
      </c>
      <c r="N208" s="10">
        <v>10.5</v>
      </c>
      <c r="O208" s="10">
        <v>11.4</v>
      </c>
      <c r="Q208">
        <v>11.15</v>
      </c>
      <c r="R208">
        <v>10.15</v>
      </c>
    </row>
    <row r="209" spans="11:18" x14ac:dyDescent="0.25">
      <c r="K209" s="10">
        <v>9.9499999999999993</v>
      </c>
      <c r="L209" s="10">
        <v>12</v>
      </c>
      <c r="N209" s="10">
        <v>9.9</v>
      </c>
      <c r="O209" s="10">
        <v>9.85</v>
      </c>
      <c r="Q209">
        <v>9.85</v>
      </c>
      <c r="R209">
        <v>10.65</v>
      </c>
    </row>
    <row r="210" spans="11:18" x14ac:dyDescent="0.25">
      <c r="K210" s="10">
        <v>10.8</v>
      </c>
      <c r="L210" s="10">
        <v>10.199999999999999</v>
      </c>
      <c r="N210" s="10">
        <v>9.8000000000000007</v>
      </c>
      <c r="O210" s="10">
        <v>10.7</v>
      </c>
      <c r="Q210">
        <v>10.3</v>
      </c>
      <c r="R210">
        <v>9.4</v>
      </c>
    </row>
    <row r="211" spans="11:18" x14ac:dyDescent="0.25">
      <c r="K211" s="10">
        <v>9.6999999999999993</v>
      </c>
      <c r="L211" s="10">
        <v>10.199999999999999</v>
      </c>
      <c r="N211" s="10">
        <v>10.35</v>
      </c>
      <c r="O211" s="10">
        <v>11.8</v>
      </c>
      <c r="Q211">
        <v>9.6999999999999993</v>
      </c>
      <c r="R211">
        <v>10.5</v>
      </c>
    </row>
    <row r="212" spans="11:18" x14ac:dyDescent="0.25">
      <c r="K212" s="10">
        <v>10.75</v>
      </c>
      <c r="L212" s="10">
        <v>10.85</v>
      </c>
      <c r="N212" s="10">
        <v>9.9499999999999993</v>
      </c>
      <c r="O212" s="10">
        <v>10.35</v>
      </c>
      <c r="Q212">
        <v>9.9499999999999993</v>
      </c>
      <c r="R212">
        <v>9.75</v>
      </c>
    </row>
    <row r="213" spans="11:18" x14ac:dyDescent="0.25">
      <c r="K213" s="10">
        <v>10.65</v>
      </c>
      <c r="L213" s="10">
        <v>10.15</v>
      </c>
      <c r="N213" s="10">
        <v>10.55</v>
      </c>
      <c r="O213" s="10">
        <v>9.4</v>
      </c>
      <c r="Q213">
        <v>10.4</v>
      </c>
      <c r="R213">
        <v>9.8000000000000007</v>
      </c>
    </row>
    <row r="214" spans="11:18" x14ac:dyDescent="0.25">
      <c r="K214" s="10">
        <v>9.0500000000000007</v>
      </c>
      <c r="L214" s="10">
        <v>10.65</v>
      </c>
      <c r="N214" s="10">
        <v>11.3</v>
      </c>
      <c r="O214" s="10">
        <v>10.35</v>
      </c>
      <c r="Q214">
        <v>10.25</v>
      </c>
      <c r="R214">
        <v>8.9</v>
      </c>
    </row>
    <row r="215" spans="11:18" x14ac:dyDescent="0.25">
      <c r="K215" s="10">
        <v>9.1</v>
      </c>
      <c r="L215" s="10">
        <v>11.15</v>
      </c>
      <c r="N215" s="10">
        <v>11.1</v>
      </c>
      <c r="O215" s="10">
        <v>9.6999999999999993</v>
      </c>
      <c r="Q215">
        <v>10.25</v>
      </c>
      <c r="R215">
        <v>9.1999999999999993</v>
      </c>
    </row>
    <row r="216" spans="11:18" x14ac:dyDescent="0.25">
      <c r="K216" s="10">
        <v>10.9</v>
      </c>
      <c r="L216" s="10">
        <v>10.1</v>
      </c>
      <c r="N216" s="10">
        <v>9.85</v>
      </c>
      <c r="O216" s="10">
        <v>9.6</v>
      </c>
      <c r="Q216">
        <v>9.1</v>
      </c>
      <c r="R216">
        <v>9</v>
      </c>
    </row>
    <row r="217" spans="11:18" x14ac:dyDescent="0.25">
      <c r="K217" s="10">
        <v>8.1999999999999993</v>
      </c>
      <c r="L217" s="10">
        <v>10.35</v>
      </c>
      <c r="N217" s="10">
        <v>10.1</v>
      </c>
      <c r="O217" s="10">
        <v>10.35</v>
      </c>
      <c r="Q217">
        <v>9.15</v>
      </c>
      <c r="R217">
        <v>9.4499999999999993</v>
      </c>
    </row>
    <row r="218" spans="11:18" x14ac:dyDescent="0.25">
      <c r="K218" s="10">
        <v>9.9</v>
      </c>
      <c r="L218" s="10">
        <v>9.6999999999999993</v>
      </c>
      <c r="N218" s="10">
        <v>10.25</v>
      </c>
      <c r="O218" s="10">
        <v>10.4</v>
      </c>
      <c r="Q218">
        <v>9.5500000000000007</v>
      </c>
      <c r="R218">
        <v>9.5</v>
      </c>
    </row>
    <row r="219" spans="11:18" x14ac:dyDescent="0.25">
      <c r="K219" s="10">
        <v>10</v>
      </c>
      <c r="L219" s="10">
        <v>10.6</v>
      </c>
      <c r="N219" s="10">
        <v>10.25</v>
      </c>
      <c r="O219" s="10">
        <v>11.3</v>
      </c>
      <c r="Q219">
        <v>9.15</v>
      </c>
      <c r="R219">
        <v>9.0500000000000007</v>
      </c>
    </row>
    <row r="220" spans="11:18" x14ac:dyDescent="0.25">
      <c r="K220" s="10">
        <v>10.45</v>
      </c>
      <c r="L220" s="10">
        <v>10.75</v>
      </c>
      <c r="N220" s="10">
        <v>9.9</v>
      </c>
      <c r="O220" s="10">
        <v>10.1</v>
      </c>
      <c r="Q220">
        <v>9.85</v>
      </c>
      <c r="R220">
        <v>7.3</v>
      </c>
    </row>
    <row r="221" spans="11:18" x14ac:dyDescent="0.25">
      <c r="K221" s="10">
        <v>10.3</v>
      </c>
      <c r="L221" s="10">
        <v>11.15</v>
      </c>
      <c r="N221" s="10">
        <v>10.050000000000001</v>
      </c>
      <c r="O221" s="10">
        <v>11</v>
      </c>
      <c r="Q221">
        <v>10.8</v>
      </c>
      <c r="R221">
        <v>8.6999999999999993</v>
      </c>
    </row>
    <row r="222" spans="11:18" x14ac:dyDescent="0.25">
      <c r="K222" s="10">
        <v>7.1</v>
      </c>
      <c r="L222" s="10">
        <v>10.35</v>
      </c>
      <c r="N222" s="10">
        <v>8.1999999999999993</v>
      </c>
      <c r="O222" s="10">
        <v>9.85</v>
      </c>
      <c r="Q222">
        <v>9.5</v>
      </c>
      <c r="R222">
        <v>6.95</v>
      </c>
    </row>
    <row r="223" spans="11:18" x14ac:dyDescent="0.25">
      <c r="K223" s="10">
        <v>8.6999999999999993</v>
      </c>
      <c r="L223" s="10">
        <v>8.8000000000000007</v>
      </c>
      <c r="N223" s="10">
        <v>9.9499999999999993</v>
      </c>
      <c r="O223" s="10">
        <v>9.5</v>
      </c>
      <c r="Q223">
        <v>9.4499999999999993</v>
      </c>
      <c r="R223">
        <v>10.45</v>
      </c>
    </row>
    <row r="224" spans="11:18" x14ac:dyDescent="0.25">
      <c r="K224" s="10">
        <v>10.050000000000001</v>
      </c>
      <c r="L224" s="10">
        <v>9.25</v>
      </c>
      <c r="N224" s="10">
        <v>8.1</v>
      </c>
      <c r="O224" s="10">
        <v>10.3</v>
      </c>
      <c r="Q224">
        <v>12.65</v>
      </c>
      <c r="R224">
        <v>7.35</v>
      </c>
    </row>
    <row r="225" spans="11:18" x14ac:dyDescent="0.25">
      <c r="K225" s="10">
        <v>8.1999999999999993</v>
      </c>
      <c r="L225" s="10">
        <v>11</v>
      </c>
      <c r="N225" s="10">
        <v>7.95</v>
      </c>
      <c r="O225" s="10">
        <v>9.9</v>
      </c>
      <c r="Q225">
        <v>7.95</v>
      </c>
      <c r="R225">
        <v>9.4</v>
      </c>
    </row>
    <row r="226" spans="11:18" x14ac:dyDescent="0.25">
      <c r="K226" s="10">
        <v>9.9</v>
      </c>
      <c r="L226" s="10">
        <v>9.9499999999999993</v>
      </c>
      <c r="N226" s="10">
        <v>9.65</v>
      </c>
      <c r="O226" s="10">
        <v>10.95</v>
      </c>
      <c r="Q226">
        <v>10.65</v>
      </c>
      <c r="R226">
        <v>8.4499999999999993</v>
      </c>
    </row>
    <row r="227" spans="11:18" x14ac:dyDescent="0.25">
      <c r="K227" s="10">
        <v>12.75</v>
      </c>
      <c r="L227" s="10">
        <v>10.050000000000001</v>
      </c>
      <c r="N227" s="10">
        <v>10.65</v>
      </c>
      <c r="O227" s="10">
        <v>10.45</v>
      </c>
      <c r="Q227">
        <v>7</v>
      </c>
      <c r="R227">
        <v>7.45</v>
      </c>
    </row>
    <row r="228" spans="11:18" x14ac:dyDescent="0.25">
      <c r="K228" s="10">
        <v>10.6</v>
      </c>
      <c r="L228" s="10">
        <v>10.25</v>
      </c>
      <c r="N228" s="10">
        <v>8.85</v>
      </c>
      <c r="O228" s="10">
        <v>10.25</v>
      </c>
      <c r="Q228">
        <v>8.6999999999999993</v>
      </c>
      <c r="R228">
        <v>5.45</v>
      </c>
    </row>
    <row r="229" spans="11:18" x14ac:dyDescent="0.25">
      <c r="K229" s="10">
        <v>9.5500000000000007</v>
      </c>
      <c r="L229" s="10">
        <v>10.15</v>
      </c>
      <c r="N229" s="10">
        <v>8.6</v>
      </c>
      <c r="O229" s="10">
        <v>9.85</v>
      </c>
      <c r="Q229">
        <v>12.5</v>
      </c>
      <c r="R229">
        <v>9.15</v>
      </c>
    </row>
    <row r="230" spans="11:18" x14ac:dyDescent="0.25">
      <c r="K230" s="10">
        <v>13.1</v>
      </c>
      <c r="L230" s="10">
        <v>11.1</v>
      </c>
      <c r="N230" s="10">
        <v>10.1</v>
      </c>
      <c r="O230" s="10">
        <v>9.1999999999999993</v>
      </c>
      <c r="Q230">
        <v>8.9499999999999993</v>
      </c>
    </row>
    <row r="231" spans="11:18" x14ac:dyDescent="0.25">
      <c r="K231" s="10">
        <v>8.35</v>
      </c>
      <c r="L231" s="10">
        <v>10.75</v>
      </c>
      <c r="N231" s="10">
        <v>8.8000000000000007</v>
      </c>
      <c r="O231" s="10">
        <v>10.15</v>
      </c>
      <c r="Q231">
        <v>9.85</v>
      </c>
    </row>
    <row r="232" spans="11:18" x14ac:dyDescent="0.25">
      <c r="K232" s="10">
        <v>10.45</v>
      </c>
      <c r="L232" s="10">
        <v>8.6999999999999993</v>
      </c>
      <c r="N232" s="10">
        <v>9.25</v>
      </c>
      <c r="O232" s="10">
        <v>9.3000000000000007</v>
      </c>
      <c r="Q232">
        <v>8.8000000000000007</v>
      </c>
    </row>
    <row r="233" spans="11:18" x14ac:dyDescent="0.25">
      <c r="K233" s="10">
        <v>9.65</v>
      </c>
      <c r="L233" s="10">
        <v>8.65</v>
      </c>
      <c r="N233" s="10">
        <v>10.1</v>
      </c>
      <c r="O233" s="10">
        <v>10.65</v>
      </c>
      <c r="Q233">
        <v>8.3000000000000007</v>
      </c>
    </row>
    <row r="234" spans="11:18" x14ac:dyDescent="0.25">
      <c r="K234" s="10">
        <v>12.65</v>
      </c>
      <c r="L234" s="10">
        <v>6.4</v>
      </c>
      <c r="N234" s="10">
        <v>9.1999999999999993</v>
      </c>
      <c r="O234" s="10">
        <v>10.5</v>
      </c>
      <c r="Q234">
        <v>8.6</v>
      </c>
    </row>
    <row r="235" spans="11:18" x14ac:dyDescent="0.25">
      <c r="K235" s="10">
        <v>12.15</v>
      </c>
      <c r="L235" s="10">
        <v>8.85</v>
      </c>
      <c r="N235" s="10">
        <v>10.3</v>
      </c>
      <c r="O235" s="10">
        <v>9</v>
      </c>
      <c r="Q235">
        <v>8.5500000000000007</v>
      </c>
    </row>
    <row r="236" spans="11:18" x14ac:dyDescent="0.25">
      <c r="K236" s="10">
        <v>11.35</v>
      </c>
      <c r="L236" s="10">
        <v>7.7</v>
      </c>
      <c r="N236" s="10">
        <v>10.95</v>
      </c>
      <c r="O236" s="10">
        <v>9.0500000000000007</v>
      </c>
      <c r="Q236">
        <v>8.5</v>
      </c>
    </row>
    <row r="237" spans="11:18" x14ac:dyDescent="0.25">
      <c r="K237" s="10">
        <v>11.8</v>
      </c>
      <c r="L237" s="10">
        <v>10.199999999999999</v>
      </c>
      <c r="N237" s="10">
        <v>10.6</v>
      </c>
      <c r="O237" s="10">
        <v>9.3000000000000007</v>
      </c>
      <c r="Q237">
        <v>8.35</v>
      </c>
    </row>
    <row r="238" spans="11:18" x14ac:dyDescent="0.25">
      <c r="K238" s="10">
        <v>5.65</v>
      </c>
      <c r="L238" s="10">
        <v>11.55</v>
      </c>
      <c r="N238" s="10">
        <v>11.1</v>
      </c>
      <c r="O238" s="10">
        <v>11.2</v>
      </c>
      <c r="Q238">
        <v>10.3</v>
      </c>
    </row>
    <row r="239" spans="11:18" x14ac:dyDescent="0.25">
      <c r="K239" s="10"/>
      <c r="L239" s="10">
        <v>8.4499999999999993</v>
      </c>
      <c r="N239" s="10">
        <v>9.4499999999999993</v>
      </c>
      <c r="O239" s="10">
        <v>9.3000000000000007</v>
      </c>
      <c r="Q239">
        <v>8.1999999999999993</v>
      </c>
    </row>
    <row r="240" spans="11:18" x14ac:dyDescent="0.25">
      <c r="K240" s="10"/>
      <c r="L240" s="10">
        <v>10.1</v>
      </c>
      <c r="N240" s="10">
        <v>8.85</v>
      </c>
      <c r="O240" s="10">
        <v>10.1</v>
      </c>
      <c r="Q240">
        <v>11.35</v>
      </c>
    </row>
    <row r="241" spans="11:17" x14ac:dyDescent="0.25">
      <c r="K241" s="10"/>
      <c r="L241" s="10">
        <v>10.5</v>
      </c>
      <c r="N241" s="10">
        <v>12.5</v>
      </c>
      <c r="O241" s="10">
        <v>10.3</v>
      </c>
      <c r="Q241">
        <v>9.5</v>
      </c>
    </row>
    <row r="242" spans="11:17" x14ac:dyDescent="0.25">
      <c r="L242" s="10">
        <v>10.45</v>
      </c>
      <c r="N242" s="10">
        <v>13.25</v>
      </c>
      <c r="O242" s="10">
        <v>10.199999999999999</v>
      </c>
      <c r="Q242">
        <v>7.9</v>
      </c>
    </row>
    <row r="243" spans="11:17" x14ac:dyDescent="0.25">
      <c r="L243" s="10">
        <v>10.55</v>
      </c>
      <c r="N243" s="10">
        <v>11.75</v>
      </c>
      <c r="O243" s="10">
        <v>8.85</v>
      </c>
      <c r="Q243">
        <v>11.7</v>
      </c>
    </row>
    <row r="244" spans="11:17" x14ac:dyDescent="0.25">
      <c r="L244" s="10">
        <v>10.3</v>
      </c>
      <c r="N244" s="10">
        <v>11.75</v>
      </c>
      <c r="O244" s="10">
        <v>10.199999999999999</v>
      </c>
      <c r="Q244">
        <v>9.0500000000000007</v>
      </c>
    </row>
    <row r="245" spans="11:17" x14ac:dyDescent="0.25">
      <c r="L245" s="10"/>
      <c r="N245" s="10">
        <v>10.35</v>
      </c>
      <c r="O245" s="10">
        <v>8.25</v>
      </c>
      <c r="Q245">
        <v>9.5500000000000007</v>
      </c>
    </row>
    <row r="246" spans="11:17" x14ac:dyDescent="0.25">
      <c r="L246" s="10"/>
      <c r="N246" s="10">
        <v>12.7</v>
      </c>
      <c r="O246" s="10">
        <v>12.45</v>
      </c>
      <c r="Q246">
        <v>11.2</v>
      </c>
    </row>
    <row r="247" spans="11:17" x14ac:dyDescent="0.25">
      <c r="L247" s="10"/>
      <c r="O247" s="10">
        <v>9.15</v>
      </c>
    </row>
    <row r="248" spans="11:17" x14ac:dyDescent="0.25">
      <c r="N248" s="10"/>
      <c r="O248" s="10">
        <v>10.5</v>
      </c>
    </row>
    <row r="249" spans="11:17" x14ac:dyDescent="0.25">
      <c r="N249" s="10"/>
      <c r="O249" s="10">
        <v>10</v>
      </c>
    </row>
    <row r="250" spans="11:17" x14ac:dyDescent="0.25">
      <c r="N250" s="10"/>
      <c r="O250" s="10">
        <v>9.65</v>
      </c>
    </row>
    <row r="251" spans="11:17" x14ac:dyDescent="0.25">
      <c r="O251" s="10">
        <v>11</v>
      </c>
    </row>
    <row r="252" spans="11:17" x14ac:dyDescent="0.25">
      <c r="O252" s="10">
        <v>10.65</v>
      </c>
    </row>
    <row r="253" spans="11:17" x14ac:dyDescent="0.25">
      <c r="O253" s="10">
        <v>9.9499999999999993</v>
      </c>
    </row>
    <row r="254" spans="11:17" x14ac:dyDescent="0.25">
      <c r="O254" s="10">
        <v>10.65</v>
      </c>
    </row>
    <row r="255" spans="11:17" x14ac:dyDescent="0.25">
      <c r="O255" s="10">
        <v>11.3</v>
      </c>
    </row>
    <row r="256" spans="11:17" x14ac:dyDescent="0.25">
      <c r="O256" s="10">
        <v>10.3</v>
      </c>
    </row>
    <row r="257" spans="11:18" x14ac:dyDescent="0.25">
      <c r="O257" s="10">
        <v>9.65</v>
      </c>
    </row>
    <row r="258" spans="11:18" x14ac:dyDescent="0.25">
      <c r="O258" s="10">
        <v>9.35</v>
      </c>
    </row>
    <row r="259" spans="11:18" x14ac:dyDescent="0.25">
      <c r="O259" s="10">
        <v>11.5</v>
      </c>
    </row>
    <row r="260" spans="11:18" x14ac:dyDescent="0.25">
      <c r="O260" s="10">
        <v>8.5</v>
      </c>
    </row>
    <row r="261" spans="11:18" x14ac:dyDescent="0.25">
      <c r="K261" s="3">
        <f>AVERAGE(K177:K260)</f>
        <v>11.008064516129032</v>
      </c>
      <c r="L261" s="3">
        <f>AVERAGE(L177:L260)</f>
        <v>10.632352941176475</v>
      </c>
      <c r="N261" s="3">
        <f>AVERAGE(N177:N260)</f>
        <v>10.688571428571432</v>
      </c>
      <c r="O261" s="3">
        <f>AVERAGE(O177:O260)</f>
        <v>10.732142857142858</v>
      </c>
      <c r="Q261" s="3">
        <f>AVERAGE(Q177:Q260)</f>
        <v>10.351428571428572</v>
      </c>
      <c r="R261" s="3">
        <f>AVERAGE(R177:R260)</f>
        <v>10.040566037735848</v>
      </c>
    </row>
    <row r="262" spans="11:18" x14ac:dyDescent="0.25">
      <c r="K262" s="4">
        <f>K261-Q261</f>
        <v>0.65663594470045972</v>
      </c>
      <c r="L262" s="4">
        <f>L261-R261</f>
        <v>0.59178690344062623</v>
      </c>
      <c r="N262" s="4">
        <f>N261-Q261</f>
        <v>0.33714285714285985</v>
      </c>
      <c r="O262" s="4">
        <f>O261-R261</f>
        <v>0.69157681940700932</v>
      </c>
    </row>
    <row r="263" spans="11:18" x14ac:dyDescent="0.25">
      <c r="O263" s="10"/>
    </row>
    <row r="264" spans="11:18" x14ac:dyDescent="0.25">
      <c r="O264" s="10"/>
    </row>
    <row r="265" spans="11:18" x14ac:dyDescent="0.25">
      <c r="O265" s="10"/>
    </row>
    <row r="273" spans="1:18" x14ac:dyDescent="0.25">
      <c r="A273" s="12" t="s">
        <v>14</v>
      </c>
      <c r="B273" s="12"/>
      <c r="C273" s="12"/>
      <c r="D273" s="12"/>
      <c r="E273" s="12"/>
      <c r="F273" s="12"/>
      <c r="G273" s="12"/>
      <c r="H273" s="12"/>
      <c r="K273" s="12" t="s">
        <v>14</v>
      </c>
      <c r="L273" s="12"/>
      <c r="M273" s="12"/>
      <c r="N273" s="12"/>
      <c r="O273" s="12"/>
      <c r="P273" s="12"/>
      <c r="Q273" s="12"/>
      <c r="R273" s="12"/>
    </row>
    <row r="274" spans="1:18" x14ac:dyDescent="0.25">
      <c r="A274" s="1">
        <v>2018</v>
      </c>
      <c r="D274" s="1">
        <v>2019</v>
      </c>
      <c r="G274" s="1">
        <v>2022</v>
      </c>
      <c r="K274" s="1">
        <v>2018</v>
      </c>
      <c r="L274" s="1"/>
      <c r="M274" s="1"/>
      <c r="N274" s="1">
        <v>2019</v>
      </c>
      <c r="O274" s="1"/>
      <c r="P274" s="1"/>
      <c r="Q274" s="1">
        <v>2022</v>
      </c>
    </row>
    <row r="275" spans="1:18" x14ac:dyDescent="0.25">
      <c r="A275" s="6" t="s">
        <v>15</v>
      </c>
      <c r="B275" s="6" t="s">
        <v>16</v>
      </c>
      <c r="C275" s="6"/>
      <c r="D275" s="6" t="s">
        <v>15</v>
      </c>
      <c r="E275" s="6" t="s">
        <v>16</v>
      </c>
      <c r="G275" s="6" t="s">
        <v>15</v>
      </c>
      <c r="H275" s="6" t="s">
        <v>16</v>
      </c>
      <c r="K275" s="6" t="s">
        <v>15</v>
      </c>
      <c r="L275" s="6" t="s">
        <v>16</v>
      </c>
      <c r="M275" s="6"/>
      <c r="N275" s="6" t="s">
        <v>15</v>
      </c>
      <c r="O275" s="6" t="s">
        <v>16</v>
      </c>
      <c r="Q275" s="6" t="s">
        <v>15</v>
      </c>
      <c r="R275" s="6" t="s">
        <v>16</v>
      </c>
    </row>
    <row r="276" spans="1:18" x14ac:dyDescent="0.25">
      <c r="A276">
        <v>50.15</v>
      </c>
      <c r="B276">
        <v>47.1</v>
      </c>
      <c r="D276">
        <v>50.45</v>
      </c>
      <c r="E276">
        <v>48.5</v>
      </c>
      <c r="G276">
        <v>52.5</v>
      </c>
      <c r="H276">
        <v>47.05</v>
      </c>
      <c r="K276" s="10">
        <v>54.6</v>
      </c>
      <c r="L276" s="10">
        <v>51.25</v>
      </c>
      <c r="N276" s="10">
        <v>55.25</v>
      </c>
      <c r="O276" s="10">
        <v>53.55</v>
      </c>
      <c r="Q276">
        <v>54.65</v>
      </c>
      <c r="R276">
        <v>47.4</v>
      </c>
    </row>
    <row r="277" spans="1:18" x14ac:dyDescent="0.25">
      <c r="A277">
        <v>49.234000000000002</v>
      </c>
      <c r="B277">
        <v>46.484000000000002</v>
      </c>
      <c r="D277">
        <v>50.15</v>
      </c>
      <c r="E277">
        <v>47.95</v>
      </c>
      <c r="G277">
        <v>48.3</v>
      </c>
      <c r="H277">
        <v>45.8</v>
      </c>
      <c r="K277" s="10">
        <v>54.4</v>
      </c>
      <c r="L277" s="10">
        <v>51</v>
      </c>
      <c r="N277" s="10">
        <v>53.5</v>
      </c>
      <c r="O277" s="10">
        <v>51.55</v>
      </c>
      <c r="Q277">
        <v>53.25</v>
      </c>
      <c r="R277">
        <v>47.15</v>
      </c>
    </row>
    <row r="278" spans="1:18" x14ac:dyDescent="0.25">
      <c r="A278">
        <v>49.216999999999999</v>
      </c>
      <c r="B278">
        <v>45.466999999999999</v>
      </c>
      <c r="D278">
        <v>49.35</v>
      </c>
      <c r="E278">
        <v>45.65</v>
      </c>
      <c r="G278">
        <v>48.05</v>
      </c>
      <c r="H278">
        <v>44.35</v>
      </c>
      <c r="K278" s="10">
        <v>53.05</v>
      </c>
      <c r="L278" s="10">
        <v>50.45</v>
      </c>
      <c r="N278" s="10">
        <v>52.95</v>
      </c>
      <c r="O278" s="10">
        <v>51.5</v>
      </c>
      <c r="Q278">
        <v>51.45</v>
      </c>
      <c r="R278">
        <v>46.75</v>
      </c>
    </row>
    <row r="279" spans="1:18" x14ac:dyDescent="0.25">
      <c r="A279">
        <v>49.05</v>
      </c>
      <c r="B279">
        <v>45.267000000000003</v>
      </c>
      <c r="D279">
        <v>48.6</v>
      </c>
      <c r="E279">
        <v>44.95</v>
      </c>
      <c r="G279">
        <v>46.75</v>
      </c>
      <c r="H279">
        <v>42.55</v>
      </c>
      <c r="K279" s="10">
        <v>52.7</v>
      </c>
      <c r="L279" s="10">
        <v>49.35</v>
      </c>
      <c r="N279" s="10">
        <v>52.7</v>
      </c>
      <c r="O279" s="10">
        <v>51.05</v>
      </c>
      <c r="Q279">
        <v>51</v>
      </c>
      <c r="R279">
        <v>46.65</v>
      </c>
    </row>
    <row r="280" spans="1:18" x14ac:dyDescent="0.25">
      <c r="A280">
        <v>47.2</v>
      </c>
      <c r="B280">
        <v>44.933999999999997</v>
      </c>
      <c r="D280">
        <v>48.55</v>
      </c>
      <c r="E280">
        <v>44.25</v>
      </c>
      <c r="G280">
        <v>45.7</v>
      </c>
      <c r="H280">
        <v>42.55</v>
      </c>
      <c r="K280" s="10">
        <v>51.4</v>
      </c>
      <c r="L280" s="10">
        <v>48.6</v>
      </c>
      <c r="N280" s="10">
        <v>52.2</v>
      </c>
      <c r="O280" s="10">
        <v>50.5</v>
      </c>
      <c r="Q280">
        <v>50.9</v>
      </c>
      <c r="R280">
        <v>46.45</v>
      </c>
    </row>
    <row r="281" spans="1:18" x14ac:dyDescent="0.25">
      <c r="A281">
        <v>47.167000000000002</v>
      </c>
      <c r="B281">
        <v>44.917000000000002</v>
      </c>
      <c r="D281">
        <v>47.85</v>
      </c>
      <c r="E281">
        <v>43.65</v>
      </c>
      <c r="G281">
        <v>43.6</v>
      </c>
      <c r="H281">
        <v>42.05</v>
      </c>
      <c r="K281" s="10">
        <v>50.65</v>
      </c>
      <c r="L281" s="10">
        <v>47.25</v>
      </c>
      <c r="N281" s="10">
        <v>51.1</v>
      </c>
      <c r="O281" s="10">
        <v>50</v>
      </c>
      <c r="Q281">
        <v>50.75</v>
      </c>
      <c r="R281">
        <v>46.35</v>
      </c>
    </row>
    <row r="282" spans="1:18" x14ac:dyDescent="0.25">
      <c r="A282">
        <v>46.584000000000003</v>
      </c>
      <c r="B282">
        <v>43.366999999999997</v>
      </c>
      <c r="D282">
        <v>46.95</v>
      </c>
      <c r="E282">
        <v>42.05</v>
      </c>
      <c r="G282">
        <v>43.15</v>
      </c>
      <c r="H282">
        <v>41.95</v>
      </c>
      <c r="K282" s="10">
        <v>50.15</v>
      </c>
      <c r="L282" s="10">
        <v>47.15</v>
      </c>
      <c r="N282" s="10">
        <v>50.25</v>
      </c>
      <c r="O282" s="10">
        <v>49.95</v>
      </c>
      <c r="Q282">
        <v>49.25</v>
      </c>
      <c r="R282">
        <v>45.75</v>
      </c>
    </row>
    <row r="283" spans="1:18" x14ac:dyDescent="0.25">
      <c r="A283">
        <v>45.267000000000003</v>
      </c>
      <c r="B283">
        <v>43</v>
      </c>
      <c r="D283">
        <v>46.85</v>
      </c>
      <c r="E283">
        <v>41.95</v>
      </c>
      <c r="G283">
        <v>42.15</v>
      </c>
      <c r="H283">
        <v>41.85</v>
      </c>
      <c r="K283" s="10">
        <v>49.55</v>
      </c>
      <c r="L283" s="10">
        <v>46.65</v>
      </c>
      <c r="N283" s="10">
        <v>49.4</v>
      </c>
      <c r="O283" s="10">
        <v>49.55</v>
      </c>
      <c r="Q283">
        <v>48.65</v>
      </c>
      <c r="R283">
        <v>45.7</v>
      </c>
    </row>
    <row r="284" spans="1:18" x14ac:dyDescent="0.25">
      <c r="A284">
        <v>44.366999999999997</v>
      </c>
      <c r="B284">
        <v>42.634</v>
      </c>
      <c r="D284">
        <v>45.55</v>
      </c>
      <c r="E284">
        <v>41</v>
      </c>
      <c r="G284">
        <v>42.05</v>
      </c>
      <c r="H284">
        <v>41.7</v>
      </c>
      <c r="K284" s="10">
        <v>49.55</v>
      </c>
      <c r="L284" s="10">
        <v>46.6</v>
      </c>
      <c r="N284" s="10">
        <v>48.7</v>
      </c>
      <c r="O284" s="10">
        <v>49.1</v>
      </c>
      <c r="Q284">
        <v>47.85</v>
      </c>
      <c r="R284">
        <v>45.5</v>
      </c>
    </row>
    <row r="285" spans="1:18" x14ac:dyDescent="0.25">
      <c r="A285">
        <v>43.167000000000002</v>
      </c>
      <c r="B285">
        <v>42.616999999999997</v>
      </c>
      <c r="D285">
        <v>45.45</v>
      </c>
      <c r="E285">
        <v>39.200000000000003</v>
      </c>
      <c r="G285">
        <v>41.95</v>
      </c>
      <c r="H285">
        <v>41.5</v>
      </c>
      <c r="K285" s="10">
        <v>49.4</v>
      </c>
      <c r="L285" s="10">
        <v>46.15</v>
      </c>
      <c r="N285" s="10">
        <v>48.5</v>
      </c>
      <c r="O285" s="10">
        <v>48.2</v>
      </c>
      <c r="Q285">
        <v>47.35</v>
      </c>
      <c r="R285">
        <v>45.4</v>
      </c>
    </row>
    <row r="286" spans="1:18" x14ac:dyDescent="0.25">
      <c r="A286">
        <v>41.216999999999999</v>
      </c>
      <c r="B286">
        <v>42.2</v>
      </c>
      <c r="D286">
        <v>44.5</v>
      </c>
      <c r="E286">
        <v>39.049999999999997</v>
      </c>
      <c r="G286">
        <v>41.6</v>
      </c>
      <c r="H286">
        <v>40.950000000000003</v>
      </c>
      <c r="K286" s="10">
        <v>48.8</v>
      </c>
      <c r="L286" s="10">
        <v>45.65</v>
      </c>
      <c r="N286" s="10">
        <v>48</v>
      </c>
      <c r="O286" s="10">
        <v>48.1</v>
      </c>
      <c r="Q286">
        <v>47.3</v>
      </c>
      <c r="R286">
        <v>45.4</v>
      </c>
    </row>
    <row r="287" spans="1:18" x14ac:dyDescent="0.25">
      <c r="A287">
        <v>33.917000000000002</v>
      </c>
      <c r="B287">
        <v>41.85</v>
      </c>
      <c r="D287">
        <v>44.45</v>
      </c>
      <c r="E287">
        <v>37.950000000000003</v>
      </c>
      <c r="G287">
        <v>41.5</v>
      </c>
      <c r="H287">
        <v>40.1</v>
      </c>
      <c r="K287" s="10">
        <v>47.95</v>
      </c>
      <c r="L287" s="10">
        <v>45.6</v>
      </c>
      <c r="N287" s="10">
        <v>47.45</v>
      </c>
      <c r="O287" s="10">
        <v>47.9</v>
      </c>
      <c r="Q287">
        <v>46.45</v>
      </c>
      <c r="R287">
        <v>45.3</v>
      </c>
    </row>
    <row r="288" spans="1:18" x14ac:dyDescent="0.25">
      <c r="B288">
        <v>40.35</v>
      </c>
      <c r="D288">
        <v>44.35</v>
      </c>
      <c r="E288">
        <v>37.799999999999997</v>
      </c>
      <c r="G288">
        <v>41.45</v>
      </c>
      <c r="H288">
        <v>39.799999999999997</v>
      </c>
      <c r="K288" s="10">
        <v>47.95</v>
      </c>
      <c r="L288" s="10">
        <v>45.2</v>
      </c>
      <c r="N288" s="10">
        <v>47.2</v>
      </c>
      <c r="O288" s="10">
        <v>47.5</v>
      </c>
      <c r="Q288">
        <v>46.1</v>
      </c>
      <c r="R288">
        <v>45.1</v>
      </c>
    </row>
    <row r="289" spans="1:18" x14ac:dyDescent="0.25">
      <c r="B289">
        <v>37.799999999999997</v>
      </c>
      <c r="D289">
        <v>42.95</v>
      </c>
      <c r="G289">
        <v>40.15</v>
      </c>
      <c r="H289">
        <v>39.299999999999997</v>
      </c>
      <c r="K289" s="10">
        <v>47.9</v>
      </c>
      <c r="L289" s="10">
        <v>45.2</v>
      </c>
      <c r="N289" s="10">
        <v>46.65</v>
      </c>
      <c r="O289" s="10">
        <v>47.35</v>
      </c>
      <c r="Q289">
        <v>46.1</v>
      </c>
      <c r="R289">
        <v>44.35</v>
      </c>
    </row>
    <row r="290" spans="1:18" x14ac:dyDescent="0.25">
      <c r="B290">
        <v>37.634</v>
      </c>
      <c r="D290">
        <v>41.7</v>
      </c>
      <c r="G290">
        <v>35.15</v>
      </c>
      <c r="H290">
        <v>39.200000000000003</v>
      </c>
      <c r="K290" s="10">
        <v>47.6</v>
      </c>
      <c r="L290" s="10">
        <v>45.1</v>
      </c>
      <c r="N290" s="10">
        <v>46.55</v>
      </c>
      <c r="O290" s="10">
        <v>47.05</v>
      </c>
      <c r="Q290">
        <v>45.75</v>
      </c>
      <c r="R290">
        <v>44.2</v>
      </c>
    </row>
    <row r="291" spans="1:18" x14ac:dyDescent="0.25">
      <c r="B291">
        <v>36.299999999999997</v>
      </c>
      <c r="G291">
        <v>34.9</v>
      </c>
      <c r="H291">
        <v>39.049999999999997</v>
      </c>
      <c r="K291" s="10">
        <v>47.2</v>
      </c>
      <c r="L291" s="10">
        <v>45</v>
      </c>
      <c r="N291" s="10">
        <v>46.5</v>
      </c>
      <c r="O291" s="10">
        <v>46.85</v>
      </c>
      <c r="Q291">
        <v>45.7</v>
      </c>
      <c r="R291">
        <v>44.15</v>
      </c>
    </row>
    <row r="292" spans="1:18" x14ac:dyDescent="0.25">
      <c r="H292">
        <v>38.75</v>
      </c>
      <c r="K292" s="10">
        <v>47.15</v>
      </c>
      <c r="L292" s="10">
        <v>44.95</v>
      </c>
      <c r="N292" s="10">
        <v>46.35</v>
      </c>
      <c r="O292" s="10">
        <v>46.75</v>
      </c>
      <c r="Q292">
        <v>45.6</v>
      </c>
      <c r="R292">
        <v>44.1</v>
      </c>
    </row>
    <row r="293" spans="1:18" x14ac:dyDescent="0.25">
      <c r="H293">
        <v>38.049999999999997</v>
      </c>
      <c r="K293" s="10">
        <v>47</v>
      </c>
      <c r="L293" s="10">
        <v>44.95</v>
      </c>
      <c r="N293" s="10">
        <v>46.1</v>
      </c>
      <c r="O293" s="10">
        <v>46.35</v>
      </c>
      <c r="Q293">
        <v>45.45</v>
      </c>
      <c r="R293">
        <v>43.8</v>
      </c>
    </row>
    <row r="294" spans="1:18" x14ac:dyDescent="0.25">
      <c r="H294">
        <v>32</v>
      </c>
      <c r="K294" s="10">
        <v>46.9</v>
      </c>
      <c r="L294" s="10">
        <v>44.95</v>
      </c>
      <c r="N294" s="10">
        <v>45.7</v>
      </c>
      <c r="O294" s="10">
        <v>46.3</v>
      </c>
      <c r="Q294">
        <v>45.35</v>
      </c>
      <c r="R294">
        <v>43.75</v>
      </c>
    </row>
    <row r="295" spans="1:18" x14ac:dyDescent="0.25">
      <c r="H295">
        <v>28.5</v>
      </c>
      <c r="K295" s="10">
        <v>46.45</v>
      </c>
      <c r="L295" s="10">
        <v>44.85</v>
      </c>
      <c r="N295" s="10">
        <v>45.6</v>
      </c>
      <c r="O295" s="10">
        <v>46.25</v>
      </c>
      <c r="Q295">
        <v>45.35</v>
      </c>
      <c r="R295">
        <v>43.7</v>
      </c>
    </row>
    <row r="296" spans="1:18" x14ac:dyDescent="0.25">
      <c r="A296" s="3">
        <f>AVERAGE(A276:A295)</f>
        <v>45.544750000000001</v>
      </c>
      <c r="B296" s="3">
        <f>AVERAGE(B276:B295)</f>
        <v>42.620062499999996</v>
      </c>
      <c r="D296" s="3">
        <f>AVERAGE(D276:D295)</f>
        <v>46.513333333333343</v>
      </c>
      <c r="E296" s="3">
        <f>AVERAGE(E276:E295)</f>
        <v>42.611538461538458</v>
      </c>
      <c r="G296" s="3">
        <f>AVERAGE(G276:G295)</f>
        <v>43.059374999999996</v>
      </c>
      <c r="H296" s="3">
        <f>AVERAGE(H276:H295)</f>
        <v>40.352499999999992</v>
      </c>
      <c r="K296" s="10">
        <v>45.95</v>
      </c>
      <c r="L296" s="10">
        <v>44.65</v>
      </c>
      <c r="N296" s="10">
        <v>45.1</v>
      </c>
      <c r="O296" s="10">
        <v>46.1</v>
      </c>
      <c r="Q296">
        <v>45.15</v>
      </c>
      <c r="R296">
        <v>43.7</v>
      </c>
    </row>
    <row r="297" spans="1:18" x14ac:dyDescent="0.25">
      <c r="A297" s="4">
        <f>A296-G296</f>
        <v>2.4853750000000048</v>
      </c>
      <c r="B297" s="4">
        <f>B296-H296</f>
        <v>2.2675625000000039</v>
      </c>
      <c r="D297" s="4">
        <f>D296-G296</f>
        <v>3.4539583333333468</v>
      </c>
      <c r="E297" s="4">
        <f>E296-H296</f>
        <v>2.2590384615384664</v>
      </c>
      <c r="K297" s="10">
        <v>45.75</v>
      </c>
      <c r="L297" s="10">
        <v>44.65</v>
      </c>
      <c r="N297" s="10">
        <v>45.05</v>
      </c>
      <c r="O297" s="10">
        <v>46.05</v>
      </c>
      <c r="Q297">
        <v>45.1</v>
      </c>
      <c r="R297">
        <v>43.6</v>
      </c>
    </row>
    <row r="298" spans="1:18" x14ac:dyDescent="0.25">
      <c r="K298" s="10">
        <v>45.55</v>
      </c>
      <c r="L298" s="10">
        <v>44.6</v>
      </c>
      <c r="N298" s="10">
        <v>44.45</v>
      </c>
      <c r="O298" s="10">
        <v>45.95</v>
      </c>
      <c r="Q298">
        <v>45.1</v>
      </c>
      <c r="R298">
        <v>43.4</v>
      </c>
    </row>
    <row r="299" spans="1:18" x14ac:dyDescent="0.25">
      <c r="K299" s="10">
        <v>45.5</v>
      </c>
      <c r="L299" s="10">
        <v>44.6</v>
      </c>
      <c r="N299" s="10">
        <v>44.3</v>
      </c>
      <c r="O299" s="10">
        <v>45.95</v>
      </c>
      <c r="Q299">
        <v>44.95</v>
      </c>
      <c r="R299">
        <v>43.25</v>
      </c>
    </row>
    <row r="300" spans="1:18" x14ac:dyDescent="0.25">
      <c r="K300" s="10">
        <v>44.6</v>
      </c>
      <c r="L300" s="10">
        <v>44.6</v>
      </c>
      <c r="N300" s="10">
        <v>44.15</v>
      </c>
      <c r="O300" s="10">
        <v>45.5</v>
      </c>
      <c r="Q300">
        <v>44.9</v>
      </c>
      <c r="R300">
        <v>43.2</v>
      </c>
    </row>
    <row r="301" spans="1:18" x14ac:dyDescent="0.25">
      <c r="K301" s="10">
        <v>44.55</v>
      </c>
      <c r="L301" s="10">
        <v>44.15</v>
      </c>
      <c r="N301" s="10">
        <v>44</v>
      </c>
      <c r="O301" s="10">
        <v>45.25</v>
      </c>
      <c r="Q301">
        <v>44.85</v>
      </c>
      <c r="R301">
        <v>43.2</v>
      </c>
    </row>
    <row r="302" spans="1:18" x14ac:dyDescent="0.25">
      <c r="K302" s="10">
        <v>44.55</v>
      </c>
      <c r="L302" s="10">
        <v>44</v>
      </c>
      <c r="N302" s="10">
        <v>43.9</v>
      </c>
      <c r="O302" s="10">
        <v>45.1</v>
      </c>
      <c r="Q302">
        <v>44.6</v>
      </c>
      <c r="R302">
        <v>42.65</v>
      </c>
    </row>
    <row r="303" spans="1:18" x14ac:dyDescent="0.25">
      <c r="K303" s="10">
        <v>44.45</v>
      </c>
      <c r="L303" s="10">
        <v>43.9</v>
      </c>
      <c r="N303" s="10">
        <v>43.55</v>
      </c>
      <c r="O303" s="10">
        <v>45.1</v>
      </c>
      <c r="Q303">
        <v>44.4</v>
      </c>
      <c r="R303">
        <v>42.65</v>
      </c>
    </row>
    <row r="304" spans="1:18" x14ac:dyDescent="0.25">
      <c r="K304" s="10">
        <v>44.35</v>
      </c>
      <c r="L304" s="10">
        <v>43.85</v>
      </c>
      <c r="N304" s="10">
        <v>43.5</v>
      </c>
      <c r="O304" s="10">
        <v>45.05</v>
      </c>
      <c r="Q304">
        <v>43.85</v>
      </c>
      <c r="R304">
        <v>42.4</v>
      </c>
    </row>
    <row r="305" spans="11:18" x14ac:dyDescent="0.25">
      <c r="K305" s="10">
        <v>44.05</v>
      </c>
      <c r="L305" s="10">
        <v>43.75</v>
      </c>
      <c r="N305" s="10">
        <v>43.45</v>
      </c>
      <c r="O305" s="10">
        <v>45</v>
      </c>
      <c r="Q305">
        <v>43.85</v>
      </c>
      <c r="R305">
        <v>42.4</v>
      </c>
    </row>
    <row r="306" spans="11:18" x14ac:dyDescent="0.25">
      <c r="K306" s="10">
        <v>43.7</v>
      </c>
      <c r="L306" s="10">
        <v>43.75</v>
      </c>
      <c r="N306" s="10">
        <v>43.35</v>
      </c>
      <c r="O306" s="10">
        <v>44.65</v>
      </c>
      <c r="Q306">
        <v>43.45</v>
      </c>
      <c r="R306">
        <v>41.85</v>
      </c>
    </row>
    <row r="307" spans="11:18" x14ac:dyDescent="0.25">
      <c r="K307" s="10">
        <v>43.65</v>
      </c>
      <c r="L307" s="10">
        <v>43.55</v>
      </c>
      <c r="N307" s="10">
        <v>42.9</v>
      </c>
      <c r="O307" s="10">
        <v>44.5</v>
      </c>
      <c r="Q307">
        <v>43.1</v>
      </c>
      <c r="R307">
        <v>41.8</v>
      </c>
    </row>
    <row r="308" spans="11:18" x14ac:dyDescent="0.25">
      <c r="K308" s="10">
        <v>43.5</v>
      </c>
      <c r="L308" s="10">
        <v>43.35</v>
      </c>
      <c r="N308" s="10">
        <v>42.85</v>
      </c>
      <c r="O308" s="10"/>
      <c r="Q308">
        <v>42.65</v>
      </c>
      <c r="R308">
        <v>41.6</v>
      </c>
    </row>
    <row r="309" spans="11:18" x14ac:dyDescent="0.25">
      <c r="K309" s="10">
        <v>43.35</v>
      </c>
      <c r="L309" s="10">
        <v>43.25</v>
      </c>
      <c r="N309" s="10">
        <v>42.75</v>
      </c>
      <c r="O309" s="10">
        <v>44.5</v>
      </c>
      <c r="Q309">
        <v>42.5</v>
      </c>
      <c r="R309">
        <v>41.3</v>
      </c>
    </row>
    <row r="310" spans="11:18" x14ac:dyDescent="0.25">
      <c r="K310" s="10">
        <v>43.1</v>
      </c>
      <c r="L310" s="10">
        <v>43</v>
      </c>
      <c r="N310" s="10">
        <v>42.55</v>
      </c>
      <c r="O310" s="10">
        <v>44.45</v>
      </c>
      <c r="Q310">
        <v>42.4</v>
      </c>
      <c r="R310">
        <v>41.3</v>
      </c>
    </row>
    <row r="311" spans="11:18" x14ac:dyDescent="0.25">
      <c r="K311" s="10">
        <v>43.05</v>
      </c>
      <c r="L311" s="10">
        <v>42.8</v>
      </c>
      <c r="N311" s="10">
        <v>42.55</v>
      </c>
      <c r="O311" s="10">
        <v>44.45</v>
      </c>
      <c r="Q311">
        <v>42.4</v>
      </c>
      <c r="R311">
        <v>40.85</v>
      </c>
    </row>
    <row r="312" spans="11:18" x14ac:dyDescent="0.25">
      <c r="K312" s="10">
        <v>42.9</v>
      </c>
      <c r="L312" s="10">
        <v>42.75</v>
      </c>
      <c r="N312" s="10">
        <v>42.2</v>
      </c>
      <c r="O312" s="10">
        <v>44.35</v>
      </c>
      <c r="Q312">
        <v>41.55</v>
      </c>
      <c r="R312">
        <v>40.85</v>
      </c>
    </row>
    <row r="313" spans="11:18" x14ac:dyDescent="0.25">
      <c r="K313" s="10">
        <v>42.85</v>
      </c>
      <c r="L313" s="10">
        <v>42.75</v>
      </c>
      <c r="N313" s="10">
        <v>42.1</v>
      </c>
      <c r="O313" s="10">
        <v>44.15</v>
      </c>
      <c r="Q313">
        <v>41.45</v>
      </c>
      <c r="R313">
        <v>40</v>
      </c>
    </row>
    <row r="314" spans="11:18" x14ac:dyDescent="0.25">
      <c r="K314" s="10">
        <v>42.6</v>
      </c>
      <c r="L314" s="10">
        <v>42.65</v>
      </c>
      <c r="N314" s="10">
        <v>41.8</v>
      </c>
      <c r="O314" s="10">
        <v>43.65</v>
      </c>
      <c r="Q314">
        <v>41.25</v>
      </c>
      <c r="R314">
        <v>39.75</v>
      </c>
    </row>
    <row r="315" spans="11:18" x14ac:dyDescent="0.25">
      <c r="K315" s="10">
        <v>42.2</v>
      </c>
      <c r="L315" s="10">
        <v>42.15</v>
      </c>
      <c r="N315" s="10">
        <v>41.75</v>
      </c>
      <c r="O315" s="10">
        <v>43.6</v>
      </c>
      <c r="Q315">
        <v>41.25</v>
      </c>
      <c r="R315">
        <v>39.35</v>
      </c>
    </row>
    <row r="316" spans="11:18" x14ac:dyDescent="0.25">
      <c r="K316" s="10">
        <v>41.8</v>
      </c>
      <c r="L316" s="10">
        <v>42.05</v>
      </c>
      <c r="N316" s="10">
        <v>41.75</v>
      </c>
      <c r="O316" s="10">
        <v>43.5</v>
      </c>
      <c r="Q316">
        <v>41.1</v>
      </c>
      <c r="R316">
        <v>39.299999999999997</v>
      </c>
    </row>
    <row r="317" spans="11:18" x14ac:dyDescent="0.25">
      <c r="K317" s="10">
        <v>41.45</v>
      </c>
      <c r="L317" s="10">
        <v>42.05</v>
      </c>
      <c r="N317" s="10">
        <v>41.25</v>
      </c>
      <c r="O317" s="10">
        <v>43.35</v>
      </c>
      <c r="Q317">
        <v>40.950000000000003</v>
      </c>
      <c r="R317">
        <v>39.299999999999997</v>
      </c>
    </row>
    <row r="318" spans="11:18" x14ac:dyDescent="0.25">
      <c r="K318" s="10">
        <v>41.05</v>
      </c>
      <c r="L318" s="10">
        <v>41.75</v>
      </c>
      <c r="N318" s="10">
        <v>41.25</v>
      </c>
      <c r="O318" s="10">
        <v>43.15</v>
      </c>
      <c r="Q318">
        <v>40.5</v>
      </c>
      <c r="R318">
        <v>38.9</v>
      </c>
    </row>
    <row r="319" spans="11:18" x14ac:dyDescent="0.25">
      <c r="K319" s="10">
        <v>40.4</v>
      </c>
      <c r="L319" s="10">
        <v>41.75</v>
      </c>
      <c r="N319" s="10">
        <v>41</v>
      </c>
      <c r="O319" s="10">
        <v>43.15</v>
      </c>
      <c r="Q319">
        <v>40.299999999999997</v>
      </c>
      <c r="R319">
        <v>38.75</v>
      </c>
    </row>
    <row r="320" spans="11:18" x14ac:dyDescent="0.25">
      <c r="K320" s="10">
        <v>40.25</v>
      </c>
      <c r="L320" s="10">
        <v>41.5</v>
      </c>
      <c r="N320" s="10">
        <v>40.700000000000003</v>
      </c>
      <c r="O320" s="10">
        <v>43.1</v>
      </c>
      <c r="Q320">
        <v>40.25</v>
      </c>
      <c r="R320">
        <v>38.4</v>
      </c>
    </row>
    <row r="321" spans="11:18" x14ac:dyDescent="0.25">
      <c r="K321" s="10">
        <v>40.1</v>
      </c>
      <c r="L321" s="10">
        <v>41.45</v>
      </c>
      <c r="N321" s="10">
        <v>40.450000000000003</v>
      </c>
      <c r="O321" s="10">
        <v>42.8</v>
      </c>
      <c r="Q321">
        <v>40.15</v>
      </c>
      <c r="R321">
        <v>38.25</v>
      </c>
    </row>
    <row r="322" spans="11:18" x14ac:dyDescent="0.25">
      <c r="K322" s="10">
        <v>39.85</v>
      </c>
      <c r="L322" s="10">
        <v>41.25</v>
      </c>
      <c r="N322" s="10">
        <v>40.15</v>
      </c>
      <c r="O322" s="10">
        <v>42.8</v>
      </c>
      <c r="Q322">
        <v>40.1</v>
      </c>
      <c r="R322">
        <v>37.799999999999997</v>
      </c>
    </row>
    <row r="323" spans="11:18" x14ac:dyDescent="0.25">
      <c r="K323" s="10">
        <v>39.6</v>
      </c>
      <c r="L323" s="10">
        <v>41.2</v>
      </c>
      <c r="N323" s="10">
        <v>39.85</v>
      </c>
      <c r="O323" s="10">
        <v>42.45</v>
      </c>
      <c r="Q323">
        <v>39.9</v>
      </c>
      <c r="R323">
        <v>37.1</v>
      </c>
    </row>
    <row r="324" spans="11:18" x14ac:dyDescent="0.25">
      <c r="K324" s="10">
        <v>39.450000000000003</v>
      </c>
      <c r="L324" s="10">
        <v>41.1</v>
      </c>
      <c r="N324" s="10">
        <v>39.549999999999997</v>
      </c>
      <c r="O324" s="10">
        <v>42.25</v>
      </c>
      <c r="Q324">
        <v>39.700000000000003</v>
      </c>
      <c r="R324">
        <v>36.75</v>
      </c>
    </row>
    <row r="325" spans="11:18" x14ac:dyDescent="0.25">
      <c r="K325" s="10">
        <v>37.85</v>
      </c>
      <c r="L325" s="10">
        <v>41.05</v>
      </c>
      <c r="N325" s="10">
        <v>39.450000000000003</v>
      </c>
      <c r="O325" s="10">
        <v>41.6</v>
      </c>
      <c r="Q325">
        <v>39</v>
      </c>
      <c r="R325">
        <v>36.25</v>
      </c>
    </row>
    <row r="326" spans="11:18" x14ac:dyDescent="0.25">
      <c r="K326" s="10">
        <v>37.5</v>
      </c>
      <c r="L326" s="10">
        <v>40.950000000000003</v>
      </c>
      <c r="N326" s="10">
        <v>39</v>
      </c>
      <c r="O326" s="10">
        <v>41.55</v>
      </c>
      <c r="Q326">
        <v>38.9</v>
      </c>
      <c r="R326">
        <v>31.3</v>
      </c>
    </row>
    <row r="327" spans="11:18" x14ac:dyDescent="0.25">
      <c r="K327" s="10">
        <v>37.35</v>
      </c>
      <c r="L327" s="10">
        <v>40.549999999999997</v>
      </c>
      <c r="N327" s="10">
        <v>39</v>
      </c>
      <c r="O327" s="10">
        <v>41.35</v>
      </c>
      <c r="Q327">
        <v>38.9</v>
      </c>
      <c r="R327">
        <v>30.7</v>
      </c>
    </row>
    <row r="328" spans="11:18" x14ac:dyDescent="0.25">
      <c r="K328" s="10">
        <v>35.75</v>
      </c>
      <c r="L328" s="10">
        <v>40.5</v>
      </c>
      <c r="N328" s="10">
        <v>38.450000000000003</v>
      </c>
      <c r="O328" s="10">
        <v>41.3</v>
      </c>
      <c r="Q328">
        <v>38.700000000000003</v>
      </c>
    </row>
    <row r="329" spans="11:18" x14ac:dyDescent="0.25">
      <c r="K329" s="10"/>
      <c r="L329" s="10">
        <v>40.1</v>
      </c>
      <c r="N329" s="10">
        <v>38.200000000000003</v>
      </c>
      <c r="O329" s="10">
        <v>41.2</v>
      </c>
      <c r="Q329">
        <v>38.6</v>
      </c>
    </row>
    <row r="330" spans="11:18" x14ac:dyDescent="0.25">
      <c r="K330" s="10"/>
      <c r="L330" s="10">
        <v>39.65</v>
      </c>
      <c r="N330" s="10">
        <v>37.4</v>
      </c>
      <c r="O330" s="10">
        <v>41.2</v>
      </c>
      <c r="Q330">
        <v>38.049999999999997</v>
      </c>
    </row>
    <row r="331" spans="11:18" x14ac:dyDescent="0.25">
      <c r="K331" s="10"/>
      <c r="L331" s="10">
        <v>38.799999999999997</v>
      </c>
      <c r="N331" s="10">
        <v>37.25</v>
      </c>
      <c r="O331" s="10">
        <v>41.2</v>
      </c>
      <c r="Q331">
        <v>37.85</v>
      </c>
    </row>
    <row r="332" spans="11:18" x14ac:dyDescent="0.25">
      <c r="K332" s="10"/>
      <c r="L332" s="10">
        <v>38.15</v>
      </c>
      <c r="N332" s="10">
        <v>36.549999999999997</v>
      </c>
      <c r="O332" s="10">
        <v>41.15</v>
      </c>
      <c r="Q332">
        <v>36.9</v>
      </c>
    </row>
    <row r="333" spans="11:18" x14ac:dyDescent="0.25">
      <c r="K333" s="10"/>
      <c r="L333" s="10">
        <v>37.65</v>
      </c>
      <c r="N333" s="10">
        <v>36.35</v>
      </c>
      <c r="O333" s="10">
        <v>41.05</v>
      </c>
      <c r="Q333">
        <v>35.799999999999997</v>
      </c>
    </row>
    <row r="334" spans="11:18" x14ac:dyDescent="0.25">
      <c r="L334" s="10">
        <v>36.9</v>
      </c>
      <c r="N334" s="10">
        <v>36.049999999999997</v>
      </c>
      <c r="O334" s="10">
        <v>41</v>
      </c>
      <c r="Q334">
        <v>35.200000000000003</v>
      </c>
    </row>
    <row r="335" spans="11:18" x14ac:dyDescent="0.25">
      <c r="L335" s="10">
        <v>36.35</v>
      </c>
      <c r="N335" s="10">
        <v>35.5</v>
      </c>
      <c r="O335" s="10">
        <v>40.9</v>
      </c>
      <c r="Q335">
        <v>35.049999999999997</v>
      </c>
    </row>
    <row r="336" spans="11:18" x14ac:dyDescent="0.25">
      <c r="L336" s="10">
        <v>36.049999999999997</v>
      </c>
      <c r="O336" s="10">
        <v>40.6</v>
      </c>
      <c r="Q336">
        <v>34.9</v>
      </c>
    </row>
    <row r="337" spans="12:15" x14ac:dyDescent="0.25">
      <c r="L337" s="10">
        <v>35.049999999999997</v>
      </c>
      <c r="O337" s="10">
        <v>40.5</v>
      </c>
    </row>
    <row r="338" spans="12:15" x14ac:dyDescent="0.25">
      <c r="L338" s="10">
        <v>34.75</v>
      </c>
      <c r="O338" s="10">
        <v>40.4</v>
      </c>
    </row>
    <row r="339" spans="12:15" x14ac:dyDescent="0.25">
      <c r="O339" s="10">
        <v>40.200000000000003</v>
      </c>
    </row>
    <row r="340" spans="12:15" x14ac:dyDescent="0.25">
      <c r="O340" s="10">
        <v>40.200000000000003</v>
      </c>
    </row>
    <row r="341" spans="12:15" x14ac:dyDescent="0.25">
      <c r="O341" s="10">
        <v>40.200000000000003</v>
      </c>
    </row>
    <row r="342" spans="12:15" x14ac:dyDescent="0.25">
      <c r="O342" s="10">
        <v>40.1</v>
      </c>
    </row>
    <row r="343" spans="12:15" x14ac:dyDescent="0.25">
      <c r="O343" s="10">
        <v>40.1</v>
      </c>
    </row>
    <row r="344" spans="12:15" x14ac:dyDescent="0.25">
      <c r="O344" s="10">
        <v>40.049999999999997</v>
      </c>
    </row>
    <row r="345" spans="12:15" x14ac:dyDescent="0.25">
      <c r="O345" s="10">
        <v>39.549999999999997</v>
      </c>
    </row>
    <row r="346" spans="12:15" x14ac:dyDescent="0.25">
      <c r="O346" s="10">
        <v>39.25</v>
      </c>
    </row>
    <row r="347" spans="12:15" x14ac:dyDescent="0.25">
      <c r="O347" s="10">
        <v>39.049999999999997</v>
      </c>
    </row>
    <row r="348" spans="12:15" x14ac:dyDescent="0.25">
      <c r="O348" s="10">
        <v>37</v>
      </c>
    </row>
    <row r="349" spans="12:15" x14ac:dyDescent="0.25">
      <c r="O349" s="10">
        <v>36</v>
      </c>
    </row>
    <row r="350" spans="12:15" x14ac:dyDescent="0.25">
      <c r="O350" s="10">
        <v>35.799999999999997</v>
      </c>
    </row>
    <row r="351" spans="12:15" x14ac:dyDescent="0.25">
      <c r="O351" s="10">
        <v>35</v>
      </c>
    </row>
    <row r="352" spans="12:15" x14ac:dyDescent="0.25">
      <c r="O352" s="10">
        <v>34.549999999999997</v>
      </c>
    </row>
    <row r="353" spans="1:18" x14ac:dyDescent="0.25">
      <c r="O353" s="10">
        <v>33.700000000000003</v>
      </c>
    </row>
    <row r="354" spans="1:18" x14ac:dyDescent="0.25">
      <c r="O354" s="10">
        <v>33.6</v>
      </c>
    </row>
    <row r="355" spans="1:18" x14ac:dyDescent="0.25">
      <c r="K355" s="3">
        <f>AVERAGE(K276:K354)</f>
        <v>44.961320754716958</v>
      </c>
      <c r="L355" s="3">
        <f>AVERAGE(L276:L354)</f>
        <v>43.162698412698418</v>
      </c>
      <c r="N355" s="3">
        <f>AVERAGE(N276:N354)</f>
        <v>43.767499999999998</v>
      </c>
      <c r="O355" s="3">
        <f>AVERAGE(O276:O354)</f>
        <v>43.52051282051282</v>
      </c>
      <c r="Q355" s="3">
        <f>AVERAGE(Q276:Q354)</f>
        <v>43.34098360655738</v>
      </c>
      <c r="R355" s="3">
        <f>AVERAGE(R276:R354)</f>
        <v>42.093269230769231</v>
      </c>
    </row>
    <row r="356" spans="1:18" x14ac:dyDescent="0.25">
      <c r="K356" s="4">
        <f>K355-Q355</f>
        <v>1.6203371481595781</v>
      </c>
      <c r="L356" s="4">
        <f>L355-R355</f>
        <v>1.0694291819291877</v>
      </c>
      <c r="N356" s="4">
        <f>N355-Q355</f>
        <v>0.42651639344261838</v>
      </c>
      <c r="O356" s="4">
        <f>O355-R355</f>
        <v>1.4272435897435898</v>
      </c>
    </row>
    <row r="365" spans="1:18" ht="36" customHeight="1" x14ac:dyDescent="0.25"/>
    <row r="366" spans="1:18" x14ac:dyDescent="0.25">
      <c r="A366" s="13" t="s">
        <v>1</v>
      </c>
      <c r="B366" s="13"/>
      <c r="C366" s="13"/>
      <c r="D366" s="13"/>
      <c r="E366" s="13"/>
      <c r="F366" s="13"/>
      <c r="G366" s="13"/>
      <c r="H366" s="13"/>
      <c r="K366" s="13" t="s">
        <v>1</v>
      </c>
      <c r="L366" s="13"/>
      <c r="M366" s="13"/>
      <c r="N366" s="13"/>
      <c r="O366" s="13"/>
      <c r="P366" s="13"/>
      <c r="Q366" s="13"/>
      <c r="R366" s="13"/>
    </row>
    <row r="367" spans="1:18" x14ac:dyDescent="0.25">
      <c r="A367" s="13"/>
      <c r="B367" s="13"/>
      <c r="C367" s="13"/>
      <c r="D367" s="13"/>
      <c r="E367" s="13"/>
      <c r="F367" s="13"/>
      <c r="G367" s="13"/>
      <c r="H367" s="13"/>
      <c r="K367" s="13"/>
      <c r="L367" s="13"/>
      <c r="M367" s="13"/>
      <c r="N367" s="13"/>
      <c r="O367" s="13"/>
      <c r="P367" s="13"/>
      <c r="Q367" s="13"/>
      <c r="R367" s="13"/>
    </row>
    <row r="368" spans="1:18" x14ac:dyDescent="0.25">
      <c r="A368" s="7">
        <v>2018</v>
      </c>
      <c r="B368" s="7"/>
      <c r="C368" s="7"/>
      <c r="D368" s="7">
        <v>2019</v>
      </c>
      <c r="E368" s="7"/>
      <c r="F368" s="7"/>
      <c r="G368" s="7">
        <v>2022</v>
      </c>
      <c r="H368" s="7"/>
      <c r="K368" s="7">
        <v>2018</v>
      </c>
      <c r="L368" s="7"/>
      <c r="M368" s="7"/>
      <c r="N368" s="7">
        <v>2019</v>
      </c>
      <c r="O368" s="7"/>
      <c r="P368" s="7"/>
      <c r="Q368" s="7">
        <v>2022</v>
      </c>
      <c r="R368" s="7"/>
    </row>
    <row r="369" spans="1:18" x14ac:dyDescent="0.25">
      <c r="A369" s="7" t="s">
        <v>19</v>
      </c>
      <c r="B369" s="7" t="s">
        <v>20</v>
      </c>
      <c r="C369" s="7"/>
      <c r="D369" s="7" t="s">
        <v>19</v>
      </c>
      <c r="E369" s="7" t="s">
        <v>20</v>
      </c>
      <c r="F369" s="7"/>
      <c r="G369" s="7" t="s">
        <v>19</v>
      </c>
      <c r="H369" s="7" t="s">
        <v>20</v>
      </c>
      <c r="K369" s="7" t="s">
        <v>19</v>
      </c>
      <c r="L369" s="7" t="s">
        <v>20</v>
      </c>
      <c r="M369" s="7"/>
      <c r="N369" s="7" t="s">
        <v>19</v>
      </c>
      <c r="O369" s="7" t="s">
        <v>20</v>
      </c>
      <c r="P369" s="7"/>
      <c r="Q369" s="7" t="s">
        <v>19</v>
      </c>
      <c r="R369" s="7" t="s">
        <v>20</v>
      </c>
    </row>
    <row r="370" spans="1:18" x14ac:dyDescent="0.25">
      <c r="A370" s="7" t="s">
        <v>10</v>
      </c>
      <c r="B370" s="7" t="s">
        <v>10</v>
      </c>
      <c r="C370" s="7"/>
      <c r="D370" s="7" t="s">
        <v>10</v>
      </c>
      <c r="E370" s="7" t="s">
        <v>10</v>
      </c>
      <c r="F370" s="7"/>
      <c r="G370" s="7" t="s">
        <v>10</v>
      </c>
      <c r="H370" s="7" t="s">
        <v>10</v>
      </c>
      <c r="K370" s="7" t="s">
        <v>10</v>
      </c>
      <c r="L370" s="7" t="s">
        <v>10</v>
      </c>
      <c r="M370" s="7"/>
      <c r="N370" s="7" t="s">
        <v>10</v>
      </c>
      <c r="O370" s="7" t="s">
        <v>10</v>
      </c>
      <c r="P370" s="7"/>
      <c r="Q370" s="7" t="s">
        <v>10</v>
      </c>
      <c r="R370" s="7" t="s">
        <v>10</v>
      </c>
    </row>
    <row r="371" spans="1:18" x14ac:dyDescent="0.25">
      <c r="A371">
        <v>14.5</v>
      </c>
      <c r="B371" t="s">
        <v>23</v>
      </c>
      <c r="D371">
        <v>14.25</v>
      </c>
      <c r="E371">
        <v>13.05</v>
      </c>
      <c r="G371">
        <v>13.45</v>
      </c>
      <c r="H371">
        <v>12.45</v>
      </c>
      <c r="K371" s="10" t="s">
        <v>37</v>
      </c>
      <c r="L371" s="10" t="s">
        <v>37</v>
      </c>
      <c r="N371" s="10">
        <v>14.333</v>
      </c>
      <c r="O371" s="10">
        <v>14.532999999999999</v>
      </c>
      <c r="Q371" s="9">
        <v>14.2</v>
      </c>
      <c r="R371" s="8">
        <v>13.6</v>
      </c>
    </row>
    <row r="372" spans="1:18" x14ac:dyDescent="0.25">
      <c r="A372">
        <v>13.9</v>
      </c>
      <c r="B372" t="s">
        <v>11</v>
      </c>
      <c r="D372">
        <v>13.35</v>
      </c>
      <c r="E372">
        <v>13.05</v>
      </c>
      <c r="G372">
        <v>13.45</v>
      </c>
      <c r="H372">
        <v>12.3</v>
      </c>
      <c r="N372" s="10">
        <v>14.3</v>
      </c>
      <c r="O372" s="10">
        <v>14.032999999999999</v>
      </c>
      <c r="Q372" s="9">
        <v>14.05</v>
      </c>
      <c r="R372" s="8">
        <v>13.45</v>
      </c>
    </row>
    <row r="373" spans="1:18" x14ac:dyDescent="0.25">
      <c r="A373">
        <v>12.7</v>
      </c>
      <c r="B373" t="s">
        <v>11</v>
      </c>
      <c r="D373">
        <v>13.05</v>
      </c>
      <c r="E373">
        <v>12.65</v>
      </c>
      <c r="G373">
        <v>11.4</v>
      </c>
      <c r="H373">
        <v>12</v>
      </c>
      <c r="N373" s="10">
        <v>14.067</v>
      </c>
      <c r="O373" s="10">
        <v>13.867000000000001</v>
      </c>
      <c r="Q373" s="9">
        <v>13.9</v>
      </c>
      <c r="R373" s="8">
        <v>13.25</v>
      </c>
    </row>
    <row r="374" spans="1:18" x14ac:dyDescent="0.25">
      <c r="A374">
        <v>12.3</v>
      </c>
      <c r="B374" t="s">
        <v>11</v>
      </c>
      <c r="D374">
        <v>8.75</v>
      </c>
      <c r="E374">
        <v>11.45</v>
      </c>
      <c r="G374">
        <v>12.85</v>
      </c>
      <c r="H374">
        <v>11.8</v>
      </c>
      <c r="N374" s="10">
        <v>14.032999999999999</v>
      </c>
      <c r="O374" s="10">
        <v>13.766999999999999</v>
      </c>
      <c r="Q374" s="9">
        <v>13.85</v>
      </c>
      <c r="R374" s="8">
        <v>13.15</v>
      </c>
    </row>
    <row r="375" spans="1:18" x14ac:dyDescent="0.25">
      <c r="A375">
        <v>11.5</v>
      </c>
      <c r="B375" t="s">
        <v>11</v>
      </c>
      <c r="E375">
        <v>10.95</v>
      </c>
      <c r="G375">
        <v>12.25</v>
      </c>
      <c r="H375">
        <v>11.8</v>
      </c>
      <c r="N375" s="10">
        <v>13.867000000000001</v>
      </c>
      <c r="O375" s="10">
        <v>13.367000000000001</v>
      </c>
      <c r="Q375" s="9">
        <v>13.75</v>
      </c>
      <c r="R375" s="8">
        <v>13.1</v>
      </c>
    </row>
    <row r="376" spans="1:18" x14ac:dyDescent="0.25">
      <c r="A376">
        <v>10.15</v>
      </c>
      <c r="B376" t="s">
        <v>11</v>
      </c>
      <c r="E376">
        <v>10.7</v>
      </c>
      <c r="G376">
        <v>10.5</v>
      </c>
      <c r="H376">
        <v>11.05</v>
      </c>
      <c r="N376" s="10">
        <v>13.867000000000001</v>
      </c>
      <c r="O376" s="10">
        <v>13.266999999999999</v>
      </c>
      <c r="Q376" s="9">
        <v>13.7</v>
      </c>
      <c r="R376" s="8">
        <v>12.6</v>
      </c>
    </row>
    <row r="377" spans="1:18" x14ac:dyDescent="0.25">
      <c r="E377">
        <v>8.8000000000000007</v>
      </c>
      <c r="H377">
        <v>10.55</v>
      </c>
      <c r="Q377" s="9">
        <v>13.65</v>
      </c>
      <c r="R377" s="8">
        <v>12.5</v>
      </c>
    </row>
    <row r="378" spans="1:18" x14ac:dyDescent="0.25">
      <c r="H378">
        <v>10.55</v>
      </c>
      <c r="Q378" s="9">
        <v>13.35</v>
      </c>
      <c r="R378" s="8">
        <v>12.45</v>
      </c>
    </row>
    <row r="379" spans="1:18" x14ac:dyDescent="0.25">
      <c r="A379" s="3">
        <f>AVERAGE(A371:A378)</f>
        <v>12.508333333333333</v>
      </c>
      <c r="D379" s="3">
        <f>AVERAGE(D371:D378)</f>
        <v>12.350000000000001</v>
      </c>
      <c r="E379" s="3">
        <f>AVERAGE(E371:E378)</f>
        <v>11.521428571428572</v>
      </c>
      <c r="G379" s="3">
        <f>AVERAGE(G371:G378)</f>
        <v>12.316666666666668</v>
      </c>
      <c r="H379" s="3">
        <f>AVERAGE(H371:H378)</f>
        <v>11.562499999999998</v>
      </c>
      <c r="Q379" s="9">
        <v>13.1</v>
      </c>
      <c r="R379" s="8">
        <v>12.3</v>
      </c>
    </row>
    <row r="380" spans="1:18" x14ac:dyDescent="0.25">
      <c r="A380" s="4">
        <f>A379-G379</f>
        <v>0.19166666666666465</v>
      </c>
      <c r="D380" s="4">
        <f>D379-G379</f>
        <v>3.3333333333333215E-2</v>
      </c>
      <c r="E380" s="4">
        <f>E379-H379</f>
        <v>-4.1071428571425983E-2</v>
      </c>
      <c r="Q380" s="9">
        <v>12.85</v>
      </c>
      <c r="R380" s="8">
        <v>12.3</v>
      </c>
    </row>
    <row r="381" spans="1:18" x14ac:dyDescent="0.25">
      <c r="R381" s="8">
        <v>12.3</v>
      </c>
    </row>
    <row r="382" spans="1:18" x14ac:dyDescent="0.25">
      <c r="R382" s="8">
        <v>12.3</v>
      </c>
    </row>
    <row r="383" spans="1:18" x14ac:dyDescent="0.25">
      <c r="N383" s="3">
        <f>AVERAGE(N371:N382)</f>
        <v>14.077833333333336</v>
      </c>
      <c r="O383" s="3">
        <f>AVERAGE(O371:O382)</f>
        <v>13.805666666666667</v>
      </c>
      <c r="Q383" s="3">
        <f>AVERAGE(Q371:Q382)</f>
        <v>13.64</v>
      </c>
      <c r="R383" s="3">
        <f>AVERAGE(R371:R382)</f>
        <v>12.775</v>
      </c>
    </row>
    <row r="384" spans="1:18" x14ac:dyDescent="0.25">
      <c r="N384" s="4">
        <f>N383-Q383</f>
        <v>0.43783333333333552</v>
      </c>
      <c r="O384" s="4">
        <f>O383-R383</f>
        <v>1.0306666666666668</v>
      </c>
    </row>
    <row r="388" spans="1:18" x14ac:dyDescent="0.25">
      <c r="A388" s="7">
        <v>2018</v>
      </c>
      <c r="B388" s="7"/>
      <c r="C388" s="7"/>
      <c r="D388" s="7">
        <v>2019</v>
      </c>
      <c r="E388" s="7"/>
      <c r="F388" s="7"/>
      <c r="G388" s="7">
        <v>2022</v>
      </c>
      <c r="H388" s="7"/>
      <c r="K388" s="7">
        <v>2018</v>
      </c>
      <c r="L388" s="7"/>
      <c r="M388" s="7"/>
      <c r="N388" s="7">
        <v>2019</v>
      </c>
      <c r="O388" s="7"/>
      <c r="P388" s="7"/>
      <c r="Q388" s="7">
        <v>2022</v>
      </c>
      <c r="R388" s="7"/>
    </row>
    <row r="389" spans="1:18" x14ac:dyDescent="0.25">
      <c r="A389" s="7" t="s">
        <v>19</v>
      </c>
      <c r="B389" s="7" t="s">
        <v>20</v>
      </c>
      <c r="C389" s="7"/>
      <c r="D389" s="7" t="s">
        <v>19</v>
      </c>
      <c r="E389" s="7" t="s">
        <v>20</v>
      </c>
      <c r="F389" s="7"/>
      <c r="G389" s="7" t="s">
        <v>19</v>
      </c>
      <c r="H389" s="7" t="s">
        <v>20</v>
      </c>
      <c r="K389" s="7" t="s">
        <v>19</v>
      </c>
      <c r="L389" s="7" t="s">
        <v>20</v>
      </c>
      <c r="M389" s="7"/>
      <c r="N389" s="7" t="s">
        <v>19</v>
      </c>
      <c r="O389" s="7" t="s">
        <v>20</v>
      </c>
      <c r="P389" s="7"/>
      <c r="Q389" s="7" t="s">
        <v>19</v>
      </c>
      <c r="R389" s="7" t="s">
        <v>20</v>
      </c>
    </row>
    <row r="390" spans="1:18" x14ac:dyDescent="0.25">
      <c r="A390" s="7" t="s">
        <v>3</v>
      </c>
      <c r="B390" s="7" t="s">
        <v>3</v>
      </c>
      <c r="C390" s="7"/>
      <c r="D390" s="7" t="s">
        <v>3</v>
      </c>
      <c r="E390" s="7" t="s">
        <v>3</v>
      </c>
      <c r="F390" s="7"/>
      <c r="G390" s="7" t="s">
        <v>3</v>
      </c>
      <c r="H390" s="7" t="s">
        <v>3</v>
      </c>
      <c r="K390" s="7" t="s">
        <v>3</v>
      </c>
      <c r="L390" s="7" t="s">
        <v>3</v>
      </c>
      <c r="M390" s="7"/>
      <c r="N390" s="7" t="s">
        <v>3</v>
      </c>
      <c r="O390" s="7" t="s">
        <v>3</v>
      </c>
      <c r="P390" s="7"/>
      <c r="Q390" s="7" t="s">
        <v>3</v>
      </c>
      <c r="R390" s="7" t="s">
        <v>3</v>
      </c>
    </row>
    <row r="391" spans="1:18" x14ac:dyDescent="0.25">
      <c r="A391">
        <v>14</v>
      </c>
      <c r="B391">
        <v>13.5</v>
      </c>
      <c r="D391">
        <v>13.55</v>
      </c>
      <c r="E391">
        <v>11.6</v>
      </c>
      <c r="G391">
        <v>13.45</v>
      </c>
      <c r="H391">
        <v>12.35</v>
      </c>
      <c r="K391" s="10">
        <v>13.75</v>
      </c>
      <c r="L391" s="10">
        <v>13.35</v>
      </c>
      <c r="N391" s="10">
        <v>13.667</v>
      </c>
      <c r="O391" s="10">
        <v>14.532999999999999</v>
      </c>
      <c r="Q391" s="8">
        <v>12.5</v>
      </c>
      <c r="R391" s="8">
        <v>13.45</v>
      </c>
    </row>
    <row r="392" spans="1:18" x14ac:dyDescent="0.25">
      <c r="A392">
        <v>14.9</v>
      </c>
      <c r="B392">
        <v>12.4</v>
      </c>
      <c r="D392">
        <v>12.5</v>
      </c>
      <c r="E392">
        <v>13.05</v>
      </c>
      <c r="G392">
        <v>13.1</v>
      </c>
      <c r="H392">
        <v>12.25</v>
      </c>
      <c r="K392" s="10">
        <v>14.5</v>
      </c>
      <c r="L392" s="10">
        <v>13.5</v>
      </c>
      <c r="N392" s="10">
        <v>14.833</v>
      </c>
      <c r="O392" s="10">
        <v>13.367000000000001</v>
      </c>
      <c r="Q392" s="8">
        <v>14.05</v>
      </c>
      <c r="R392" s="8">
        <v>13.6</v>
      </c>
    </row>
    <row r="393" spans="1:18" x14ac:dyDescent="0.25">
      <c r="A393">
        <v>14.25</v>
      </c>
      <c r="B393">
        <v>12.7</v>
      </c>
      <c r="D393">
        <v>14.1</v>
      </c>
      <c r="E393">
        <v>12.65</v>
      </c>
      <c r="G393">
        <v>13.15</v>
      </c>
      <c r="H393">
        <v>12.65</v>
      </c>
      <c r="K393" s="10">
        <v>12</v>
      </c>
      <c r="L393" s="10">
        <v>13.5</v>
      </c>
      <c r="N393" s="10">
        <v>12.333</v>
      </c>
      <c r="O393" s="10">
        <v>14.032999999999999</v>
      </c>
      <c r="Q393" s="8">
        <v>14.2</v>
      </c>
      <c r="R393" s="8">
        <v>12.25</v>
      </c>
    </row>
    <row r="394" spans="1:18" x14ac:dyDescent="0.25">
      <c r="A394">
        <v>14.1</v>
      </c>
      <c r="B394">
        <v>8.5</v>
      </c>
      <c r="D394">
        <v>12.65</v>
      </c>
      <c r="E394">
        <v>10.65</v>
      </c>
      <c r="G394">
        <v>13.45</v>
      </c>
      <c r="H394">
        <v>11.2</v>
      </c>
      <c r="K394" s="10">
        <v>12.85</v>
      </c>
      <c r="L394" s="10">
        <v>12.1</v>
      </c>
      <c r="N394" s="10">
        <v>12.6</v>
      </c>
      <c r="O394" s="10">
        <v>12.367000000000001</v>
      </c>
      <c r="Q394" s="8">
        <v>13.7</v>
      </c>
      <c r="R394" s="8">
        <v>13.1</v>
      </c>
    </row>
    <row r="395" spans="1:18" x14ac:dyDescent="0.25">
      <c r="A395">
        <v>13.4</v>
      </c>
      <c r="D395">
        <v>11.4</v>
      </c>
      <c r="E395">
        <v>8.9</v>
      </c>
      <c r="G395">
        <v>12.85</v>
      </c>
      <c r="H395">
        <v>10.55</v>
      </c>
      <c r="K395" s="10">
        <v>13.7</v>
      </c>
      <c r="L395" s="10">
        <v>12.05</v>
      </c>
      <c r="N395" s="10">
        <v>13.5</v>
      </c>
      <c r="O395" s="10">
        <v>13.233000000000001</v>
      </c>
      <c r="Q395" s="8">
        <v>13.85</v>
      </c>
      <c r="R395" s="8">
        <v>13.15</v>
      </c>
    </row>
    <row r="396" spans="1:18" x14ac:dyDescent="0.25">
      <c r="D396">
        <v>12.2</v>
      </c>
      <c r="G396">
        <v>12.7</v>
      </c>
      <c r="H396">
        <v>11.5</v>
      </c>
      <c r="K396" s="10">
        <v>11.8</v>
      </c>
      <c r="L396" s="10">
        <v>12.05</v>
      </c>
      <c r="N396" s="10">
        <v>13.2</v>
      </c>
      <c r="O396" s="10">
        <v>13.2</v>
      </c>
      <c r="Q396" s="8">
        <v>13.65</v>
      </c>
      <c r="R396" s="8">
        <v>12.3</v>
      </c>
    </row>
    <row r="397" spans="1:18" x14ac:dyDescent="0.25">
      <c r="G397">
        <v>10.8</v>
      </c>
      <c r="H397">
        <v>11.7</v>
      </c>
      <c r="K397" s="10">
        <v>13</v>
      </c>
      <c r="L397" s="10">
        <v>12.1</v>
      </c>
      <c r="N397" s="10">
        <v>10.7</v>
      </c>
      <c r="O397" s="10">
        <v>13.867000000000001</v>
      </c>
      <c r="Q397" s="8">
        <v>13.1</v>
      </c>
      <c r="R397" s="8">
        <v>12.3</v>
      </c>
    </row>
    <row r="398" spans="1:18" x14ac:dyDescent="0.25">
      <c r="G398">
        <v>9.65</v>
      </c>
      <c r="H398">
        <v>9.4499999999999993</v>
      </c>
      <c r="K398" s="10">
        <v>10.9</v>
      </c>
      <c r="L398" s="10">
        <v>12.95</v>
      </c>
      <c r="N398" s="10">
        <v>13.667</v>
      </c>
      <c r="O398" s="10">
        <v>13.766999999999999</v>
      </c>
      <c r="Q398" s="8">
        <v>12.65</v>
      </c>
      <c r="R398" s="8">
        <v>12.5</v>
      </c>
    </row>
    <row r="399" spans="1:18" x14ac:dyDescent="0.25">
      <c r="G399">
        <v>12.35</v>
      </c>
      <c r="H399">
        <v>11.6</v>
      </c>
      <c r="K399" s="10">
        <v>12.25</v>
      </c>
      <c r="L399" s="10">
        <v>12.65</v>
      </c>
      <c r="N399" s="10">
        <v>9.4670000000000005</v>
      </c>
      <c r="O399" s="10">
        <v>12.5</v>
      </c>
      <c r="Q399" s="8">
        <v>10.6</v>
      </c>
      <c r="R399" s="8">
        <v>13.25</v>
      </c>
    </row>
    <row r="400" spans="1:18" x14ac:dyDescent="0.25">
      <c r="G400">
        <v>11.1</v>
      </c>
      <c r="H400">
        <v>10.9</v>
      </c>
      <c r="K400" s="10">
        <v>11.4</v>
      </c>
      <c r="L400" s="10">
        <v>11.8</v>
      </c>
      <c r="N400" s="10">
        <v>11.333</v>
      </c>
      <c r="O400" s="10">
        <v>12.9</v>
      </c>
      <c r="Q400" s="8">
        <v>12.85</v>
      </c>
      <c r="R400" s="8">
        <v>12.6</v>
      </c>
    </row>
    <row r="401" spans="1:18" x14ac:dyDescent="0.25">
      <c r="G401">
        <v>10.6</v>
      </c>
      <c r="H401">
        <v>10.95</v>
      </c>
      <c r="K401" s="10">
        <v>11.3</v>
      </c>
      <c r="L401" s="10">
        <v>11.6</v>
      </c>
      <c r="N401" s="10">
        <v>12.433</v>
      </c>
      <c r="O401" s="10">
        <v>13.1</v>
      </c>
      <c r="Q401" s="8">
        <v>12.7</v>
      </c>
      <c r="R401" s="8">
        <v>11.65</v>
      </c>
    </row>
    <row r="402" spans="1:18" x14ac:dyDescent="0.25">
      <c r="H402">
        <v>9.9499999999999993</v>
      </c>
      <c r="K402" s="10">
        <v>10</v>
      </c>
      <c r="L402" s="10">
        <v>11.75</v>
      </c>
      <c r="N402" s="10">
        <v>13.167</v>
      </c>
      <c r="O402" s="10">
        <v>12.867000000000001</v>
      </c>
      <c r="Q402" s="8">
        <v>12.25</v>
      </c>
      <c r="R402" s="8">
        <v>12.3</v>
      </c>
    </row>
    <row r="403" spans="1:18" x14ac:dyDescent="0.25">
      <c r="H403">
        <v>10.1</v>
      </c>
      <c r="K403" s="10">
        <v>12.4</v>
      </c>
      <c r="L403" s="10">
        <v>11.95</v>
      </c>
      <c r="N403" s="10">
        <v>10.967000000000001</v>
      </c>
      <c r="O403" s="10">
        <v>13.266999999999999</v>
      </c>
      <c r="Q403" s="8">
        <v>12.5</v>
      </c>
      <c r="R403" s="8">
        <v>11.55</v>
      </c>
    </row>
    <row r="404" spans="1:18" x14ac:dyDescent="0.25">
      <c r="H404">
        <v>9.35</v>
      </c>
      <c r="K404" s="10">
        <v>11.6</v>
      </c>
      <c r="L404" s="10">
        <v>12.25</v>
      </c>
      <c r="N404" s="10">
        <v>11.8</v>
      </c>
      <c r="O404" s="10">
        <v>11.933</v>
      </c>
      <c r="Q404" s="8">
        <v>11.8</v>
      </c>
      <c r="R404" s="8">
        <v>11.55</v>
      </c>
    </row>
    <row r="405" spans="1:18" x14ac:dyDescent="0.25">
      <c r="H405">
        <v>11.35</v>
      </c>
      <c r="K405" s="10">
        <v>13.6</v>
      </c>
      <c r="L405" s="10">
        <v>8.1999999999999993</v>
      </c>
      <c r="N405" s="10">
        <v>5.133</v>
      </c>
      <c r="O405" s="10">
        <v>12.467000000000001</v>
      </c>
      <c r="Q405" s="8">
        <v>12.6</v>
      </c>
      <c r="R405" s="8">
        <v>12</v>
      </c>
    </row>
    <row r="406" spans="1:18" x14ac:dyDescent="0.25">
      <c r="H406">
        <v>11.8</v>
      </c>
      <c r="K406" s="10">
        <v>12.1</v>
      </c>
      <c r="L406" s="10">
        <v>10.85</v>
      </c>
      <c r="N406" s="10">
        <v>11.132999999999999</v>
      </c>
      <c r="O406" s="10">
        <v>12.167</v>
      </c>
      <c r="Q406" s="8">
        <v>12</v>
      </c>
      <c r="R406" s="8">
        <v>11.5</v>
      </c>
    </row>
    <row r="407" spans="1:18" x14ac:dyDescent="0.25">
      <c r="H407">
        <v>11.95</v>
      </c>
      <c r="K407" s="10">
        <v>11.75</v>
      </c>
      <c r="L407" s="10">
        <v>11.7</v>
      </c>
      <c r="N407" s="10">
        <v>14.867000000000001</v>
      </c>
      <c r="O407" s="10">
        <v>11.4</v>
      </c>
      <c r="Q407" s="8">
        <v>12.8</v>
      </c>
      <c r="R407" s="8">
        <v>11.8</v>
      </c>
    </row>
    <row r="408" spans="1:18" x14ac:dyDescent="0.25">
      <c r="H408">
        <v>11</v>
      </c>
      <c r="K408" s="10">
        <v>13.9</v>
      </c>
      <c r="L408" s="10">
        <v>11.35</v>
      </c>
      <c r="N408" s="10">
        <v>9.6669999999999998</v>
      </c>
      <c r="O408" s="10">
        <v>12.8</v>
      </c>
      <c r="Q408" s="8">
        <v>12.15</v>
      </c>
      <c r="R408" s="8">
        <v>12.45</v>
      </c>
    </row>
    <row r="409" spans="1:18" x14ac:dyDescent="0.25">
      <c r="H409">
        <v>11.9</v>
      </c>
      <c r="L409" s="10">
        <v>6.45</v>
      </c>
      <c r="N409" s="10">
        <v>15.632999999999999</v>
      </c>
      <c r="O409" s="10">
        <v>10.233000000000001</v>
      </c>
      <c r="Q409" s="8">
        <v>12</v>
      </c>
      <c r="R409" s="8">
        <v>11.9</v>
      </c>
    </row>
    <row r="410" spans="1:18" x14ac:dyDescent="0.25">
      <c r="H410">
        <v>9.4</v>
      </c>
      <c r="L410" s="10">
        <v>9.6999999999999993</v>
      </c>
      <c r="N410" s="10">
        <v>10.766999999999999</v>
      </c>
      <c r="O410" s="10">
        <v>11.367000000000001</v>
      </c>
      <c r="Q410" s="8">
        <v>11.25</v>
      </c>
      <c r="R410" s="8">
        <v>10.35</v>
      </c>
    </row>
    <row r="411" spans="1:18" x14ac:dyDescent="0.25">
      <c r="H411">
        <v>11.15</v>
      </c>
      <c r="L411" s="10">
        <v>12.9</v>
      </c>
      <c r="O411" s="10">
        <v>10.1</v>
      </c>
      <c r="Q411" s="8">
        <v>13.9</v>
      </c>
      <c r="R411" s="8">
        <v>10.9</v>
      </c>
    </row>
    <row r="412" spans="1:18" x14ac:dyDescent="0.25">
      <c r="A412" s="3">
        <f>AVERAGE(A391:A411)</f>
        <v>14.13</v>
      </c>
      <c r="B412" s="3">
        <f>AVERAGE(B391:B411)</f>
        <v>11.774999999999999</v>
      </c>
      <c r="D412" s="3">
        <f>AVERAGE(D391:D411)</f>
        <v>12.733333333333334</v>
      </c>
      <c r="E412" s="3">
        <f>AVERAGE(E391:E411)</f>
        <v>11.37</v>
      </c>
      <c r="G412" s="3">
        <f>AVERAGE(G391:G411)</f>
        <v>12.109090909090908</v>
      </c>
      <c r="H412" s="3">
        <f>AVERAGE(H391:H411)</f>
        <v>11.097619047619048</v>
      </c>
      <c r="L412" s="10">
        <v>13.6</v>
      </c>
      <c r="N412" s="10"/>
      <c r="O412" s="10">
        <v>10.733000000000001</v>
      </c>
      <c r="Q412" s="8">
        <v>12.5</v>
      </c>
      <c r="R412" s="8">
        <v>10.85</v>
      </c>
    </row>
    <row r="413" spans="1:18" x14ac:dyDescent="0.25">
      <c r="A413" s="4">
        <f>A412-G412</f>
        <v>2.0209090909090932</v>
      </c>
      <c r="B413" s="4">
        <f>B412-H412</f>
        <v>0.67738095238095042</v>
      </c>
      <c r="D413" s="4">
        <f>D412-G412</f>
        <v>0.62424242424242671</v>
      </c>
      <c r="E413" s="4">
        <f>E412-H412</f>
        <v>0.27238095238095106</v>
      </c>
      <c r="L413" s="10">
        <v>10.65</v>
      </c>
      <c r="O413" s="10">
        <v>11.132999999999999</v>
      </c>
      <c r="Q413" s="8">
        <v>10.5</v>
      </c>
      <c r="R413" s="8">
        <v>12.3</v>
      </c>
    </row>
    <row r="414" spans="1:18" x14ac:dyDescent="0.25">
      <c r="L414" s="10"/>
      <c r="O414" s="10">
        <v>9.7330000000000005</v>
      </c>
      <c r="Q414" s="8">
        <v>11.9</v>
      </c>
      <c r="R414" s="8">
        <v>10.55</v>
      </c>
    </row>
    <row r="415" spans="1:18" x14ac:dyDescent="0.25">
      <c r="L415" s="10"/>
      <c r="O415" s="10">
        <v>12.132999999999999</v>
      </c>
      <c r="Q415" s="8">
        <v>10.75</v>
      </c>
      <c r="R415" s="8">
        <v>11.2</v>
      </c>
    </row>
    <row r="416" spans="1:18" x14ac:dyDescent="0.25">
      <c r="L416" s="10"/>
      <c r="O416" s="10">
        <v>12.067</v>
      </c>
      <c r="Q416" s="8">
        <v>12.1</v>
      </c>
      <c r="R416" s="8">
        <v>11.4</v>
      </c>
    </row>
    <row r="417" spans="11:18" x14ac:dyDescent="0.25">
      <c r="L417" s="10"/>
      <c r="O417" s="10">
        <v>13.233000000000001</v>
      </c>
      <c r="Q417" s="8">
        <v>10.35</v>
      </c>
      <c r="R417" s="8">
        <v>10.9</v>
      </c>
    </row>
    <row r="418" spans="11:18" x14ac:dyDescent="0.25">
      <c r="Q418" s="8">
        <v>11.9</v>
      </c>
      <c r="R418" s="8">
        <v>11.15</v>
      </c>
    </row>
    <row r="419" spans="11:18" x14ac:dyDescent="0.25">
      <c r="Q419" s="8">
        <v>10.85</v>
      </c>
      <c r="R419" s="8">
        <v>11.25</v>
      </c>
    </row>
    <row r="420" spans="11:18" x14ac:dyDescent="0.25">
      <c r="Q420" s="8">
        <v>10.9</v>
      </c>
      <c r="R420" s="8">
        <v>10.95</v>
      </c>
    </row>
    <row r="421" spans="11:18" x14ac:dyDescent="0.25">
      <c r="Q421" s="8">
        <v>12.5</v>
      </c>
      <c r="R421" s="8">
        <v>11.5</v>
      </c>
    </row>
    <row r="422" spans="11:18" x14ac:dyDescent="0.25">
      <c r="Q422" s="8">
        <v>11.15</v>
      </c>
    </row>
    <row r="423" spans="11:18" x14ac:dyDescent="0.25">
      <c r="Q423" s="8">
        <v>13.35</v>
      </c>
    </row>
    <row r="424" spans="11:18" x14ac:dyDescent="0.25">
      <c r="Q424" s="8">
        <v>13.75</v>
      </c>
    </row>
    <row r="425" spans="11:18" x14ac:dyDescent="0.25">
      <c r="Q425" s="8">
        <v>12.45</v>
      </c>
    </row>
    <row r="426" spans="11:18" x14ac:dyDescent="0.25">
      <c r="Q426" s="8">
        <v>12.75</v>
      </c>
    </row>
    <row r="427" spans="11:18" x14ac:dyDescent="0.25">
      <c r="Q427" s="8">
        <v>10.85</v>
      </c>
    </row>
    <row r="428" spans="11:18" x14ac:dyDescent="0.25">
      <c r="K428" s="3">
        <f>AVERAGE(K391:K427)</f>
        <v>12.377777777777778</v>
      </c>
      <c r="L428" s="3">
        <f>AVERAGE(L391:L427)</f>
        <v>11.695652173913041</v>
      </c>
      <c r="N428" s="3">
        <f>AVERAGE(N391:N427)</f>
        <v>12.043350000000002</v>
      </c>
      <c r="O428" s="3">
        <f>AVERAGE(O391:O427)</f>
        <v>12.388888888888889</v>
      </c>
      <c r="Q428" s="3">
        <f>AVERAGE(Q391:Q427)</f>
        <v>12.314864864864866</v>
      </c>
      <c r="R428" s="3">
        <f>AVERAGE(R391:R427)</f>
        <v>11.887096774193548</v>
      </c>
    </row>
    <row r="429" spans="11:18" x14ac:dyDescent="0.25">
      <c r="K429" s="4">
        <f>K428-Q428</f>
        <v>6.2912912912912233E-2</v>
      </c>
      <c r="L429" s="4">
        <f>L428-R428</f>
        <v>-0.1914446002805068</v>
      </c>
      <c r="N429" s="4">
        <f>N428-Q428</f>
        <v>-0.27151486486486398</v>
      </c>
      <c r="O429" s="4">
        <f>O428-R428</f>
        <v>0.50179211469534124</v>
      </c>
    </row>
  </sheetData>
  <mergeCells count="8">
    <mergeCell ref="K36:R36"/>
    <mergeCell ref="K154:R154"/>
    <mergeCell ref="A366:H367"/>
    <mergeCell ref="A154:H154"/>
    <mergeCell ref="A36:H36"/>
    <mergeCell ref="A273:H273"/>
    <mergeCell ref="K273:R273"/>
    <mergeCell ref="K366:R367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17</v>
      </c>
    </row>
    <row r="3" spans="1:1" x14ac:dyDescent="0.25">
      <c r="A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2022-04-16T06:28:37Z</dcterms:modified>
</cp:coreProperties>
</file>