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core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B42" i="1"/>
  <c r="B54" i="1"/>
  <c r="H54" i="1"/>
  <c r="G54" i="1"/>
  <c r="A54" i="1"/>
  <c r="A42" i="1"/>
  <c r="G42" i="1"/>
  <c r="G43" i="1" l="1"/>
  <c r="H43" i="1"/>
  <c r="H55" i="1"/>
  <c r="G55" i="1"/>
</calcChain>
</file>

<file path=xl/sharedStrings.xml><?xml version="1.0" encoding="utf-8"?>
<sst xmlns="http://schemas.openxmlformats.org/spreadsheetml/2006/main" count="100" uniqueCount="41">
  <si>
    <t>Av Vault</t>
  </si>
  <si>
    <t>WAG</t>
  </si>
  <si>
    <t>MAG</t>
  </si>
  <si>
    <t>Proposed amendments</t>
  </si>
  <si>
    <t>AA</t>
  </si>
  <si>
    <t>Floor</t>
  </si>
  <si>
    <t>Vault</t>
  </si>
  <si>
    <t>Beam</t>
  </si>
  <si>
    <t>Scottish Champs</t>
  </si>
  <si>
    <t>2018: https://www.gymdata.co.uk/Download.ashx?ProcessType=document&amp;EventID=807&amp;DocumentID=29</t>
  </si>
  <si>
    <t>2022: https://www.gymdata.co.uk/events/download-documents.aspx?eid=2215</t>
  </si>
  <si>
    <t xml:space="preserve">Nick Harvey </t>
  </si>
  <si>
    <t xml:space="preserve">2022 Scottish Gymnastics: </t>
  </si>
  <si>
    <t>Vault: 12.6</t>
  </si>
  <si>
    <t>Floor: 10.6</t>
  </si>
  <si>
    <t>Junior Av Vault</t>
  </si>
  <si>
    <t>Senior Av Vault</t>
  </si>
  <si>
    <t>Junior Vault 1</t>
  </si>
  <si>
    <t>Senior Vault 1</t>
  </si>
  <si>
    <t>MAG Senior</t>
  </si>
  <si>
    <t>MAG Junior</t>
  </si>
  <si>
    <t>Floor Finals</t>
  </si>
  <si>
    <t>-</t>
  </si>
  <si>
    <t>Senior WAG Beam Final</t>
  </si>
  <si>
    <t>Junior WAG Beam Final</t>
  </si>
  <si>
    <t>Overall - WAG</t>
  </si>
  <si>
    <t>Senior WAG</t>
  </si>
  <si>
    <t>Junior WAG</t>
  </si>
  <si>
    <t>Methodology</t>
  </si>
  <si>
    <t>For AA scores I have only taken Women's scores for women that have competed all 4 pieces.</t>
  </si>
  <si>
    <t>Vault Final</t>
  </si>
  <si>
    <t xml:space="preserve">MAG Senior </t>
  </si>
  <si>
    <t xml:space="preserve">MAG Junior </t>
  </si>
  <si>
    <t>MAG Master (included Senior and Junior</t>
  </si>
  <si>
    <t>2019: https://www.gymdata.co.uk/events/download-documents.aspx?eid=912</t>
  </si>
  <si>
    <t>Senior WAG
Beam Final</t>
  </si>
  <si>
    <t>NOT AVAILABLE</t>
  </si>
  <si>
    <t>MAG Senior Floor</t>
  </si>
  <si>
    <t>MAG Junior Floor</t>
  </si>
  <si>
    <t xml:space="preserve">Senior WAG Beam </t>
  </si>
  <si>
    <t>Junior WAG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</si>
</sst>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46" fontId="0" fillId="0" borderId="0" xfId="0" applyNumberFormat="1"/>
    <xf numFmtId="0" fontId="3" fillId="3" borderId="0" xfId="2"/>
    <xf numFmtId="0" fontId="2" fillId="2" borderId="0" xfId="1"/>
    <xf numFmtId="0" fontId="0" fillId="0" borderId="0" xfId="0" applyFont="1"/>
    <xf numFmtId="0" fontId="1" fillId="0" borderId="0" xfId="0" applyFont="1" applyAlignment="1">
      <alignment wrapText="1"/>
    </xf>
    <xf numFmtId="0" fontId="4" fillId="6" borderId="0" xfId="5"/>
    <xf numFmtId="0" fontId="4" fillId="6" borderId="0" xfId="5" applyAlignment="1">
      <alignment horizontal="center" wrapText="1"/>
    </xf>
    <xf numFmtId="0" fontId="4" fillId="6" borderId="0" xfId="5" applyAlignment="1">
      <alignment horizontal="center" wrapText="1"/>
    </xf>
    <xf numFmtId="0" fontId="5" fillId="4" borderId="0" xfId="3" applyFont="1" applyAlignment="1">
      <alignment horizontal="center"/>
    </xf>
    <xf numFmtId="0" fontId="4" fillId="5" borderId="0" xfId="4" applyAlignment="1">
      <alignment horizontal="center"/>
    </xf>
    <xf numFmtId="0" fontId="0" fillId="5" borderId="0" xfId="4" applyFont="1" applyAlignment="1">
      <alignment horizontal="center"/>
    </xf>
    <xf numFmtId="164" fontId="6" fillId="0" borderId="1" xfId="0" applyNumberFormat="1" applyFont="1" applyBorder="1" applyAlignment="1">
      <alignment horizontal="justify" vertical="center"/>
    </xf>
  </cellXfs>
  <cellStyles count="6">
    <cellStyle name="20% - Accent1" xfId="3" builtinId="30"/>
    <cellStyle name="20% - Accent2" xfId="4" builtinId="34"/>
    <cellStyle name="20% - Accent3" xfId="5" builtinId="3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tabSelected="1" topLeftCell="A14" workbookViewId="0">
      <selection activeCell="J32" sqref="J32"/>
    </sheetView>
  </sheetViews>
  <sheetFormatPr defaultRowHeight="15" x14ac:dyDescent="0.25"/>
  <cols>
    <col min="1" max="1" width="16.7109375" customWidth="1"/>
    <col min="2" max="2" width="16.5703125" bestFit="1" customWidth="1"/>
    <col min="3" max="3" width="13.7109375" customWidth="1"/>
    <col min="4" max="4" width="16.85546875" bestFit="1" customWidth="1"/>
    <col min="5" max="5" width="16.5703125" bestFit="1" customWidth="1"/>
    <col min="7" max="7" width="19.85546875" bestFit="1" customWidth="1"/>
    <col min="8" max="8" width="17.28515625" customWidth="1"/>
  </cols>
  <sheetData>
    <row r="1" spans="1:20" x14ac:dyDescent="0.25">
      <c r="A1" t="s">
        <v>3</v>
      </c>
      <c r="T1" t="s">
        <v>11</v>
      </c>
    </row>
    <row r="2" spans="1:20" x14ac:dyDescent="0.25">
      <c r="B2" t="s">
        <v>2</v>
      </c>
      <c r="C2" t="s">
        <v>1</v>
      </c>
      <c r="T2" t="s">
        <v>12</v>
      </c>
    </row>
    <row r="3" spans="1:20" x14ac:dyDescent="0.25">
      <c r="A3" t="s">
        <v>4</v>
      </c>
      <c r="C3">
        <v>-0.5</v>
      </c>
      <c r="T3" t="s">
        <v>13</v>
      </c>
    </row>
    <row r="4" spans="1:20" x14ac:dyDescent="0.25">
      <c r="A4" t="s">
        <v>5</v>
      </c>
      <c r="B4">
        <v>-0.2</v>
      </c>
      <c r="T4" t="s">
        <v>14</v>
      </c>
    </row>
    <row r="5" spans="1:20" x14ac:dyDescent="0.25">
      <c r="A5" t="s">
        <v>6</v>
      </c>
      <c r="B5">
        <v>-0.4</v>
      </c>
      <c r="C5">
        <v>-0.4</v>
      </c>
    </row>
    <row r="6" spans="1:20" x14ac:dyDescent="0.25">
      <c r="A6" t="s">
        <v>7</v>
      </c>
      <c r="C6">
        <v>-0.1</v>
      </c>
    </row>
    <row r="12" spans="1:20" x14ac:dyDescent="0.25">
      <c r="A12" s="1" t="s">
        <v>8</v>
      </c>
    </row>
    <row r="13" spans="1:20" x14ac:dyDescent="0.25">
      <c r="A13" s="2" t="s">
        <v>9</v>
      </c>
    </row>
    <row r="14" spans="1:20" x14ac:dyDescent="0.25">
      <c r="A14" s="2" t="s">
        <v>34</v>
      </c>
    </row>
    <row r="15" spans="1:20" x14ac:dyDescent="0.25">
      <c r="A15" s="2" t="s">
        <v>10</v>
      </c>
    </row>
    <row r="16" spans="1:20" x14ac:dyDescent="0.25">
      <c r="A16" s="2"/>
    </row>
    <row r="17" spans="1:8" x14ac:dyDescent="0.25">
      <c r="A17" s="1">
        <v>2018</v>
      </c>
      <c r="B17" s="1">
        <v>2018</v>
      </c>
      <c r="C17" s="1"/>
      <c r="D17" s="1">
        <v>2019</v>
      </c>
      <c r="E17" s="1">
        <v>2019</v>
      </c>
      <c r="F17" s="1"/>
      <c r="G17" s="1">
        <v>2022</v>
      </c>
      <c r="H17" s="1">
        <v>2022</v>
      </c>
    </row>
    <row r="18" spans="1:8" x14ac:dyDescent="0.25">
      <c r="A18" s="12" t="s">
        <v>6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" t="s">
        <v>1</v>
      </c>
    </row>
    <row r="20" spans="1:8" x14ac:dyDescent="0.25">
      <c r="A20" s="1" t="s">
        <v>18</v>
      </c>
      <c r="B20" s="1" t="s">
        <v>17</v>
      </c>
      <c r="C20" s="1"/>
      <c r="D20" s="1" t="s">
        <v>18</v>
      </c>
      <c r="E20" s="1" t="s">
        <v>17</v>
      </c>
      <c r="F20" s="1"/>
      <c r="G20" s="1" t="s">
        <v>18</v>
      </c>
      <c r="H20" s="1" t="s">
        <v>17</v>
      </c>
    </row>
    <row r="21" spans="1:8" x14ac:dyDescent="0.25">
      <c r="A21">
        <v>13.5</v>
      </c>
      <c r="B21">
        <v>12.9</v>
      </c>
      <c r="D21">
        <v>13.55</v>
      </c>
      <c r="E21">
        <v>12.95</v>
      </c>
      <c r="G21">
        <v>13.8</v>
      </c>
      <c r="H21">
        <v>11.4</v>
      </c>
    </row>
    <row r="22" spans="1:8" x14ac:dyDescent="0.25">
      <c r="A22">
        <v>13.134</v>
      </c>
      <c r="B22">
        <v>12.534000000000001</v>
      </c>
      <c r="D22">
        <v>13.2</v>
      </c>
      <c r="E22">
        <v>12.7</v>
      </c>
      <c r="G22">
        <v>13.05</v>
      </c>
      <c r="H22">
        <v>12.15</v>
      </c>
    </row>
    <row r="23" spans="1:8" x14ac:dyDescent="0.25">
      <c r="A23">
        <v>13.766999999999999</v>
      </c>
      <c r="B23">
        <v>12.467000000000001</v>
      </c>
      <c r="D23">
        <v>13.45</v>
      </c>
      <c r="E23">
        <v>11.85</v>
      </c>
      <c r="G23">
        <v>12.45</v>
      </c>
      <c r="H23">
        <v>12.4</v>
      </c>
    </row>
    <row r="24" spans="1:8" x14ac:dyDescent="0.25">
      <c r="A24">
        <v>13.5</v>
      </c>
      <c r="B24">
        <v>12.266999999999999</v>
      </c>
      <c r="D24">
        <v>13.35</v>
      </c>
      <c r="E24">
        <v>11.95</v>
      </c>
      <c r="G24">
        <v>13.05</v>
      </c>
      <c r="H24">
        <v>12.35</v>
      </c>
    </row>
    <row r="25" spans="1:8" x14ac:dyDescent="0.25">
      <c r="A25">
        <v>12.6</v>
      </c>
      <c r="B25">
        <v>12.534000000000001</v>
      </c>
      <c r="D25">
        <v>13.15</v>
      </c>
      <c r="E25">
        <v>12.45</v>
      </c>
      <c r="G25">
        <v>11.65</v>
      </c>
      <c r="H25">
        <v>12.3</v>
      </c>
    </row>
    <row r="26" spans="1:8" x14ac:dyDescent="0.25">
      <c r="A26">
        <v>13.567</v>
      </c>
      <c r="B26">
        <v>11.266999999999999</v>
      </c>
      <c r="D26">
        <v>13</v>
      </c>
      <c r="E26">
        <v>11.45</v>
      </c>
      <c r="G26">
        <v>11.5</v>
      </c>
      <c r="H26">
        <v>11.7</v>
      </c>
    </row>
    <row r="27" spans="1:8" x14ac:dyDescent="0.25">
      <c r="A27">
        <v>12.734</v>
      </c>
      <c r="B27">
        <v>12.567</v>
      </c>
      <c r="D27">
        <v>12.5</v>
      </c>
      <c r="E27">
        <v>12.25</v>
      </c>
      <c r="G27">
        <v>11.95</v>
      </c>
      <c r="H27">
        <v>12</v>
      </c>
    </row>
    <row r="28" spans="1:8" x14ac:dyDescent="0.25">
      <c r="A28">
        <v>13.067</v>
      </c>
      <c r="B28">
        <v>12.5</v>
      </c>
      <c r="D28">
        <v>12.4</v>
      </c>
      <c r="E28">
        <v>11.7</v>
      </c>
      <c r="G28">
        <v>12.2</v>
      </c>
      <c r="H28">
        <v>12.15</v>
      </c>
    </row>
    <row r="29" spans="1:8" x14ac:dyDescent="0.25">
      <c r="A29">
        <v>12.567</v>
      </c>
      <c r="B29">
        <v>11.034000000000001</v>
      </c>
      <c r="D29">
        <v>12.7</v>
      </c>
      <c r="E29">
        <v>12.1</v>
      </c>
      <c r="G29">
        <v>12.05</v>
      </c>
      <c r="H29">
        <v>12.05</v>
      </c>
    </row>
    <row r="30" spans="1:8" x14ac:dyDescent="0.25">
      <c r="A30">
        <v>12.567</v>
      </c>
      <c r="B30">
        <v>11.266999999999999</v>
      </c>
      <c r="D30">
        <v>11.9</v>
      </c>
      <c r="E30">
        <v>12.8</v>
      </c>
      <c r="G30">
        <v>11.85</v>
      </c>
      <c r="H30">
        <v>12</v>
      </c>
    </row>
    <row r="31" spans="1:8" x14ac:dyDescent="0.25">
      <c r="A31">
        <v>12.867000000000001</v>
      </c>
      <c r="B31">
        <v>12.5</v>
      </c>
      <c r="D31">
        <v>12</v>
      </c>
      <c r="E31">
        <v>12.35</v>
      </c>
      <c r="G31">
        <v>11.2</v>
      </c>
      <c r="H31">
        <v>11.8</v>
      </c>
    </row>
    <row r="32" spans="1:8" x14ac:dyDescent="0.25">
      <c r="A32">
        <v>12.634</v>
      </c>
      <c r="B32">
        <v>12.2</v>
      </c>
      <c r="D32">
        <v>12.4</v>
      </c>
      <c r="E32">
        <v>11.05</v>
      </c>
      <c r="G32">
        <v>12.6</v>
      </c>
      <c r="H32">
        <v>11.7</v>
      </c>
    </row>
    <row r="33" spans="1:8" x14ac:dyDescent="0.25">
      <c r="A33">
        <v>10.567</v>
      </c>
      <c r="B33">
        <v>11.4</v>
      </c>
      <c r="D33">
        <v>11.8</v>
      </c>
      <c r="E33">
        <v>11.5</v>
      </c>
      <c r="G33">
        <v>11.7</v>
      </c>
      <c r="H33">
        <v>11.45</v>
      </c>
    </row>
    <row r="34" spans="1:8" x14ac:dyDescent="0.25">
      <c r="B34">
        <v>12.2</v>
      </c>
      <c r="D34">
        <v>12.25</v>
      </c>
      <c r="G34">
        <v>11.55</v>
      </c>
      <c r="H34">
        <v>10.8</v>
      </c>
    </row>
    <row r="35" spans="1:8" x14ac:dyDescent="0.25">
      <c r="B35">
        <v>11.034000000000001</v>
      </c>
      <c r="D35">
        <v>10.6</v>
      </c>
      <c r="G35">
        <v>11.95</v>
      </c>
      <c r="H35">
        <v>11.65</v>
      </c>
    </row>
    <row r="36" spans="1:8" x14ac:dyDescent="0.25">
      <c r="B36">
        <v>10.9</v>
      </c>
      <c r="D36">
        <v>12.35</v>
      </c>
      <c r="G36">
        <v>11.7</v>
      </c>
      <c r="H36">
        <v>11</v>
      </c>
    </row>
    <row r="37" spans="1:8" x14ac:dyDescent="0.25">
      <c r="B37">
        <v>12.467000000000001</v>
      </c>
      <c r="G37">
        <v>12.25</v>
      </c>
      <c r="H37">
        <v>12.4</v>
      </c>
    </row>
    <row r="38" spans="1:8" x14ac:dyDescent="0.25">
      <c r="G38">
        <v>12.45</v>
      </c>
      <c r="H38">
        <v>12</v>
      </c>
    </row>
    <row r="39" spans="1:8" x14ac:dyDescent="0.25">
      <c r="G39">
        <v>12.45</v>
      </c>
      <c r="H39">
        <v>10.9</v>
      </c>
    </row>
    <row r="40" spans="1:8" x14ac:dyDescent="0.25">
      <c r="G40">
        <v>11.95</v>
      </c>
      <c r="H40">
        <v>12</v>
      </c>
    </row>
    <row r="41" spans="1:8" x14ac:dyDescent="0.25">
      <c r="G41">
        <v>11.5</v>
      </c>
    </row>
    <row r="42" spans="1:8" x14ac:dyDescent="0.25">
      <c r="A42" s="3">
        <f>AVERAGE(A21:A33)</f>
        <v>12.851615384615382</v>
      </c>
      <c r="B42" s="3">
        <f>AVERAGE(B21:B37)</f>
        <v>12.002235294117646</v>
      </c>
      <c r="C42" s="3"/>
      <c r="D42" s="3"/>
      <c r="E42" s="3"/>
      <c r="G42" s="3">
        <f>AVERAGE(G21:G41)</f>
        <v>12.135714285714283</v>
      </c>
      <c r="H42" s="3">
        <f>AVERAGE(H21:H40)</f>
        <v>11.81</v>
      </c>
    </row>
    <row r="43" spans="1:8" x14ac:dyDescent="0.25">
      <c r="G43" s="4">
        <f>G42-A42</f>
        <v>-0.71590109890109943</v>
      </c>
      <c r="H43" s="4">
        <f>H42-B42</f>
        <v>-0.19223529411764595</v>
      </c>
    </row>
    <row r="44" spans="1:8" x14ac:dyDescent="0.25">
      <c r="A44" s="1" t="s">
        <v>1</v>
      </c>
    </row>
    <row r="45" spans="1:8" x14ac:dyDescent="0.25">
      <c r="A45" s="1" t="s">
        <v>0</v>
      </c>
      <c r="B45" s="1" t="s">
        <v>0</v>
      </c>
      <c r="C45" s="1"/>
      <c r="D45" s="1" t="s">
        <v>16</v>
      </c>
      <c r="E45" s="1" t="s">
        <v>15</v>
      </c>
      <c r="F45" s="1"/>
      <c r="G45" s="1" t="s">
        <v>16</v>
      </c>
      <c r="H45" s="1" t="s">
        <v>15</v>
      </c>
    </row>
    <row r="46" spans="1:8" x14ac:dyDescent="0.25">
      <c r="A46">
        <v>12.7</v>
      </c>
      <c r="B46">
        <v>12.525</v>
      </c>
      <c r="D46">
        <v>12.95</v>
      </c>
      <c r="E46">
        <v>12.55</v>
      </c>
      <c r="G46">
        <v>12.867000000000001</v>
      </c>
      <c r="H46">
        <v>12.15</v>
      </c>
    </row>
    <row r="47" spans="1:8" x14ac:dyDescent="0.25">
      <c r="A47">
        <v>12.65</v>
      </c>
      <c r="B47">
        <v>12.525</v>
      </c>
      <c r="D47">
        <v>12.725</v>
      </c>
      <c r="E47">
        <v>12.45</v>
      </c>
      <c r="G47">
        <v>12.417</v>
      </c>
      <c r="H47">
        <v>12.016999999999999</v>
      </c>
    </row>
    <row r="48" spans="1:8" x14ac:dyDescent="0.25">
      <c r="A48">
        <v>12.375</v>
      </c>
      <c r="B48">
        <v>12.375</v>
      </c>
      <c r="D48">
        <v>12.7</v>
      </c>
      <c r="E48">
        <v>12.275</v>
      </c>
      <c r="G48">
        <v>12.284000000000001</v>
      </c>
      <c r="H48">
        <v>11.933999999999999</v>
      </c>
    </row>
    <row r="49" spans="1:8" x14ac:dyDescent="0.25">
      <c r="A49">
        <v>11.925000000000001</v>
      </c>
      <c r="B49">
        <v>12.35</v>
      </c>
      <c r="D49">
        <v>12.65</v>
      </c>
      <c r="E49">
        <v>12.25</v>
      </c>
      <c r="G49">
        <v>12.266999999999999</v>
      </c>
      <c r="H49">
        <v>11.901</v>
      </c>
    </row>
    <row r="50" spans="1:8" x14ac:dyDescent="0.25">
      <c r="A50">
        <v>11.574999999999999</v>
      </c>
      <c r="B50">
        <v>12.35</v>
      </c>
      <c r="D50">
        <v>12.525</v>
      </c>
      <c r="E50">
        <v>12.175000000000001</v>
      </c>
      <c r="G50">
        <v>11.85</v>
      </c>
      <c r="H50">
        <v>11.817</v>
      </c>
    </row>
    <row r="51" spans="1:8" x14ac:dyDescent="0.25">
      <c r="A51">
        <v>11.35</v>
      </c>
      <c r="B51">
        <v>12.275</v>
      </c>
      <c r="D51">
        <v>11.35</v>
      </c>
      <c r="E51">
        <v>12.1</v>
      </c>
      <c r="G51">
        <v>11.516999999999999</v>
      </c>
      <c r="H51">
        <v>11.8</v>
      </c>
    </row>
    <row r="52" spans="1:8" x14ac:dyDescent="0.25">
      <c r="A52">
        <v>11.275</v>
      </c>
      <c r="B52">
        <v>12.275</v>
      </c>
      <c r="E52">
        <v>12</v>
      </c>
      <c r="G52">
        <v>11.266999999999999</v>
      </c>
      <c r="H52">
        <v>11.634</v>
      </c>
    </row>
    <row r="53" spans="1:8" x14ac:dyDescent="0.25">
      <c r="A53">
        <v>11</v>
      </c>
      <c r="B53">
        <v>12.125</v>
      </c>
      <c r="E53">
        <v>5.9249999999999998</v>
      </c>
      <c r="G53">
        <v>6.3</v>
      </c>
      <c r="H53">
        <v>11.401</v>
      </c>
    </row>
    <row r="54" spans="1:8" x14ac:dyDescent="0.25">
      <c r="A54" s="3">
        <f>AVERAGE(A46:A53)</f>
        <v>11.856250000000001</v>
      </c>
      <c r="B54" s="3">
        <f>AVERAGE(B46:B53)</f>
        <v>12.350000000000001</v>
      </c>
      <c r="C54" s="3"/>
      <c r="D54" s="3"/>
      <c r="E54" s="3"/>
      <c r="G54" s="3">
        <f>AVERAGE(G46:G53)</f>
        <v>11.346124999999999</v>
      </c>
      <c r="H54" s="3">
        <f>AVERAGE(H46:H53)</f>
        <v>11.83175</v>
      </c>
    </row>
    <row r="55" spans="1:8" x14ac:dyDescent="0.25">
      <c r="G55" s="4">
        <f>G54-A54</f>
        <v>-0.51012500000000216</v>
      </c>
      <c r="H55" s="4">
        <f>H54-B54</f>
        <v>-0.51825000000000188</v>
      </c>
    </row>
    <row r="58" spans="1:8" x14ac:dyDescent="0.25">
      <c r="A58" s="11" t="s">
        <v>7</v>
      </c>
      <c r="B58" s="11"/>
      <c r="C58" s="11"/>
      <c r="D58" s="11"/>
      <c r="E58" s="11"/>
      <c r="F58" s="11"/>
      <c r="G58" s="11"/>
      <c r="H58" s="11"/>
    </row>
    <row r="59" spans="1:8" ht="30" customHeight="1" x14ac:dyDescent="0.25">
      <c r="A59">
        <v>2018</v>
      </c>
      <c r="D59">
        <v>2019</v>
      </c>
      <c r="G59">
        <v>2022</v>
      </c>
    </row>
    <row r="60" spans="1:8" ht="30" x14ac:dyDescent="0.25">
      <c r="A60" s="6" t="s">
        <v>23</v>
      </c>
      <c r="B60" s="6" t="s">
        <v>24</v>
      </c>
      <c r="C60" s="6"/>
      <c r="D60" s="6" t="s">
        <v>35</v>
      </c>
      <c r="E60" s="6" t="s">
        <v>24</v>
      </c>
      <c r="G60" s="6" t="s">
        <v>23</v>
      </c>
      <c r="H60" s="6" t="s">
        <v>24</v>
      </c>
    </row>
    <row r="61" spans="1:8" x14ac:dyDescent="0.25">
      <c r="A61">
        <v>12.5</v>
      </c>
      <c r="B61">
        <v>12.4</v>
      </c>
      <c r="D61">
        <v>13.2</v>
      </c>
      <c r="E61">
        <v>12.5</v>
      </c>
      <c r="G61">
        <v>12.4</v>
      </c>
      <c r="H61">
        <v>12.567</v>
      </c>
    </row>
    <row r="62" spans="1:8" x14ac:dyDescent="0.25">
      <c r="A62">
        <v>12.35</v>
      </c>
      <c r="B62">
        <v>12</v>
      </c>
      <c r="D62">
        <v>13.05</v>
      </c>
      <c r="E62">
        <v>12.2</v>
      </c>
      <c r="G62">
        <v>12.2</v>
      </c>
      <c r="H62">
        <v>12.034000000000001</v>
      </c>
    </row>
    <row r="63" spans="1:8" x14ac:dyDescent="0.25">
      <c r="A63">
        <v>12.15</v>
      </c>
      <c r="B63">
        <v>11.85</v>
      </c>
      <c r="D63">
        <v>11.6</v>
      </c>
      <c r="E63">
        <v>12.1</v>
      </c>
      <c r="G63">
        <v>11.867000000000001</v>
      </c>
      <c r="H63">
        <v>11.933999999999999</v>
      </c>
    </row>
    <row r="64" spans="1:8" x14ac:dyDescent="0.25">
      <c r="A64">
        <v>12.1</v>
      </c>
      <c r="B64">
        <v>11.3</v>
      </c>
      <c r="D64">
        <v>11.35</v>
      </c>
      <c r="E64">
        <v>12.1</v>
      </c>
      <c r="G64">
        <v>11.867000000000001</v>
      </c>
      <c r="H64">
        <v>11.266999999999999</v>
      </c>
    </row>
    <row r="65" spans="1:8" x14ac:dyDescent="0.25">
      <c r="A65">
        <v>12.05</v>
      </c>
      <c r="B65">
        <v>10.95</v>
      </c>
      <c r="D65">
        <v>11.05</v>
      </c>
      <c r="E65">
        <v>11.3</v>
      </c>
      <c r="G65">
        <v>11.6</v>
      </c>
      <c r="H65">
        <v>11.2</v>
      </c>
    </row>
    <row r="66" spans="1:8" x14ac:dyDescent="0.25">
      <c r="A66">
        <v>11.9</v>
      </c>
      <c r="B66">
        <v>10.85</v>
      </c>
      <c r="D66">
        <v>11.05</v>
      </c>
      <c r="E66">
        <v>11.25</v>
      </c>
      <c r="G66">
        <v>10.967000000000001</v>
      </c>
      <c r="H66">
        <v>10.7</v>
      </c>
    </row>
    <row r="67" spans="1:8" x14ac:dyDescent="0.25">
      <c r="A67">
        <v>11.25</v>
      </c>
      <c r="B67">
        <v>10.75</v>
      </c>
      <c r="D67">
        <v>10.6</v>
      </c>
      <c r="E67">
        <v>10.3</v>
      </c>
      <c r="G67">
        <v>10.9</v>
      </c>
      <c r="H67">
        <v>9.8339999999999996</v>
      </c>
    </row>
    <row r="68" spans="1:8" x14ac:dyDescent="0.25">
      <c r="A68">
        <v>11.05</v>
      </c>
      <c r="B68">
        <v>10</v>
      </c>
      <c r="D68">
        <v>9.0500000000000007</v>
      </c>
      <c r="E68">
        <v>10.15</v>
      </c>
      <c r="G68">
        <v>10.199999999999999</v>
      </c>
      <c r="H68">
        <v>9.5</v>
      </c>
    </row>
    <row r="69" spans="1:8" x14ac:dyDescent="0.25">
      <c r="H69">
        <v>8.4339999999999993</v>
      </c>
    </row>
    <row r="73" spans="1:8" ht="30" x14ac:dyDescent="0.25">
      <c r="A73" s="6" t="s">
        <v>39</v>
      </c>
      <c r="B73" s="6" t="s">
        <v>40</v>
      </c>
      <c r="C73" s="6"/>
      <c r="D73" s="6" t="s">
        <v>39</v>
      </c>
      <c r="E73" s="6" t="s">
        <v>40</v>
      </c>
      <c r="G73" s="6" t="s">
        <v>39</v>
      </c>
      <c r="H73" s="6" t="s">
        <v>40</v>
      </c>
    </row>
    <row r="74" spans="1:8" x14ac:dyDescent="0.25">
      <c r="A74">
        <v>12.25</v>
      </c>
      <c r="B74">
        <v>11</v>
      </c>
      <c r="D74">
        <v>12</v>
      </c>
      <c r="E74">
        <v>12.2</v>
      </c>
      <c r="G74">
        <v>13.25</v>
      </c>
      <c r="H74">
        <v>12.95</v>
      </c>
    </row>
    <row r="75" spans="1:8" x14ac:dyDescent="0.25">
      <c r="A75">
        <v>12.05</v>
      </c>
      <c r="B75">
        <v>11.45</v>
      </c>
      <c r="D75">
        <v>12.8</v>
      </c>
      <c r="E75">
        <v>12.25</v>
      </c>
      <c r="G75">
        <v>12.15</v>
      </c>
      <c r="H75">
        <v>11.85</v>
      </c>
    </row>
    <row r="76" spans="1:8" x14ac:dyDescent="0.25">
      <c r="A76">
        <v>11.85</v>
      </c>
      <c r="B76">
        <v>11.2</v>
      </c>
      <c r="D76">
        <v>11.75</v>
      </c>
      <c r="E76">
        <v>11.7</v>
      </c>
      <c r="G76">
        <v>12.95</v>
      </c>
      <c r="H76">
        <v>11.25</v>
      </c>
    </row>
    <row r="77" spans="1:8" x14ac:dyDescent="0.25">
      <c r="A77">
        <v>11.65</v>
      </c>
      <c r="B77">
        <v>11.35</v>
      </c>
      <c r="D77">
        <v>11.75</v>
      </c>
      <c r="E77">
        <v>12.4</v>
      </c>
      <c r="G77">
        <v>10.050000000000001</v>
      </c>
      <c r="H77">
        <v>11.4</v>
      </c>
    </row>
    <row r="78" spans="1:8" x14ac:dyDescent="0.25">
      <c r="A78">
        <v>11.1</v>
      </c>
      <c r="B78">
        <v>11.55</v>
      </c>
      <c r="D78">
        <v>11.1</v>
      </c>
      <c r="E78">
        <v>10.85</v>
      </c>
      <c r="G78">
        <v>12.3</v>
      </c>
      <c r="H78">
        <v>10.050000000000001</v>
      </c>
    </row>
    <row r="79" spans="1:8" x14ac:dyDescent="0.25">
      <c r="A79">
        <v>11.15</v>
      </c>
      <c r="B79">
        <v>11.25</v>
      </c>
      <c r="D79">
        <v>11.9</v>
      </c>
      <c r="E79">
        <v>11.85</v>
      </c>
      <c r="G79">
        <v>11.55</v>
      </c>
      <c r="H79">
        <v>10.25</v>
      </c>
    </row>
    <row r="80" spans="1:8" x14ac:dyDescent="0.25">
      <c r="A80">
        <v>11.25</v>
      </c>
      <c r="B80">
        <v>9.1</v>
      </c>
      <c r="D80">
        <v>11.3</v>
      </c>
      <c r="E80">
        <v>10</v>
      </c>
      <c r="G80">
        <v>10.35</v>
      </c>
      <c r="H80">
        <v>10.45</v>
      </c>
    </row>
    <row r="81" spans="1:8" x14ac:dyDescent="0.25">
      <c r="A81">
        <v>11.45</v>
      </c>
      <c r="B81">
        <v>11.1</v>
      </c>
      <c r="D81">
        <v>12.15</v>
      </c>
      <c r="E81">
        <v>11.5</v>
      </c>
      <c r="G81">
        <v>11.35</v>
      </c>
      <c r="H81">
        <v>10.15</v>
      </c>
    </row>
    <row r="82" spans="1:8" x14ac:dyDescent="0.25">
      <c r="A82">
        <v>10.9</v>
      </c>
      <c r="B82">
        <v>11.7</v>
      </c>
      <c r="D82">
        <v>11</v>
      </c>
      <c r="E82">
        <v>10.1</v>
      </c>
      <c r="G82">
        <v>10.6</v>
      </c>
      <c r="H82">
        <v>10.8</v>
      </c>
    </row>
    <row r="83" spans="1:8" x14ac:dyDescent="0.25">
      <c r="A83">
        <v>10</v>
      </c>
      <c r="B83">
        <v>11.75</v>
      </c>
      <c r="D83">
        <v>12.35</v>
      </c>
      <c r="E83">
        <v>9.6</v>
      </c>
      <c r="G83">
        <v>11.2</v>
      </c>
      <c r="H83">
        <v>9.8000000000000007</v>
      </c>
    </row>
    <row r="84" spans="1:8" x14ac:dyDescent="0.25">
      <c r="A84">
        <v>10.55</v>
      </c>
      <c r="B84">
        <v>10.050000000000001</v>
      </c>
      <c r="D84">
        <v>10.45</v>
      </c>
      <c r="E84">
        <v>8.3000000000000007</v>
      </c>
      <c r="G84">
        <v>11.2</v>
      </c>
      <c r="H84">
        <v>10.45</v>
      </c>
    </row>
    <row r="85" spans="1:8" x14ac:dyDescent="0.25">
      <c r="A85">
        <v>10.75</v>
      </c>
      <c r="B85">
        <v>9.75</v>
      </c>
      <c r="D85">
        <v>10</v>
      </c>
      <c r="E85">
        <v>7.7</v>
      </c>
      <c r="G85">
        <v>9.4</v>
      </c>
      <c r="H85">
        <v>8.0500000000000007</v>
      </c>
    </row>
    <row r="86" spans="1:8" x14ac:dyDescent="0.25">
      <c r="A86">
        <v>12.75</v>
      </c>
      <c r="B86">
        <v>10.35</v>
      </c>
      <c r="D86">
        <v>10.65</v>
      </c>
      <c r="E86">
        <v>8.6999999999999993</v>
      </c>
      <c r="G86">
        <v>11.05</v>
      </c>
      <c r="H86">
        <v>9.9499999999999993</v>
      </c>
    </row>
    <row r="87" spans="1:8" x14ac:dyDescent="0.25">
      <c r="A87">
        <v>11.2</v>
      </c>
      <c r="B87">
        <v>10.95</v>
      </c>
      <c r="D87">
        <v>11.35</v>
      </c>
      <c r="E87">
        <v>12.4</v>
      </c>
      <c r="G87">
        <v>9.65</v>
      </c>
      <c r="H87">
        <v>9.6999999999999993</v>
      </c>
    </row>
    <row r="88" spans="1:8" x14ac:dyDescent="0.25">
      <c r="A88">
        <v>10.15</v>
      </c>
      <c r="B88">
        <v>9.1</v>
      </c>
      <c r="D88">
        <v>10.5</v>
      </c>
      <c r="E88">
        <v>9.85</v>
      </c>
      <c r="G88">
        <v>11.2</v>
      </c>
      <c r="H88">
        <v>7.8</v>
      </c>
    </row>
    <row r="89" spans="1:8" x14ac:dyDescent="0.25">
      <c r="B89">
        <v>9.1999999999999993</v>
      </c>
      <c r="D89">
        <v>9.35</v>
      </c>
      <c r="G89">
        <v>10.199999999999999</v>
      </c>
      <c r="H89">
        <v>9.1</v>
      </c>
    </row>
    <row r="90" spans="1:8" x14ac:dyDescent="0.25">
      <c r="B90">
        <v>10.25</v>
      </c>
      <c r="D90">
        <v>9.3000000000000007</v>
      </c>
      <c r="G90">
        <v>10.4</v>
      </c>
      <c r="H90">
        <v>10.25</v>
      </c>
    </row>
    <row r="91" spans="1:8" x14ac:dyDescent="0.25">
      <c r="B91">
        <v>11.3</v>
      </c>
      <c r="G91">
        <v>9.65</v>
      </c>
      <c r="H91">
        <v>9.35</v>
      </c>
    </row>
    <row r="92" spans="1:8" x14ac:dyDescent="0.25">
      <c r="B92">
        <v>7.75</v>
      </c>
      <c r="G92">
        <v>9.8000000000000007</v>
      </c>
      <c r="H92">
        <v>10.4</v>
      </c>
    </row>
    <row r="93" spans="1:8" x14ac:dyDescent="0.25">
      <c r="B93">
        <v>10.7</v>
      </c>
      <c r="G93">
        <v>11.7</v>
      </c>
      <c r="H93">
        <v>6.35</v>
      </c>
    </row>
    <row r="94" spans="1:8" x14ac:dyDescent="0.25">
      <c r="B94">
        <v>7.35</v>
      </c>
      <c r="G94">
        <v>10.050000000000001</v>
      </c>
    </row>
    <row r="95" spans="1:8" x14ac:dyDescent="0.25">
      <c r="G95">
        <v>11.15</v>
      </c>
    </row>
    <row r="96" spans="1:8" x14ac:dyDescent="0.25">
      <c r="G96">
        <v>11.15</v>
      </c>
    </row>
    <row r="98" spans="1:8" x14ac:dyDescent="0.25">
      <c r="A98" s="11" t="s">
        <v>25</v>
      </c>
      <c r="B98" s="11"/>
      <c r="C98" s="11"/>
      <c r="D98" s="11"/>
      <c r="E98" s="11"/>
      <c r="F98" s="11"/>
      <c r="G98" s="11"/>
      <c r="H98" s="11"/>
    </row>
    <row r="99" spans="1:8" x14ac:dyDescent="0.25">
      <c r="A99" s="6" t="s">
        <v>26</v>
      </c>
      <c r="B99" s="6" t="s">
        <v>27</v>
      </c>
      <c r="C99" s="6"/>
      <c r="D99" s="6" t="s">
        <v>26</v>
      </c>
      <c r="E99" s="6" t="s">
        <v>27</v>
      </c>
      <c r="G99" s="6" t="s">
        <v>26</v>
      </c>
      <c r="H99" s="6" t="s">
        <v>27</v>
      </c>
    </row>
    <row r="100" spans="1:8" x14ac:dyDescent="0.25">
      <c r="A100">
        <v>50.15</v>
      </c>
      <c r="B100">
        <v>47.1</v>
      </c>
      <c r="D100">
        <v>50.45</v>
      </c>
      <c r="E100">
        <v>48.5</v>
      </c>
      <c r="G100">
        <v>52.5</v>
      </c>
      <c r="H100">
        <v>47.05</v>
      </c>
    </row>
    <row r="101" spans="1:8" x14ac:dyDescent="0.25">
      <c r="A101">
        <v>49.234000000000002</v>
      </c>
      <c r="B101">
        <v>46.484000000000002</v>
      </c>
      <c r="D101">
        <v>50.15</v>
      </c>
      <c r="E101">
        <v>47.95</v>
      </c>
      <c r="G101">
        <v>48.3</v>
      </c>
      <c r="H101">
        <v>45.8</v>
      </c>
    </row>
    <row r="102" spans="1:8" x14ac:dyDescent="0.25">
      <c r="A102">
        <v>49.216999999999999</v>
      </c>
      <c r="B102">
        <v>45.466999999999999</v>
      </c>
      <c r="D102">
        <v>49.35</v>
      </c>
      <c r="E102">
        <v>45.65</v>
      </c>
      <c r="G102">
        <v>48.05</v>
      </c>
      <c r="H102">
        <v>44.35</v>
      </c>
    </row>
    <row r="103" spans="1:8" x14ac:dyDescent="0.25">
      <c r="A103">
        <v>49.05</v>
      </c>
      <c r="B103">
        <v>45.267000000000003</v>
      </c>
      <c r="D103">
        <v>48.6</v>
      </c>
      <c r="E103">
        <v>44.95</v>
      </c>
      <c r="G103">
        <v>46.75</v>
      </c>
      <c r="H103">
        <v>42.55</v>
      </c>
    </row>
    <row r="104" spans="1:8" x14ac:dyDescent="0.25">
      <c r="A104">
        <v>47.2</v>
      </c>
      <c r="B104">
        <v>44.933999999999997</v>
      </c>
      <c r="D104">
        <v>48.55</v>
      </c>
      <c r="E104">
        <v>44.25</v>
      </c>
      <c r="G104">
        <v>45.7</v>
      </c>
      <c r="H104">
        <v>42.55</v>
      </c>
    </row>
    <row r="105" spans="1:8" x14ac:dyDescent="0.25">
      <c r="A105">
        <v>47.167000000000002</v>
      </c>
      <c r="B105">
        <v>44.917000000000002</v>
      </c>
      <c r="D105">
        <v>47.85</v>
      </c>
      <c r="E105">
        <v>43.65</v>
      </c>
      <c r="G105">
        <v>43.6</v>
      </c>
      <c r="H105">
        <v>42.05</v>
      </c>
    </row>
    <row r="106" spans="1:8" x14ac:dyDescent="0.25">
      <c r="A106">
        <v>46.584000000000003</v>
      </c>
      <c r="B106">
        <v>43.366999999999997</v>
      </c>
      <c r="D106">
        <v>46.95</v>
      </c>
      <c r="E106">
        <v>42.05</v>
      </c>
      <c r="G106">
        <v>43.15</v>
      </c>
      <c r="H106">
        <v>41.95</v>
      </c>
    </row>
    <row r="107" spans="1:8" x14ac:dyDescent="0.25">
      <c r="A107">
        <v>45.267000000000003</v>
      </c>
      <c r="B107">
        <v>43</v>
      </c>
      <c r="D107">
        <v>46.85</v>
      </c>
      <c r="E107">
        <v>41.95</v>
      </c>
      <c r="G107">
        <v>42.15</v>
      </c>
      <c r="H107">
        <v>41.85</v>
      </c>
    </row>
    <row r="108" spans="1:8" x14ac:dyDescent="0.25">
      <c r="A108">
        <v>44.366999999999997</v>
      </c>
      <c r="B108">
        <v>42.634</v>
      </c>
      <c r="D108">
        <v>45.55</v>
      </c>
      <c r="E108">
        <v>41</v>
      </c>
      <c r="G108">
        <v>42.05</v>
      </c>
      <c r="H108">
        <v>41.7</v>
      </c>
    </row>
    <row r="109" spans="1:8" x14ac:dyDescent="0.25">
      <c r="A109">
        <v>43.167000000000002</v>
      </c>
      <c r="B109">
        <v>42.616999999999997</v>
      </c>
      <c r="D109">
        <v>45.45</v>
      </c>
      <c r="E109">
        <v>39.200000000000003</v>
      </c>
      <c r="G109">
        <v>41.95</v>
      </c>
      <c r="H109">
        <v>41.5</v>
      </c>
    </row>
    <row r="110" spans="1:8" x14ac:dyDescent="0.25">
      <c r="A110">
        <v>41.216999999999999</v>
      </c>
      <c r="B110">
        <v>42.2</v>
      </c>
      <c r="D110">
        <v>44.5</v>
      </c>
      <c r="E110">
        <v>39.049999999999997</v>
      </c>
      <c r="G110">
        <v>41.6</v>
      </c>
      <c r="H110">
        <v>40.950000000000003</v>
      </c>
    </row>
    <row r="111" spans="1:8" x14ac:dyDescent="0.25">
      <c r="A111">
        <v>33.917000000000002</v>
      </c>
      <c r="B111">
        <v>41.85</v>
      </c>
      <c r="D111">
        <v>44.45</v>
      </c>
      <c r="E111">
        <v>37.950000000000003</v>
      </c>
      <c r="G111">
        <v>41.5</v>
      </c>
      <c r="H111">
        <v>40.1</v>
      </c>
    </row>
    <row r="112" spans="1:8" x14ac:dyDescent="0.25">
      <c r="B112">
        <v>40.35</v>
      </c>
      <c r="D112">
        <v>44.35</v>
      </c>
      <c r="E112">
        <v>37.799999999999997</v>
      </c>
      <c r="G112">
        <v>41.45</v>
      </c>
      <c r="H112">
        <v>39.799999999999997</v>
      </c>
    </row>
    <row r="113" spans="1:8" x14ac:dyDescent="0.25">
      <c r="B113">
        <v>37.799999999999997</v>
      </c>
      <c r="D113">
        <v>42.95</v>
      </c>
      <c r="G113">
        <v>40.15</v>
      </c>
      <c r="H113">
        <v>39.299999999999997</v>
      </c>
    </row>
    <row r="114" spans="1:8" x14ac:dyDescent="0.25">
      <c r="B114">
        <v>37.634</v>
      </c>
      <c r="D114">
        <v>41.7</v>
      </c>
      <c r="G114">
        <v>35.15</v>
      </c>
      <c r="H114">
        <v>39.200000000000003</v>
      </c>
    </row>
    <row r="115" spans="1:8" x14ac:dyDescent="0.25">
      <c r="B115">
        <v>36.299999999999997</v>
      </c>
      <c r="G115">
        <v>34.9</v>
      </c>
      <c r="H115">
        <v>39.049999999999997</v>
      </c>
    </row>
    <row r="116" spans="1:8" x14ac:dyDescent="0.25">
      <c r="H116">
        <v>38.75</v>
      </c>
    </row>
    <row r="117" spans="1:8" x14ac:dyDescent="0.25">
      <c r="H117">
        <v>38.049999999999997</v>
      </c>
    </row>
    <row r="118" spans="1:8" x14ac:dyDescent="0.25">
      <c r="H118">
        <v>32</v>
      </c>
    </row>
    <row r="119" spans="1:8" x14ac:dyDescent="0.25">
      <c r="H119">
        <v>28.5</v>
      </c>
    </row>
    <row r="126" spans="1:8" ht="36" customHeight="1" x14ac:dyDescent="0.25"/>
    <row r="127" spans="1:8" x14ac:dyDescent="0.25">
      <c r="A127" s="10" t="s">
        <v>2</v>
      </c>
      <c r="B127" s="10"/>
      <c r="C127" s="10"/>
      <c r="D127" s="10"/>
      <c r="E127" s="10"/>
      <c r="F127" s="10"/>
      <c r="G127" s="10"/>
      <c r="H127" s="10"/>
    </row>
    <row r="128" spans="1:8" x14ac:dyDescent="0.25">
      <c r="A128" s="10"/>
      <c r="B128" s="10"/>
      <c r="C128" s="10"/>
      <c r="D128" s="10"/>
      <c r="E128" s="10"/>
      <c r="F128" s="10"/>
      <c r="G128" s="10"/>
      <c r="H128" s="10"/>
    </row>
    <row r="129" spans="1:8" x14ac:dyDescent="0.25">
      <c r="A129" s="7">
        <v>2018</v>
      </c>
      <c r="B129" s="7"/>
      <c r="C129" s="7"/>
      <c r="D129" s="7"/>
      <c r="E129" s="7"/>
      <c r="F129" s="7"/>
      <c r="G129" s="7">
        <v>2022</v>
      </c>
      <c r="H129" s="7"/>
    </row>
    <row r="130" spans="1:8" ht="33" customHeight="1" x14ac:dyDescent="0.25">
      <c r="A130" s="9" t="s">
        <v>33</v>
      </c>
      <c r="B130" s="9"/>
      <c r="C130" s="8"/>
      <c r="D130" s="7" t="s">
        <v>19</v>
      </c>
      <c r="E130" s="7" t="s">
        <v>20</v>
      </c>
      <c r="F130" s="7"/>
      <c r="G130" s="7" t="s">
        <v>19</v>
      </c>
      <c r="H130" s="7" t="s">
        <v>20</v>
      </c>
    </row>
    <row r="131" spans="1:8" ht="15.75" thickBot="1" x14ac:dyDescent="0.3">
      <c r="A131" s="7" t="s">
        <v>30</v>
      </c>
      <c r="B131" s="7" t="s">
        <v>30</v>
      </c>
      <c r="C131" s="7"/>
      <c r="D131" s="7" t="s">
        <v>30</v>
      </c>
      <c r="E131" s="7" t="s">
        <v>30</v>
      </c>
      <c r="F131" s="7"/>
      <c r="G131" s="7" t="s">
        <v>30</v>
      </c>
      <c r="H131" s="7" t="s">
        <v>30</v>
      </c>
    </row>
    <row r="132" spans="1:8" ht="15.75" thickBot="1" x14ac:dyDescent="0.3">
      <c r="A132" s="7">
        <v>13.625</v>
      </c>
      <c r="B132" s="7"/>
      <c r="C132" s="7"/>
      <c r="D132" s="13">
        <v>12.85</v>
      </c>
      <c r="E132" s="13">
        <v>12.45</v>
      </c>
      <c r="F132" s="7"/>
      <c r="G132" s="7">
        <v>13.775</v>
      </c>
      <c r="H132" s="7">
        <v>12.574999999999999</v>
      </c>
    </row>
    <row r="133" spans="1:8" ht="15.75" thickBot="1" x14ac:dyDescent="0.3">
      <c r="A133" s="7">
        <v>12.6</v>
      </c>
      <c r="B133" s="7"/>
      <c r="C133" s="7"/>
      <c r="D133" s="13">
        <v>12.55</v>
      </c>
      <c r="E133" s="13">
        <v>11.875</v>
      </c>
      <c r="F133" s="7"/>
      <c r="G133" s="7">
        <v>13.574999999999999</v>
      </c>
      <c r="H133" s="7">
        <v>12.574999999999999</v>
      </c>
    </row>
    <row r="134" spans="1:8" ht="15.75" thickBot="1" x14ac:dyDescent="0.3">
      <c r="A134" s="7">
        <v>11.6</v>
      </c>
      <c r="B134" s="7"/>
      <c r="C134" s="7"/>
      <c r="D134" s="13">
        <v>11.225</v>
      </c>
      <c r="E134" s="13">
        <v>11.4</v>
      </c>
      <c r="F134" s="7"/>
      <c r="G134" s="7">
        <v>13.4</v>
      </c>
      <c r="H134" s="7">
        <v>12.55</v>
      </c>
    </row>
    <row r="135" spans="1:8" x14ac:dyDescent="0.25">
      <c r="A135" s="7"/>
      <c r="B135" s="7"/>
      <c r="C135" s="7"/>
      <c r="D135" s="7"/>
      <c r="E135" s="7"/>
      <c r="F135" s="7"/>
      <c r="G135" s="7">
        <v>12.6</v>
      </c>
      <c r="H135" s="7">
        <v>11.75</v>
      </c>
    </row>
    <row r="136" spans="1:8" x14ac:dyDescent="0.25">
      <c r="A136" s="7"/>
      <c r="B136" s="7"/>
      <c r="C136" s="7"/>
      <c r="D136" s="7"/>
      <c r="E136" s="7"/>
      <c r="F136" s="7"/>
      <c r="G136" s="7"/>
      <c r="H136" s="7">
        <v>11.725</v>
      </c>
    </row>
    <row r="137" spans="1:8" x14ac:dyDescent="0.25">
      <c r="A137" s="7"/>
      <c r="B137" s="7"/>
      <c r="C137" s="7"/>
      <c r="D137" s="7"/>
      <c r="E137" s="7"/>
      <c r="F137" s="7"/>
      <c r="G137" s="7"/>
      <c r="H137" s="7">
        <v>11.574999999999999</v>
      </c>
    </row>
    <row r="138" spans="1:8" x14ac:dyDescent="0.25">
      <c r="A138" s="7"/>
      <c r="B138" s="7"/>
      <c r="C138" s="7"/>
      <c r="D138" s="7"/>
      <c r="E138" s="7"/>
      <c r="F138" s="7"/>
      <c r="G138" s="7"/>
      <c r="H138" s="7">
        <v>11.25</v>
      </c>
    </row>
    <row r="139" spans="1:8" x14ac:dyDescent="0.25">
      <c r="G139" s="1"/>
      <c r="H139" s="5"/>
    </row>
    <row r="140" spans="1:8" x14ac:dyDescent="0.25">
      <c r="G140" s="1"/>
      <c r="H140" s="5"/>
    </row>
    <row r="141" spans="1:8" x14ac:dyDescent="0.25">
      <c r="G141" s="1"/>
      <c r="H141" s="5"/>
    </row>
    <row r="142" spans="1:8" x14ac:dyDescent="0.25">
      <c r="G142" s="1"/>
      <c r="H142" s="5"/>
    </row>
    <row r="143" spans="1:8" x14ac:dyDescent="0.25">
      <c r="G143" s="1"/>
      <c r="H143" s="5"/>
    </row>
    <row r="144" spans="1:8" x14ac:dyDescent="0.25">
      <c r="A144" s="1">
        <v>2018</v>
      </c>
      <c r="D144" s="1">
        <v>2019</v>
      </c>
      <c r="G144" s="1">
        <v>2022</v>
      </c>
      <c r="H144" s="5"/>
    </row>
    <row r="145" spans="1:8" x14ac:dyDescent="0.25">
      <c r="A145" s="1" t="s">
        <v>31</v>
      </c>
      <c r="B145" s="1" t="s">
        <v>32</v>
      </c>
      <c r="C145" s="1"/>
      <c r="D145" s="1" t="s">
        <v>31</v>
      </c>
      <c r="E145" s="1" t="s">
        <v>32</v>
      </c>
      <c r="G145" s="1" t="s">
        <v>31</v>
      </c>
      <c r="H145" s="1" t="s">
        <v>32</v>
      </c>
    </row>
    <row r="146" spans="1:8" x14ac:dyDescent="0.25">
      <c r="A146" s="1" t="s">
        <v>6</v>
      </c>
      <c r="B146" s="1" t="s">
        <v>6</v>
      </c>
      <c r="C146" s="1"/>
      <c r="D146" s="1" t="s">
        <v>6</v>
      </c>
      <c r="E146" s="1" t="s">
        <v>6</v>
      </c>
      <c r="G146" s="1" t="s">
        <v>6</v>
      </c>
      <c r="H146" s="1" t="s">
        <v>6</v>
      </c>
    </row>
    <row r="147" spans="1:8" x14ac:dyDescent="0.25">
      <c r="A147">
        <v>14.15</v>
      </c>
      <c r="B147">
        <v>12.65</v>
      </c>
      <c r="D147">
        <v>14.5</v>
      </c>
      <c r="E147">
        <v>14.1</v>
      </c>
      <c r="G147">
        <v>13.75</v>
      </c>
      <c r="H147">
        <v>13.1</v>
      </c>
    </row>
    <row r="148" spans="1:8" x14ac:dyDescent="0.25">
      <c r="A148">
        <v>14.1</v>
      </c>
      <c r="B148">
        <v>12.75</v>
      </c>
      <c r="D148">
        <v>13.25</v>
      </c>
      <c r="E148">
        <v>14.1</v>
      </c>
      <c r="G148">
        <v>13.9</v>
      </c>
      <c r="H148">
        <v>12.8</v>
      </c>
    </row>
    <row r="149" spans="1:8" x14ac:dyDescent="0.25">
      <c r="A149">
        <v>14.25</v>
      </c>
      <c r="B149">
        <v>13.7</v>
      </c>
      <c r="D149">
        <v>13.65</v>
      </c>
      <c r="E149">
        <v>11.7</v>
      </c>
      <c r="G149">
        <v>13.3</v>
      </c>
      <c r="H149">
        <v>12.8</v>
      </c>
    </row>
    <row r="150" spans="1:8" x14ac:dyDescent="0.25">
      <c r="A150">
        <v>13.5</v>
      </c>
      <c r="B150">
        <v>11.1</v>
      </c>
      <c r="D150">
        <v>11.9</v>
      </c>
      <c r="E150">
        <v>12.2</v>
      </c>
      <c r="G150">
        <v>13.5</v>
      </c>
      <c r="H150">
        <v>12.7</v>
      </c>
    </row>
    <row r="151" spans="1:8" x14ac:dyDescent="0.25">
      <c r="A151">
        <v>13.25</v>
      </c>
      <c r="D151">
        <v>12.95</v>
      </c>
      <c r="E151">
        <v>10.65</v>
      </c>
      <c r="G151">
        <v>13.4</v>
      </c>
      <c r="H151">
        <v>11.55</v>
      </c>
    </row>
    <row r="152" spans="1:8" x14ac:dyDescent="0.25">
      <c r="D152">
        <v>13.25</v>
      </c>
      <c r="E152">
        <v>11.85</v>
      </c>
      <c r="G152">
        <v>13.75</v>
      </c>
      <c r="H152">
        <v>12.95</v>
      </c>
    </row>
    <row r="153" spans="1:8" x14ac:dyDescent="0.25">
      <c r="G153">
        <v>12.45</v>
      </c>
      <c r="H153">
        <v>12.35</v>
      </c>
    </row>
    <row r="154" spans="1:8" x14ac:dyDescent="0.25">
      <c r="G154">
        <v>12.7</v>
      </c>
      <c r="H154" s="5"/>
    </row>
    <row r="155" spans="1:8" x14ac:dyDescent="0.25">
      <c r="G155">
        <v>12.9</v>
      </c>
      <c r="H155" s="5"/>
    </row>
    <row r="156" spans="1:8" x14ac:dyDescent="0.25">
      <c r="G156">
        <v>13.95</v>
      </c>
    </row>
    <row r="157" spans="1:8" x14ac:dyDescent="0.25">
      <c r="G157" s="5">
        <v>13.6</v>
      </c>
      <c r="H157" s="5"/>
    </row>
    <row r="158" spans="1:8" x14ac:dyDescent="0.25">
      <c r="H158" s="5"/>
    </row>
    <row r="159" spans="1:8" x14ac:dyDescent="0.25">
      <c r="H159" s="5"/>
    </row>
    <row r="160" spans="1:8" x14ac:dyDescent="0.25">
      <c r="H160" s="5"/>
    </row>
    <row r="162" spans="1:8" x14ac:dyDescent="0.25">
      <c r="A162" s="1" t="s">
        <v>19</v>
      </c>
      <c r="B162" s="1" t="s">
        <v>20</v>
      </c>
      <c r="C162" s="1"/>
      <c r="D162" s="1" t="s">
        <v>19</v>
      </c>
      <c r="E162" s="1" t="s">
        <v>20</v>
      </c>
      <c r="G162" s="1" t="s">
        <v>19</v>
      </c>
      <c r="H162" s="1" t="s">
        <v>20</v>
      </c>
    </row>
    <row r="163" spans="1:8" x14ac:dyDescent="0.25">
      <c r="A163" s="1" t="s">
        <v>21</v>
      </c>
      <c r="B163" s="1" t="s">
        <v>21</v>
      </c>
      <c r="C163" s="1"/>
      <c r="D163" s="1" t="s">
        <v>21</v>
      </c>
      <c r="E163" s="1" t="s">
        <v>21</v>
      </c>
      <c r="G163" s="1" t="s">
        <v>21</v>
      </c>
      <c r="H163" s="1" t="s">
        <v>21</v>
      </c>
    </row>
    <row r="164" spans="1:8" x14ac:dyDescent="0.25">
      <c r="A164">
        <v>14.5</v>
      </c>
      <c r="B164" t="s">
        <v>36</v>
      </c>
      <c r="D164">
        <v>14.25</v>
      </c>
      <c r="E164">
        <v>13.05</v>
      </c>
      <c r="G164">
        <v>13.45</v>
      </c>
      <c r="H164">
        <v>12.45</v>
      </c>
    </row>
    <row r="165" spans="1:8" x14ac:dyDescent="0.25">
      <c r="A165">
        <v>13.9</v>
      </c>
      <c r="B165" t="s">
        <v>22</v>
      </c>
      <c r="D165">
        <v>13.35</v>
      </c>
      <c r="E165">
        <v>13.05</v>
      </c>
      <c r="G165">
        <v>13.45</v>
      </c>
      <c r="H165">
        <v>12.3</v>
      </c>
    </row>
    <row r="166" spans="1:8" x14ac:dyDescent="0.25">
      <c r="A166">
        <v>12.7</v>
      </c>
      <c r="B166" t="s">
        <v>22</v>
      </c>
      <c r="D166">
        <v>13.05</v>
      </c>
      <c r="E166">
        <v>12.65</v>
      </c>
      <c r="G166">
        <v>11.4</v>
      </c>
      <c r="H166">
        <v>12</v>
      </c>
    </row>
    <row r="167" spans="1:8" x14ac:dyDescent="0.25">
      <c r="A167">
        <v>12.3</v>
      </c>
      <c r="B167" t="s">
        <v>22</v>
      </c>
      <c r="D167">
        <v>8.75</v>
      </c>
      <c r="E167">
        <v>11.45</v>
      </c>
      <c r="G167">
        <v>12.85</v>
      </c>
      <c r="H167">
        <v>11.8</v>
      </c>
    </row>
    <row r="168" spans="1:8" x14ac:dyDescent="0.25">
      <c r="A168">
        <v>11.5</v>
      </c>
      <c r="B168" t="s">
        <v>22</v>
      </c>
      <c r="E168">
        <v>10.95</v>
      </c>
      <c r="G168">
        <v>12.25</v>
      </c>
      <c r="H168">
        <v>11.8</v>
      </c>
    </row>
    <row r="169" spans="1:8" x14ac:dyDescent="0.25">
      <c r="A169">
        <v>10.15</v>
      </c>
      <c r="B169" t="s">
        <v>22</v>
      </c>
      <c r="E169">
        <v>10.7</v>
      </c>
      <c r="G169">
        <v>10.5</v>
      </c>
      <c r="H169">
        <v>11.05</v>
      </c>
    </row>
    <row r="170" spans="1:8" x14ac:dyDescent="0.25">
      <c r="E170">
        <v>8.8000000000000007</v>
      </c>
      <c r="H170">
        <v>10.55</v>
      </c>
    </row>
    <row r="171" spans="1:8" x14ac:dyDescent="0.25">
      <c r="H171">
        <v>10.55</v>
      </c>
    </row>
    <row r="173" spans="1:8" x14ac:dyDescent="0.25">
      <c r="A173" s="1" t="s">
        <v>37</v>
      </c>
      <c r="B173" s="1" t="s">
        <v>38</v>
      </c>
      <c r="C173" s="1"/>
      <c r="D173" s="1" t="s">
        <v>37</v>
      </c>
      <c r="E173" s="1" t="s">
        <v>38</v>
      </c>
      <c r="G173" s="1" t="s">
        <v>37</v>
      </c>
      <c r="H173" s="1" t="s">
        <v>38</v>
      </c>
    </row>
    <row r="174" spans="1:8" x14ac:dyDescent="0.25">
      <c r="A174">
        <v>14</v>
      </c>
      <c r="B174">
        <v>13.5</v>
      </c>
      <c r="D174">
        <v>13.55</v>
      </c>
      <c r="E174">
        <v>11.6</v>
      </c>
      <c r="G174">
        <v>13.45</v>
      </c>
      <c r="H174">
        <v>12.35</v>
      </c>
    </row>
    <row r="175" spans="1:8" x14ac:dyDescent="0.25">
      <c r="A175">
        <v>14.9</v>
      </c>
      <c r="B175">
        <v>12.4</v>
      </c>
      <c r="D175">
        <v>12.5</v>
      </c>
      <c r="E175">
        <v>13.05</v>
      </c>
      <c r="G175">
        <v>13.1</v>
      </c>
      <c r="H175">
        <v>12.25</v>
      </c>
    </row>
    <row r="176" spans="1:8" x14ac:dyDescent="0.25">
      <c r="A176">
        <v>14.25</v>
      </c>
      <c r="B176">
        <v>12.7</v>
      </c>
      <c r="D176">
        <v>14.1</v>
      </c>
      <c r="E176">
        <v>12.65</v>
      </c>
      <c r="G176">
        <v>13.15</v>
      </c>
      <c r="H176">
        <v>12.65</v>
      </c>
    </row>
    <row r="177" spans="1:8" x14ac:dyDescent="0.25">
      <c r="A177">
        <v>14.1</v>
      </c>
      <c r="B177">
        <v>8.5</v>
      </c>
      <c r="D177">
        <v>12.65</v>
      </c>
      <c r="E177">
        <v>10.65</v>
      </c>
      <c r="G177">
        <v>13.45</v>
      </c>
      <c r="H177">
        <v>11.2</v>
      </c>
    </row>
    <row r="178" spans="1:8" x14ac:dyDescent="0.25">
      <c r="A178">
        <v>13.4</v>
      </c>
      <c r="D178">
        <v>11.4</v>
      </c>
      <c r="E178">
        <v>8.9</v>
      </c>
      <c r="G178">
        <v>12.85</v>
      </c>
      <c r="H178">
        <v>10.55</v>
      </c>
    </row>
    <row r="179" spans="1:8" x14ac:dyDescent="0.25">
      <c r="D179">
        <v>12.2</v>
      </c>
      <c r="G179">
        <v>12.7</v>
      </c>
      <c r="H179">
        <v>11.5</v>
      </c>
    </row>
    <row r="180" spans="1:8" x14ac:dyDescent="0.25">
      <c r="G180">
        <v>10.8</v>
      </c>
      <c r="H180">
        <v>11.7</v>
      </c>
    </row>
    <row r="181" spans="1:8" x14ac:dyDescent="0.25">
      <c r="G181">
        <v>9.65</v>
      </c>
      <c r="H181">
        <v>9.4499999999999993</v>
      </c>
    </row>
    <row r="182" spans="1:8" x14ac:dyDescent="0.25">
      <c r="G182">
        <v>12.35</v>
      </c>
      <c r="H182">
        <v>11.6</v>
      </c>
    </row>
    <row r="183" spans="1:8" x14ac:dyDescent="0.25">
      <c r="G183">
        <v>11.1</v>
      </c>
      <c r="H183">
        <v>10.9</v>
      </c>
    </row>
    <row r="184" spans="1:8" x14ac:dyDescent="0.25">
      <c r="G184">
        <v>10.6</v>
      </c>
      <c r="H184">
        <v>10.95</v>
      </c>
    </row>
    <row r="185" spans="1:8" x14ac:dyDescent="0.25">
      <c r="H185">
        <v>9.9499999999999993</v>
      </c>
    </row>
    <row r="186" spans="1:8" x14ac:dyDescent="0.25">
      <c r="H186">
        <v>10.1</v>
      </c>
    </row>
    <row r="187" spans="1:8" x14ac:dyDescent="0.25">
      <c r="H187">
        <v>9.35</v>
      </c>
    </row>
    <row r="188" spans="1:8" x14ac:dyDescent="0.25">
      <c r="H188">
        <v>11.35</v>
      </c>
    </row>
    <row r="189" spans="1:8" x14ac:dyDescent="0.25">
      <c r="H189">
        <v>11.8</v>
      </c>
    </row>
    <row r="190" spans="1:8" x14ac:dyDescent="0.25">
      <c r="H190">
        <v>11.95</v>
      </c>
    </row>
    <row r="191" spans="1:8" x14ac:dyDescent="0.25">
      <c r="H191">
        <v>11</v>
      </c>
    </row>
    <row r="192" spans="1:8" x14ac:dyDescent="0.25">
      <c r="H192">
        <v>11.9</v>
      </c>
    </row>
    <row r="193" spans="8:8" x14ac:dyDescent="0.25">
      <c r="H193">
        <v>9.4</v>
      </c>
    </row>
    <row r="194" spans="8:8" x14ac:dyDescent="0.25">
      <c r="H194">
        <v>11.15</v>
      </c>
    </row>
  </sheetData>
  <mergeCells count="5">
    <mergeCell ref="A130:B130"/>
    <mergeCell ref="A127:H128"/>
    <mergeCell ref="A58:H58"/>
    <mergeCell ref="A18:H18"/>
    <mergeCell ref="A98:H9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28</v>
      </c>
    </row>
    <row r="3" spans="1:1" x14ac:dyDescent="0.25">
      <c r="A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2022-04-02T07:14:45Z</dcterms:modified>
</cp:coreProperties>
</file>