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cores" sheetId="1" r:id="rId1"/>
    <sheet name="No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5" i="1" l="1"/>
  <c r="Q365" i="1"/>
  <c r="O365" i="1"/>
  <c r="O366" i="1" s="1"/>
  <c r="N365" i="1"/>
  <c r="N366" i="1" s="1"/>
  <c r="H361" i="1"/>
  <c r="G361" i="1"/>
  <c r="E361" i="1"/>
  <c r="E362" i="1" s="1"/>
  <c r="D361" i="1"/>
  <c r="D362" i="1" s="1"/>
  <c r="A361" i="1"/>
  <c r="A362" i="1" s="1"/>
  <c r="R337" i="1"/>
  <c r="L338" i="1" s="1"/>
  <c r="Q337" i="1"/>
  <c r="O337" i="1"/>
  <c r="N337" i="1"/>
  <c r="L337" i="1"/>
  <c r="K337" i="1"/>
  <c r="H278" i="1"/>
  <c r="G278" i="1"/>
  <c r="E278" i="1"/>
  <c r="D278" i="1"/>
  <c r="B278" i="1"/>
  <c r="A278" i="1"/>
  <c r="R243" i="1"/>
  <c r="Q243" i="1"/>
  <c r="O243" i="1"/>
  <c r="O244" i="1" s="1"/>
  <c r="N243" i="1"/>
  <c r="N244" i="1" s="1"/>
  <c r="L243" i="1"/>
  <c r="L244" i="1" s="1"/>
  <c r="K243" i="1"/>
  <c r="K244" i="1" s="1"/>
  <c r="E183" i="1"/>
  <c r="H182" i="1"/>
  <c r="G182" i="1"/>
  <c r="D183" i="1" s="1"/>
  <c r="E182" i="1"/>
  <c r="D182" i="1"/>
  <c r="B182" i="1"/>
  <c r="B183" i="1" s="1"/>
  <c r="A182" i="1"/>
  <c r="R152" i="1"/>
  <c r="Q152" i="1"/>
  <c r="O152" i="1"/>
  <c r="O153" i="1" s="1"/>
  <c r="N152" i="1"/>
  <c r="N153" i="1" s="1"/>
  <c r="H148" i="1"/>
  <c r="E149" i="1" s="1"/>
  <c r="G148" i="1"/>
  <c r="D149" i="1" s="1"/>
  <c r="E148" i="1"/>
  <c r="D148" i="1"/>
  <c r="B148" i="1"/>
  <c r="A148" i="1"/>
  <c r="E65" i="1"/>
  <c r="D65" i="1"/>
  <c r="E28" i="1"/>
  <c r="D28" i="1"/>
  <c r="L39" i="1"/>
  <c r="N39" i="1"/>
  <c r="N40" i="1" s="1"/>
  <c r="O39" i="1"/>
  <c r="O40" i="1" s="1"/>
  <c r="Q39" i="1"/>
  <c r="R39" i="1"/>
  <c r="K39" i="1"/>
  <c r="K40" i="1" s="1"/>
  <c r="A183" i="1" l="1"/>
  <c r="D279" i="1"/>
  <c r="B279" i="1"/>
  <c r="K338" i="1"/>
  <c r="B149" i="1"/>
  <c r="N338" i="1"/>
  <c r="L40" i="1"/>
  <c r="A149" i="1"/>
  <c r="O338" i="1"/>
  <c r="E279" i="1"/>
  <c r="A279" i="1"/>
  <c r="H65" i="1"/>
  <c r="E66" i="1" s="1"/>
  <c r="B65" i="1"/>
  <c r="B66" i="1" s="1"/>
  <c r="B28" i="1"/>
  <c r="H28" i="1"/>
  <c r="E29" i="1" s="1"/>
  <c r="G28" i="1"/>
  <c r="D29" i="1" s="1"/>
  <c r="A28" i="1"/>
  <c r="A65" i="1"/>
  <c r="A66" i="1" s="1"/>
  <c r="G65" i="1"/>
  <c r="D66" i="1" s="1"/>
  <c r="A29" i="1" l="1"/>
  <c r="B29" i="1"/>
</calcChain>
</file>

<file path=xl/sharedStrings.xml><?xml version="1.0" encoding="utf-8"?>
<sst xmlns="http://schemas.openxmlformats.org/spreadsheetml/2006/main" count="150" uniqueCount="43">
  <si>
    <t>WAG</t>
  </si>
  <si>
    <t>MAG</t>
  </si>
  <si>
    <t>Proposed amendments</t>
  </si>
  <si>
    <t>AA</t>
  </si>
  <si>
    <t>Floor</t>
  </si>
  <si>
    <t>Vault</t>
  </si>
  <si>
    <t>Beam</t>
  </si>
  <si>
    <t>2018: https://www.gymdata.co.uk/Download.ashx?ProcessType=document&amp;EventID=807&amp;DocumentID=29</t>
  </si>
  <si>
    <t>2022: https://www.gymdata.co.uk/events/download-documents.aspx?eid=2215</t>
  </si>
  <si>
    <t xml:space="preserve">Nick Harvey </t>
  </si>
  <si>
    <t xml:space="preserve">2022 Scottish Gymnastics: </t>
  </si>
  <si>
    <t>Vault: 12.6</t>
  </si>
  <si>
    <t>Floor: 10.6</t>
  </si>
  <si>
    <t>Junior Vault 1</t>
  </si>
  <si>
    <t>Senior Vault 1</t>
  </si>
  <si>
    <t>Floor Finals</t>
  </si>
  <si>
    <t>-</t>
  </si>
  <si>
    <t>Senior WAG Beam Final</t>
  </si>
  <si>
    <t>Junior WAG Beam Final</t>
  </si>
  <si>
    <t>Overall - WAG</t>
  </si>
  <si>
    <t>Senior WAG</t>
  </si>
  <si>
    <t>Junior WAG</t>
  </si>
  <si>
    <t>Methodology</t>
  </si>
  <si>
    <t>For AA scores I have only taken Women's scores for women that have competed all 4 pieces.</t>
  </si>
  <si>
    <t xml:space="preserve">MAG Senior </t>
  </si>
  <si>
    <t xml:space="preserve">MAG Junior </t>
  </si>
  <si>
    <t>2019: https://www.gymdata.co.uk/events/download-documents.aspx?eid=912</t>
  </si>
  <si>
    <t>Senior WAG
Beam Final</t>
  </si>
  <si>
    <t>NOT AVAILABLE</t>
  </si>
  <si>
    <t xml:space="preserve">Senior WAG Beam </t>
  </si>
  <si>
    <t>Junior WAG Beam</t>
  </si>
  <si>
    <t>Welsh Championships</t>
  </si>
  <si>
    <t>Scottish Championships</t>
  </si>
  <si>
    <t>2019: https://www.gymdata.co.uk/events/download-documents.aspx?eid=980</t>
  </si>
  <si>
    <t>English Champs</t>
  </si>
  <si>
    <t>2022: https://www.gymdata.co.uk/events/download-documents.aspx?eid=2221</t>
  </si>
  <si>
    <t>2019: https://www.gymdata.co.uk/events/download-documents.aspx?eid=913</t>
  </si>
  <si>
    <t>WAG Junior Vault 1</t>
  </si>
  <si>
    <t>WAG Senior Vault 1</t>
  </si>
  <si>
    <t>WAG Senior Av Vault</t>
  </si>
  <si>
    <t>WAG Junior Av Vault</t>
  </si>
  <si>
    <t>2018: https://www.gymdata.co.uk/events/download-documents.aspx?eid=803</t>
  </si>
  <si>
    <t xml:space="preserve">NA - no separate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</si>
</sst>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0" borderId="0"/>
    <xf numFmtId="0" fontId="7" fillId="0" borderId="0"/>
    <xf numFmtId="0" fontId="7" fillId="0" borderId="0" applyNumberFormat="0" applyFont="0" applyFill="0" applyBorder="0" applyAlignment="0" applyProtection="0">
      <alignment vertical="top"/>
    </xf>
  </cellStyleXfs>
  <cellXfs count="17">
    <xf numFmtId="0" fontId="0" fillId="0" borderId="0" xfId="0"/>
    <xf numFmtId="0" fontId="1" fillId="0" borderId="0" xfId="0" applyFont="1"/>
    <xf numFmtId="46" fontId="0" fillId="0" borderId="0" xfId="0" applyNumberFormat="1"/>
    <xf numFmtId="0" fontId="3" fillId="3" borderId="0" xfId="2"/>
    <xf numFmtId="0" fontId="2" fillId="2" borderId="0" xfId="1"/>
    <xf numFmtId="0" fontId="0" fillId="0" borderId="0" xfId="0" applyFont="1"/>
    <xf numFmtId="0" fontId="1" fillId="0" borderId="0" xfId="0" applyFont="1" applyAlignment="1">
      <alignment wrapText="1"/>
    </xf>
    <xf numFmtId="0" fontId="1" fillId="4" borderId="0" xfId="3" applyFont="1"/>
    <xf numFmtId="0" fontId="6" fillId="0" borderId="0" xfId="5"/>
    <xf numFmtId="0" fontId="6" fillId="0" borderId="0" xfId="5"/>
    <xf numFmtId="0" fontId="6" fillId="0" borderId="0" xfId="5"/>
    <xf numFmtId="0" fontId="0" fillId="5" borderId="0" xfId="4" applyFont="1" applyAlignment="1">
      <alignment horizontal="center"/>
    </xf>
    <xf numFmtId="0" fontId="4" fillId="5" borderId="0" xfId="4" applyAlignment="1">
      <alignment horizontal="center"/>
    </xf>
    <xf numFmtId="0" fontId="5" fillId="4" borderId="0" xfId="3" applyFont="1" applyAlignment="1">
      <alignment horizontal="center"/>
    </xf>
    <xf numFmtId="0" fontId="8" fillId="0" borderId="0" xfId="5" applyFont="1"/>
    <xf numFmtId="0" fontId="9" fillId="2" borderId="0" xfId="1" applyFont="1"/>
    <xf numFmtId="0" fontId="3" fillId="3" borderId="1" xfId="2" applyBorder="1"/>
  </cellXfs>
  <cellStyles count="8">
    <cellStyle name="20% - Accent1" xfId="3" builtinId="30"/>
    <cellStyle name="20% - Accent2" xfId="4" builtinId="34"/>
    <cellStyle name="Good" xfId="1" builtinId="26"/>
    <cellStyle name="Neutral" xfId="2" builtinId="28"/>
    <cellStyle name="Normal" xfId="0" builtinId="0"/>
    <cellStyle name="Normal 2" xfId="5"/>
    <cellStyle name="Normal 3" xfId="6"/>
    <cellStyle name="Normal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9"/>
  <sheetViews>
    <sheetView tabSelected="1" topLeftCell="A345" zoomScale="85" zoomScaleNormal="85" workbookViewId="0">
      <selection activeCell="G367" sqref="G367"/>
    </sheetView>
  </sheetViews>
  <sheetFormatPr defaultRowHeight="15" x14ac:dyDescent="0.25"/>
  <cols>
    <col min="1" max="1" width="16.7109375" customWidth="1"/>
    <col min="2" max="2" width="16.5703125" bestFit="1" customWidth="1"/>
    <col min="3" max="3" width="13.7109375" customWidth="1"/>
    <col min="4" max="4" width="16.85546875" bestFit="1" customWidth="1"/>
    <col min="5" max="5" width="16.5703125" bestFit="1" customWidth="1"/>
    <col min="7" max="7" width="19.85546875" bestFit="1" customWidth="1"/>
    <col min="8" max="8" width="17.28515625" customWidth="1"/>
    <col min="11" max="11" width="17.85546875" customWidth="1"/>
    <col min="12" max="12" width="15.7109375" customWidth="1"/>
    <col min="13" max="13" width="13.85546875" customWidth="1"/>
    <col min="14" max="14" width="15.28515625" customWidth="1"/>
    <col min="15" max="15" width="17.85546875" customWidth="1"/>
    <col min="16" max="16" width="13.85546875" customWidth="1"/>
    <col min="17" max="17" width="16.140625" customWidth="1"/>
    <col min="18" max="18" width="18" customWidth="1"/>
  </cols>
  <sheetData>
    <row r="1" spans="1:31" x14ac:dyDescent="0.25">
      <c r="A1" t="s">
        <v>2</v>
      </c>
      <c r="T1" t="s">
        <v>9</v>
      </c>
    </row>
    <row r="2" spans="1:31" x14ac:dyDescent="0.25">
      <c r="B2" t="s">
        <v>1</v>
      </c>
      <c r="C2" t="s">
        <v>0</v>
      </c>
      <c r="T2" t="s">
        <v>10</v>
      </c>
    </row>
    <row r="3" spans="1:31" x14ac:dyDescent="0.25">
      <c r="A3" t="s">
        <v>3</v>
      </c>
      <c r="C3">
        <v>-0.5</v>
      </c>
      <c r="T3" t="s">
        <v>11</v>
      </c>
    </row>
    <row r="4" spans="1:31" x14ac:dyDescent="0.25">
      <c r="A4" t="s">
        <v>4</v>
      </c>
      <c r="B4">
        <v>-0.2</v>
      </c>
      <c r="T4" t="s">
        <v>12</v>
      </c>
    </row>
    <row r="5" spans="1:31" x14ac:dyDescent="0.25">
      <c r="A5" t="s">
        <v>5</v>
      </c>
      <c r="B5">
        <v>-0.4</v>
      </c>
      <c r="C5">
        <v>-0.4</v>
      </c>
    </row>
    <row r="6" spans="1:31" x14ac:dyDescent="0.25">
      <c r="A6" t="s">
        <v>6</v>
      </c>
      <c r="C6">
        <v>-0.1</v>
      </c>
    </row>
    <row r="12" spans="1:31" x14ac:dyDescent="0.25">
      <c r="A12" s="1" t="s">
        <v>32</v>
      </c>
      <c r="K12" t="s">
        <v>34</v>
      </c>
      <c r="AE12" s="1" t="s">
        <v>31</v>
      </c>
    </row>
    <row r="13" spans="1:31" x14ac:dyDescent="0.25">
      <c r="A13" s="2" t="s">
        <v>7</v>
      </c>
      <c r="K13" t="s">
        <v>41</v>
      </c>
    </row>
    <row r="14" spans="1:31" x14ac:dyDescent="0.25">
      <c r="A14" s="2" t="s">
        <v>26</v>
      </c>
      <c r="K14" t="s">
        <v>36</v>
      </c>
      <c r="AE14" t="s">
        <v>33</v>
      </c>
    </row>
    <row r="15" spans="1:31" x14ac:dyDescent="0.25">
      <c r="A15" s="2" t="s">
        <v>8</v>
      </c>
      <c r="K15" t="s">
        <v>35</v>
      </c>
      <c r="AE15" t="s">
        <v>8</v>
      </c>
    </row>
    <row r="16" spans="1:31" x14ac:dyDescent="0.25">
      <c r="A16" s="2"/>
    </row>
    <row r="17" spans="1:18" x14ac:dyDescent="0.25">
      <c r="A17" s="1">
        <v>2018</v>
      </c>
      <c r="B17" s="1">
        <v>2018</v>
      </c>
      <c r="C17" s="1"/>
      <c r="D17" s="1">
        <v>2019</v>
      </c>
      <c r="E17" s="1">
        <v>2019</v>
      </c>
      <c r="F17" s="1"/>
      <c r="G17" s="1">
        <v>2022</v>
      </c>
      <c r="H17" s="1">
        <v>2022</v>
      </c>
      <c r="K17" s="1">
        <v>2018</v>
      </c>
      <c r="L17" s="1">
        <v>2018</v>
      </c>
      <c r="M17" s="1"/>
      <c r="N17" s="1">
        <v>2019</v>
      </c>
      <c r="O17" s="1">
        <v>2019</v>
      </c>
      <c r="P17" s="1"/>
      <c r="Q17" s="1">
        <v>2022</v>
      </c>
      <c r="R17" s="1">
        <v>2022</v>
      </c>
    </row>
    <row r="18" spans="1:18" x14ac:dyDescent="0.25">
      <c r="A18" s="11" t="s">
        <v>5</v>
      </c>
      <c r="B18" s="12"/>
      <c r="C18" s="12"/>
      <c r="D18" s="12"/>
      <c r="E18" s="12"/>
      <c r="F18" s="12"/>
      <c r="G18" s="12"/>
      <c r="H18" s="12"/>
      <c r="K18" s="11" t="s">
        <v>5</v>
      </c>
      <c r="L18" s="12"/>
      <c r="M18" s="12"/>
      <c r="N18" s="12"/>
      <c r="O18" s="12"/>
      <c r="P18" s="12"/>
      <c r="Q18" s="12"/>
      <c r="R18" s="12"/>
    </row>
    <row r="19" spans="1:18" x14ac:dyDescent="0.25">
      <c r="A19" s="1" t="s">
        <v>39</v>
      </c>
      <c r="B19" s="1" t="s">
        <v>40</v>
      </c>
      <c r="C19" s="1"/>
      <c r="D19" s="1" t="s">
        <v>39</v>
      </c>
      <c r="E19" s="1" t="s">
        <v>40</v>
      </c>
      <c r="F19" s="1"/>
      <c r="G19" s="1" t="s">
        <v>39</v>
      </c>
      <c r="H19" s="1" t="s">
        <v>40</v>
      </c>
      <c r="K19" s="1" t="s">
        <v>39</v>
      </c>
      <c r="L19" s="1" t="s">
        <v>40</v>
      </c>
      <c r="M19" s="1"/>
      <c r="N19" s="1" t="s">
        <v>39</v>
      </c>
      <c r="O19" s="1" t="s">
        <v>40</v>
      </c>
      <c r="P19" s="1"/>
      <c r="Q19" s="1" t="s">
        <v>39</v>
      </c>
      <c r="R19" s="1" t="s">
        <v>40</v>
      </c>
    </row>
    <row r="20" spans="1:18" x14ac:dyDescent="0.25">
      <c r="A20">
        <v>12.7</v>
      </c>
      <c r="B20">
        <v>12.525</v>
      </c>
      <c r="D20">
        <v>12.95</v>
      </c>
      <c r="E20">
        <v>12.55</v>
      </c>
      <c r="G20">
        <v>12.867000000000001</v>
      </c>
      <c r="H20">
        <v>12.15</v>
      </c>
      <c r="K20" s="10">
        <v>14.35</v>
      </c>
      <c r="L20" s="10">
        <v>13.4</v>
      </c>
      <c r="N20" s="10">
        <v>12.775</v>
      </c>
      <c r="O20" s="10">
        <v>13.625</v>
      </c>
      <c r="Q20">
        <v>14.15</v>
      </c>
      <c r="R20">
        <v>12.675000000000001</v>
      </c>
    </row>
    <row r="21" spans="1:18" x14ac:dyDescent="0.25">
      <c r="A21">
        <v>12.65</v>
      </c>
      <c r="B21">
        <v>12.525</v>
      </c>
      <c r="D21">
        <v>12.725</v>
      </c>
      <c r="E21">
        <v>12.45</v>
      </c>
      <c r="G21">
        <v>12.417</v>
      </c>
      <c r="H21">
        <v>12.016999999999999</v>
      </c>
      <c r="K21" s="10">
        <v>13.275</v>
      </c>
      <c r="L21" s="10">
        <v>13.324999999999999</v>
      </c>
      <c r="N21" s="10">
        <v>12.725</v>
      </c>
      <c r="O21" s="10">
        <v>13.525</v>
      </c>
      <c r="Q21">
        <v>13.05</v>
      </c>
      <c r="R21">
        <v>12.625</v>
      </c>
    </row>
    <row r="22" spans="1:18" x14ac:dyDescent="0.25">
      <c r="A22">
        <v>12.375</v>
      </c>
      <c r="B22">
        <v>12.375</v>
      </c>
      <c r="D22">
        <v>12.7</v>
      </c>
      <c r="E22">
        <v>12.275</v>
      </c>
      <c r="G22">
        <v>12.284000000000001</v>
      </c>
      <c r="H22">
        <v>11.933999999999999</v>
      </c>
      <c r="K22" s="10">
        <v>12.625</v>
      </c>
      <c r="L22" s="10">
        <v>13.15</v>
      </c>
      <c r="N22" s="10">
        <v>12.55</v>
      </c>
      <c r="O22" s="10">
        <v>13.475</v>
      </c>
      <c r="Q22">
        <v>12.975</v>
      </c>
      <c r="R22">
        <v>12.574999999999999</v>
      </c>
    </row>
    <row r="23" spans="1:18" x14ac:dyDescent="0.25">
      <c r="A23">
        <v>11.925000000000001</v>
      </c>
      <c r="B23">
        <v>12.35</v>
      </c>
      <c r="D23">
        <v>12.65</v>
      </c>
      <c r="E23">
        <v>12.25</v>
      </c>
      <c r="G23">
        <v>12.266999999999999</v>
      </c>
      <c r="H23">
        <v>11.901</v>
      </c>
      <c r="K23" s="10">
        <v>12.175000000000001</v>
      </c>
      <c r="L23" s="10">
        <v>13.175000000000001</v>
      </c>
      <c r="N23" s="10">
        <v>11.975</v>
      </c>
      <c r="O23" s="10">
        <v>13.4</v>
      </c>
      <c r="Q23">
        <v>12.775</v>
      </c>
      <c r="R23">
        <v>12.35</v>
      </c>
    </row>
    <row r="24" spans="1:18" x14ac:dyDescent="0.25">
      <c r="A24">
        <v>11.574999999999999</v>
      </c>
      <c r="B24">
        <v>12.35</v>
      </c>
      <c r="D24">
        <v>12.525</v>
      </c>
      <c r="E24">
        <v>12.175000000000001</v>
      </c>
      <c r="G24">
        <v>11.85</v>
      </c>
      <c r="H24">
        <v>11.817</v>
      </c>
      <c r="K24" s="10">
        <v>12.05</v>
      </c>
      <c r="L24" s="10">
        <v>12.125</v>
      </c>
      <c r="N24" s="10">
        <v>11.9</v>
      </c>
      <c r="O24" s="10">
        <v>13.375</v>
      </c>
      <c r="Q24">
        <v>12.775</v>
      </c>
      <c r="R24">
        <v>12.125</v>
      </c>
    </row>
    <row r="25" spans="1:18" x14ac:dyDescent="0.25">
      <c r="A25">
        <v>11.35</v>
      </c>
      <c r="B25">
        <v>12.275</v>
      </c>
      <c r="D25">
        <v>11.35</v>
      </c>
      <c r="E25">
        <v>12.1</v>
      </c>
      <c r="G25">
        <v>11.516999999999999</v>
      </c>
      <c r="H25">
        <v>11.8</v>
      </c>
      <c r="K25" s="10"/>
      <c r="L25" s="10">
        <v>13.15</v>
      </c>
      <c r="N25" s="10">
        <v>11.85</v>
      </c>
      <c r="O25" s="10">
        <v>13.3</v>
      </c>
      <c r="Q25">
        <v>12.5</v>
      </c>
      <c r="R25">
        <v>12.05</v>
      </c>
    </row>
    <row r="26" spans="1:18" x14ac:dyDescent="0.25">
      <c r="A26">
        <v>11.275</v>
      </c>
      <c r="B26">
        <v>12.275</v>
      </c>
      <c r="E26">
        <v>12</v>
      </c>
      <c r="G26">
        <v>11.266999999999999</v>
      </c>
      <c r="H26">
        <v>11.634</v>
      </c>
      <c r="K26" s="10"/>
      <c r="L26" s="10">
        <v>11.95</v>
      </c>
      <c r="O26" s="10"/>
      <c r="Q26">
        <v>12.5</v>
      </c>
      <c r="R26">
        <v>11.975</v>
      </c>
    </row>
    <row r="27" spans="1:18" x14ac:dyDescent="0.25">
      <c r="A27">
        <v>11</v>
      </c>
      <c r="B27">
        <v>12.125</v>
      </c>
      <c r="E27">
        <v>5.9249999999999998</v>
      </c>
      <c r="G27">
        <v>6.3</v>
      </c>
      <c r="H27">
        <v>11.401</v>
      </c>
      <c r="K27" s="10"/>
      <c r="L27" s="10">
        <v>13.05</v>
      </c>
      <c r="Q27">
        <v>12.475</v>
      </c>
      <c r="R27">
        <v>11.95</v>
      </c>
    </row>
    <row r="28" spans="1:18" x14ac:dyDescent="0.25">
      <c r="A28" s="3">
        <f>AVERAGE(A20:A27)</f>
        <v>11.856250000000001</v>
      </c>
      <c r="B28" s="3">
        <f>AVERAGE(B20:B27)</f>
        <v>12.350000000000001</v>
      </c>
      <c r="C28" s="3"/>
      <c r="D28" s="3">
        <f>AVERAGE(D20:D27)</f>
        <v>12.483333333333333</v>
      </c>
      <c r="E28" s="3">
        <f>AVERAGE(E20:E27)</f>
        <v>11.465624999999999</v>
      </c>
      <c r="G28" s="3">
        <f>AVERAGE(G20:G27)</f>
        <v>11.346124999999999</v>
      </c>
      <c r="H28" s="3">
        <f>AVERAGE(H20:H27)</f>
        <v>11.83175</v>
      </c>
      <c r="K28" s="10"/>
      <c r="L28" s="10">
        <v>12.35</v>
      </c>
      <c r="Q28">
        <v>12.3</v>
      </c>
      <c r="R28">
        <v>11.925000000000001</v>
      </c>
    </row>
    <row r="29" spans="1:18" x14ac:dyDescent="0.25">
      <c r="A29" s="15">
        <f>A28-G28</f>
        <v>0.51012500000000216</v>
      </c>
      <c r="B29" s="15">
        <f>B28-H28</f>
        <v>0.51825000000000188</v>
      </c>
      <c r="C29" s="1"/>
      <c r="D29" s="15">
        <f>D28-G28</f>
        <v>1.1372083333333336</v>
      </c>
      <c r="E29" s="15">
        <f>E28-H28</f>
        <v>-0.36612500000000026</v>
      </c>
      <c r="G29" s="10"/>
      <c r="H29" s="10"/>
      <c r="K29" s="10"/>
      <c r="L29" s="10">
        <v>12.4</v>
      </c>
      <c r="Q29">
        <v>12.275</v>
      </c>
      <c r="R29">
        <v>11.824999999999999</v>
      </c>
    </row>
    <row r="30" spans="1:18" ht="15.75" customHeight="1" x14ac:dyDescent="0.25">
      <c r="G30" s="10"/>
      <c r="H30" s="10"/>
      <c r="K30" s="10"/>
      <c r="L30" s="10">
        <v>11.925000000000001</v>
      </c>
      <c r="Q30">
        <v>12.025</v>
      </c>
      <c r="R30">
        <v>11.824999999999999</v>
      </c>
    </row>
    <row r="31" spans="1:18" ht="15.75" customHeight="1" x14ac:dyDescent="0.25">
      <c r="K31" s="10"/>
      <c r="L31" s="10">
        <v>12.2</v>
      </c>
      <c r="Q31">
        <v>11.725</v>
      </c>
    </row>
    <row r="32" spans="1:18" ht="15.75" customHeight="1" x14ac:dyDescent="0.25">
      <c r="K32" s="10"/>
      <c r="L32" s="10">
        <v>12.625</v>
      </c>
    </row>
    <row r="33" spans="1:18" ht="15.75" customHeight="1" x14ac:dyDescent="0.25">
      <c r="K33" s="10"/>
      <c r="L33" s="10">
        <v>11.525</v>
      </c>
    </row>
    <row r="34" spans="1:18" ht="15.75" customHeight="1" x14ac:dyDescent="0.25">
      <c r="K34" s="10"/>
      <c r="L34" s="10">
        <v>11.85</v>
      </c>
    </row>
    <row r="35" spans="1:18" ht="15.75" customHeight="1" x14ac:dyDescent="0.25">
      <c r="K35" s="10"/>
      <c r="L35" s="10">
        <v>12.25</v>
      </c>
    </row>
    <row r="36" spans="1:18" ht="15.75" customHeight="1" x14ac:dyDescent="0.25">
      <c r="K36" s="10"/>
      <c r="L36" s="10">
        <v>12</v>
      </c>
    </row>
    <row r="37" spans="1:18" ht="15.75" customHeight="1" x14ac:dyDescent="0.25">
      <c r="K37" s="10"/>
      <c r="L37" s="10">
        <v>12</v>
      </c>
    </row>
    <row r="38" spans="1:18" ht="15.75" customHeight="1" x14ac:dyDescent="0.25">
      <c r="K38" s="10"/>
      <c r="L38" s="10">
        <v>12</v>
      </c>
    </row>
    <row r="39" spans="1:18" ht="15.75" customHeight="1" x14ac:dyDescent="0.25">
      <c r="K39" s="3">
        <f>AVERAGE(K20:K38)</f>
        <v>12.895</v>
      </c>
      <c r="L39" s="3">
        <f t="shared" ref="L39:R39" si="0">AVERAGE(L20:L38)</f>
        <v>12.444736842105263</v>
      </c>
      <c r="M39" s="14"/>
      <c r="N39" s="3">
        <f t="shared" si="0"/>
        <v>12.295833333333333</v>
      </c>
      <c r="O39" s="3">
        <f t="shared" si="0"/>
        <v>13.450000000000001</v>
      </c>
      <c r="P39" s="14"/>
      <c r="Q39" s="3">
        <f t="shared" si="0"/>
        <v>12.627083333333333</v>
      </c>
      <c r="R39" s="3">
        <f t="shared" si="0"/>
        <v>12.172727272727274</v>
      </c>
    </row>
    <row r="40" spans="1:18" ht="15.75" customHeight="1" x14ac:dyDescent="0.25">
      <c r="K40" s="4">
        <f>K39-Q39</f>
        <v>0.26791666666666636</v>
      </c>
      <c r="L40" s="4">
        <f>L39-R39</f>
        <v>0.27200956937798892</v>
      </c>
      <c r="N40" s="4">
        <f>N39-Q39</f>
        <v>-0.33125000000000071</v>
      </c>
      <c r="O40" s="4">
        <f>O39-R39</f>
        <v>1.2772727272727273</v>
      </c>
    </row>
    <row r="41" spans="1:18" ht="15.75" customHeight="1" x14ac:dyDescent="0.25"/>
    <row r="42" spans="1:18" ht="15.75" customHeight="1" x14ac:dyDescent="0.25">
      <c r="K42" s="5">
        <v>2018</v>
      </c>
      <c r="L42" s="5">
        <v>2018</v>
      </c>
      <c r="M42" s="5"/>
      <c r="N42" s="5">
        <v>2019</v>
      </c>
      <c r="O42" s="5">
        <v>2019</v>
      </c>
      <c r="P42" s="5"/>
      <c r="Q42" s="5">
        <v>2022</v>
      </c>
      <c r="R42" s="5">
        <v>2022</v>
      </c>
    </row>
    <row r="43" spans="1:18" ht="40.5" customHeight="1" x14ac:dyDescent="0.25">
      <c r="A43" s="1" t="s">
        <v>14</v>
      </c>
      <c r="B43" s="1" t="s">
        <v>13</v>
      </c>
      <c r="C43" s="1"/>
      <c r="D43" s="1" t="s">
        <v>14</v>
      </c>
      <c r="E43" s="1" t="s">
        <v>13</v>
      </c>
      <c r="F43" s="1"/>
      <c r="G43" s="1" t="s">
        <v>14</v>
      </c>
      <c r="H43" s="1" t="s">
        <v>13</v>
      </c>
      <c r="K43" s="6" t="s">
        <v>38</v>
      </c>
      <c r="L43" s="6" t="s">
        <v>37</v>
      </c>
      <c r="M43" s="6"/>
      <c r="N43" s="6" t="s">
        <v>38</v>
      </c>
      <c r="O43" s="6" t="s">
        <v>37</v>
      </c>
      <c r="P43" s="6"/>
      <c r="Q43" s="6" t="s">
        <v>38</v>
      </c>
      <c r="R43" s="6" t="s">
        <v>37</v>
      </c>
    </row>
    <row r="44" spans="1:18" x14ac:dyDescent="0.25">
      <c r="A44">
        <v>13.5</v>
      </c>
      <c r="B44">
        <v>12.9</v>
      </c>
      <c r="D44">
        <v>13.55</v>
      </c>
      <c r="E44">
        <v>12.95</v>
      </c>
      <c r="G44">
        <v>13.8</v>
      </c>
      <c r="H44">
        <v>11.4</v>
      </c>
      <c r="K44" s="10">
        <v>14.7</v>
      </c>
      <c r="L44" s="10">
        <v>13.6</v>
      </c>
      <c r="N44" s="10">
        <v>14.5</v>
      </c>
      <c r="O44" s="10">
        <v>13.65</v>
      </c>
      <c r="Q44">
        <v>14.25</v>
      </c>
      <c r="R44">
        <v>13</v>
      </c>
    </row>
    <row r="45" spans="1:18" x14ac:dyDescent="0.25">
      <c r="A45">
        <v>13.134</v>
      </c>
      <c r="B45">
        <v>12.534000000000001</v>
      </c>
      <c r="D45">
        <v>13.2</v>
      </c>
      <c r="E45">
        <v>12.7</v>
      </c>
      <c r="G45">
        <v>13.05</v>
      </c>
      <c r="H45">
        <v>12.15</v>
      </c>
      <c r="K45" s="10">
        <v>14.2</v>
      </c>
      <c r="L45" s="10">
        <v>12.6</v>
      </c>
      <c r="N45" s="10">
        <v>13.9</v>
      </c>
      <c r="O45" s="10">
        <v>13.3</v>
      </c>
      <c r="Q45">
        <v>13.75</v>
      </c>
      <c r="R45">
        <v>12.75</v>
      </c>
    </row>
    <row r="46" spans="1:18" x14ac:dyDescent="0.25">
      <c r="A46">
        <v>13.766999999999999</v>
      </c>
      <c r="B46">
        <v>12.467000000000001</v>
      </c>
      <c r="D46">
        <v>13.45</v>
      </c>
      <c r="E46">
        <v>11.85</v>
      </c>
      <c r="G46">
        <v>12.45</v>
      </c>
      <c r="H46">
        <v>12.4</v>
      </c>
      <c r="K46" s="10">
        <v>14.05</v>
      </c>
      <c r="L46" s="10">
        <v>13.7</v>
      </c>
      <c r="N46" s="10">
        <v>14.25</v>
      </c>
      <c r="O46" s="10">
        <v>13.85</v>
      </c>
      <c r="Q46">
        <v>11.75</v>
      </c>
      <c r="R46">
        <v>12.7</v>
      </c>
    </row>
    <row r="47" spans="1:18" x14ac:dyDescent="0.25">
      <c r="A47">
        <v>13.5</v>
      </c>
      <c r="B47">
        <v>12.266999999999999</v>
      </c>
      <c r="D47">
        <v>13.35</v>
      </c>
      <c r="E47">
        <v>11.95</v>
      </c>
      <c r="G47">
        <v>13.05</v>
      </c>
      <c r="H47">
        <v>12.35</v>
      </c>
      <c r="K47" s="10">
        <v>14</v>
      </c>
      <c r="L47" s="10">
        <v>13.5</v>
      </c>
      <c r="N47" s="10">
        <v>13.85</v>
      </c>
      <c r="O47" s="10">
        <v>13.9</v>
      </c>
      <c r="Q47">
        <v>13.7</v>
      </c>
      <c r="R47">
        <v>13</v>
      </c>
    </row>
    <row r="48" spans="1:18" x14ac:dyDescent="0.25">
      <c r="A48">
        <v>12.6</v>
      </c>
      <c r="B48">
        <v>12.534000000000001</v>
      </c>
      <c r="D48">
        <v>13.15</v>
      </c>
      <c r="E48">
        <v>12.45</v>
      </c>
      <c r="G48">
        <v>11.65</v>
      </c>
      <c r="H48">
        <v>12.3</v>
      </c>
      <c r="K48" s="10">
        <v>14.7</v>
      </c>
      <c r="L48" s="10">
        <v>13.45</v>
      </c>
      <c r="N48" s="10">
        <v>13.5</v>
      </c>
      <c r="O48" s="10">
        <v>13.55</v>
      </c>
      <c r="Q48">
        <v>13.6</v>
      </c>
      <c r="R48">
        <v>12.55</v>
      </c>
    </row>
    <row r="49" spans="1:18" x14ac:dyDescent="0.25">
      <c r="A49">
        <v>13.567</v>
      </c>
      <c r="B49">
        <v>11.266999999999999</v>
      </c>
      <c r="D49">
        <v>13</v>
      </c>
      <c r="E49">
        <v>11.45</v>
      </c>
      <c r="G49">
        <v>11.5</v>
      </c>
      <c r="H49">
        <v>11.7</v>
      </c>
      <c r="K49" s="10">
        <v>13.5</v>
      </c>
      <c r="L49" s="10">
        <v>13.35</v>
      </c>
      <c r="N49" s="10">
        <v>12.6</v>
      </c>
      <c r="O49" s="10">
        <v>13.65</v>
      </c>
      <c r="Q49">
        <v>13.2</v>
      </c>
      <c r="R49">
        <v>12</v>
      </c>
    </row>
    <row r="50" spans="1:18" x14ac:dyDescent="0.25">
      <c r="A50">
        <v>12.734</v>
      </c>
      <c r="B50">
        <v>12.567</v>
      </c>
      <c r="D50">
        <v>12.5</v>
      </c>
      <c r="E50">
        <v>12.25</v>
      </c>
      <c r="G50">
        <v>11.95</v>
      </c>
      <c r="H50">
        <v>12</v>
      </c>
      <c r="K50" s="10">
        <v>14.1</v>
      </c>
      <c r="L50" s="10">
        <v>12.9</v>
      </c>
      <c r="N50" s="10">
        <v>13.25</v>
      </c>
      <c r="O50" s="10">
        <v>13.2</v>
      </c>
      <c r="Q50">
        <v>12.7</v>
      </c>
      <c r="R50">
        <v>11.5</v>
      </c>
    </row>
    <row r="51" spans="1:18" x14ac:dyDescent="0.25">
      <c r="A51">
        <v>13.067</v>
      </c>
      <c r="B51">
        <v>12.5</v>
      </c>
      <c r="D51">
        <v>12.4</v>
      </c>
      <c r="E51">
        <v>11.7</v>
      </c>
      <c r="G51">
        <v>12.2</v>
      </c>
      <c r="H51">
        <v>12.15</v>
      </c>
      <c r="K51" s="10">
        <v>13.75</v>
      </c>
      <c r="L51" s="10">
        <v>12.3</v>
      </c>
      <c r="N51" s="10">
        <v>12.9</v>
      </c>
      <c r="O51" s="10">
        <v>13.35</v>
      </c>
      <c r="Q51">
        <v>12.9</v>
      </c>
      <c r="R51">
        <v>12.35</v>
      </c>
    </row>
    <row r="52" spans="1:18" x14ac:dyDescent="0.25">
      <c r="A52">
        <v>12.567</v>
      </c>
      <c r="B52">
        <v>11.034000000000001</v>
      </c>
      <c r="D52">
        <v>12.7</v>
      </c>
      <c r="E52">
        <v>12.1</v>
      </c>
      <c r="G52">
        <v>12.05</v>
      </c>
      <c r="H52">
        <v>12.05</v>
      </c>
      <c r="K52" s="10">
        <v>13.85</v>
      </c>
      <c r="L52" s="10">
        <v>12.85</v>
      </c>
      <c r="N52" s="10">
        <v>12.15</v>
      </c>
      <c r="O52" s="10">
        <v>13.65</v>
      </c>
      <c r="Q52">
        <v>12.85</v>
      </c>
      <c r="R52">
        <v>12.3</v>
      </c>
    </row>
    <row r="53" spans="1:18" x14ac:dyDescent="0.25">
      <c r="A53">
        <v>12.567</v>
      </c>
      <c r="B53">
        <v>11.266999999999999</v>
      </c>
      <c r="D53">
        <v>11.9</v>
      </c>
      <c r="E53">
        <v>12.8</v>
      </c>
      <c r="G53">
        <v>11.85</v>
      </c>
      <c r="H53">
        <v>12</v>
      </c>
      <c r="K53" s="10">
        <v>11.8</v>
      </c>
      <c r="L53" s="10">
        <v>13.5</v>
      </c>
      <c r="N53" s="10">
        <v>13.2</v>
      </c>
      <c r="O53" s="10">
        <v>13.55</v>
      </c>
      <c r="Q53">
        <v>13.1</v>
      </c>
      <c r="R53">
        <v>11.65</v>
      </c>
    </row>
    <row r="54" spans="1:18" x14ac:dyDescent="0.25">
      <c r="A54">
        <v>12.867000000000001</v>
      </c>
      <c r="B54">
        <v>12.5</v>
      </c>
      <c r="D54">
        <v>12</v>
      </c>
      <c r="E54">
        <v>12.35</v>
      </c>
      <c r="G54">
        <v>11.2</v>
      </c>
      <c r="H54">
        <v>11.8</v>
      </c>
      <c r="K54" s="10">
        <v>12.3</v>
      </c>
      <c r="L54" s="10">
        <v>12.7</v>
      </c>
      <c r="N54" s="10">
        <v>13.25</v>
      </c>
      <c r="O54" s="10">
        <v>13.4</v>
      </c>
      <c r="Q54">
        <v>13.3</v>
      </c>
      <c r="R54">
        <v>11.55</v>
      </c>
    </row>
    <row r="55" spans="1:18" x14ac:dyDescent="0.25">
      <c r="A55">
        <v>12.634</v>
      </c>
      <c r="B55">
        <v>12.2</v>
      </c>
      <c r="D55">
        <v>12.4</v>
      </c>
      <c r="E55">
        <v>11.05</v>
      </c>
      <c r="G55">
        <v>12.6</v>
      </c>
      <c r="H55">
        <v>11.7</v>
      </c>
      <c r="K55" s="10">
        <v>12.5</v>
      </c>
      <c r="L55" s="10">
        <v>12.9</v>
      </c>
      <c r="N55" s="10">
        <v>12.35</v>
      </c>
      <c r="O55" s="10">
        <v>12.4</v>
      </c>
      <c r="Q55">
        <v>12.7</v>
      </c>
      <c r="R55">
        <v>11.75</v>
      </c>
    </row>
    <row r="56" spans="1:18" x14ac:dyDescent="0.25">
      <c r="A56">
        <v>10.567</v>
      </c>
      <c r="B56">
        <v>11.4</v>
      </c>
      <c r="D56">
        <v>11.8</v>
      </c>
      <c r="E56">
        <v>11.5</v>
      </c>
      <c r="G56">
        <v>11.7</v>
      </c>
      <c r="H56">
        <v>11.45</v>
      </c>
      <c r="K56" s="10">
        <v>13.2</v>
      </c>
      <c r="L56" s="10">
        <v>12.1</v>
      </c>
      <c r="N56" s="10">
        <v>12.4</v>
      </c>
      <c r="O56" s="10">
        <v>12.8</v>
      </c>
      <c r="Q56">
        <v>12.85</v>
      </c>
      <c r="R56">
        <v>12.1</v>
      </c>
    </row>
    <row r="57" spans="1:18" x14ac:dyDescent="0.25">
      <c r="B57">
        <v>12.2</v>
      </c>
      <c r="D57">
        <v>12.25</v>
      </c>
      <c r="G57">
        <v>11.55</v>
      </c>
      <c r="H57">
        <v>10.8</v>
      </c>
      <c r="K57" s="10">
        <v>12.9</v>
      </c>
      <c r="L57" s="10">
        <v>12.6</v>
      </c>
      <c r="N57" s="10">
        <v>12.25</v>
      </c>
      <c r="O57" s="10">
        <v>12.25</v>
      </c>
      <c r="Q57">
        <v>12.8</v>
      </c>
      <c r="R57">
        <v>11.65</v>
      </c>
    </row>
    <row r="58" spans="1:18" x14ac:dyDescent="0.25">
      <c r="B58">
        <v>11.034000000000001</v>
      </c>
      <c r="D58">
        <v>10.6</v>
      </c>
      <c r="G58">
        <v>11.95</v>
      </c>
      <c r="H58">
        <v>11.65</v>
      </c>
      <c r="K58" s="10">
        <v>13.2</v>
      </c>
      <c r="L58" s="10">
        <v>12.35</v>
      </c>
      <c r="N58" s="10">
        <v>12.5</v>
      </c>
      <c r="O58" s="10">
        <v>12.25</v>
      </c>
      <c r="Q58">
        <v>12.15</v>
      </c>
      <c r="R58">
        <v>11.6</v>
      </c>
    </row>
    <row r="59" spans="1:18" x14ac:dyDescent="0.25">
      <c r="B59">
        <v>10.9</v>
      </c>
      <c r="D59">
        <v>12.35</v>
      </c>
      <c r="G59">
        <v>11.7</v>
      </c>
      <c r="H59">
        <v>11</v>
      </c>
      <c r="K59" s="10">
        <v>12.85</v>
      </c>
      <c r="L59" s="10">
        <v>13.35</v>
      </c>
      <c r="N59" s="10">
        <v>13.2</v>
      </c>
      <c r="O59" s="10">
        <v>13.15</v>
      </c>
      <c r="Q59">
        <v>12.15</v>
      </c>
      <c r="R59">
        <v>11.95</v>
      </c>
    </row>
    <row r="60" spans="1:18" x14ac:dyDescent="0.25">
      <c r="B60">
        <v>12.467000000000001</v>
      </c>
      <c r="G60">
        <v>12.25</v>
      </c>
      <c r="H60">
        <v>12.4</v>
      </c>
      <c r="K60" s="10">
        <v>13.95</v>
      </c>
      <c r="L60" s="10">
        <v>12.4</v>
      </c>
      <c r="N60" s="10">
        <v>11.95</v>
      </c>
      <c r="O60" s="10">
        <v>12.4</v>
      </c>
      <c r="Q60">
        <v>12.1</v>
      </c>
      <c r="R60">
        <v>11.85</v>
      </c>
    </row>
    <row r="61" spans="1:18" x14ac:dyDescent="0.25">
      <c r="G61">
        <v>12.45</v>
      </c>
      <c r="H61">
        <v>12</v>
      </c>
      <c r="K61" s="10">
        <v>12.9</v>
      </c>
      <c r="L61" s="10">
        <v>12.55</v>
      </c>
      <c r="N61" s="10">
        <v>13.3</v>
      </c>
      <c r="O61" s="10">
        <v>12.2</v>
      </c>
      <c r="Q61">
        <v>12.65</v>
      </c>
      <c r="R61">
        <v>11.75</v>
      </c>
    </row>
    <row r="62" spans="1:18" x14ac:dyDescent="0.25">
      <c r="G62">
        <v>12.45</v>
      </c>
      <c r="H62">
        <v>10.9</v>
      </c>
      <c r="K62" s="10">
        <v>14.05</v>
      </c>
      <c r="L62" s="10">
        <v>11.7</v>
      </c>
      <c r="N62" s="10">
        <v>12.7</v>
      </c>
      <c r="O62" s="10">
        <v>12.7</v>
      </c>
      <c r="Q62">
        <v>12.55</v>
      </c>
      <c r="R62">
        <v>12.4</v>
      </c>
    </row>
    <row r="63" spans="1:18" x14ac:dyDescent="0.25">
      <c r="G63">
        <v>11.95</v>
      </c>
      <c r="H63">
        <v>12</v>
      </c>
      <c r="K63" s="10">
        <v>12.45</v>
      </c>
      <c r="L63" s="10">
        <v>11.65</v>
      </c>
      <c r="N63" s="10">
        <v>12.15</v>
      </c>
      <c r="O63" s="10">
        <v>12.4</v>
      </c>
      <c r="Q63">
        <v>12.9</v>
      </c>
      <c r="R63">
        <v>11.6</v>
      </c>
    </row>
    <row r="64" spans="1:18" x14ac:dyDescent="0.25">
      <c r="G64">
        <v>11.5</v>
      </c>
      <c r="K64" s="10">
        <v>13.05</v>
      </c>
      <c r="L64" s="10">
        <v>12.3</v>
      </c>
      <c r="N64" s="10">
        <v>12.25</v>
      </c>
      <c r="O64" s="10">
        <v>11.9</v>
      </c>
      <c r="Q64">
        <v>12.1</v>
      </c>
      <c r="R64">
        <v>12.2</v>
      </c>
    </row>
    <row r="65" spans="1:18" x14ac:dyDescent="0.25">
      <c r="A65" s="3">
        <f>AVERAGE(A44:A56)</f>
        <v>12.851615384615382</v>
      </c>
      <c r="B65" s="3">
        <f>AVERAGE(B44:B60)</f>
        <v>12.002235294117646</v>
      </c>
      <c r="C65" s="10"/>
      <c r="D65" s="3">
        <f>AVERAGE(D44:D56)</f>
        <v>12.723076923076926</v>
      </c>
      <c r="E65" s="3">
        <f>AVERAGE(E44:E56)</f>
        <v>12.084615384615386</v>
      </c>
      <c r="G65" s="3">
        <f>AVERAGE(G44:G64)</f>
        <v>12.135714285714283</v>
      </c>
      <c r="H65" s="3">
        <f>AVERAGE(H44:H63)</f>
        <v>11.81</v>
      </c>
      <c r="K65" s="10">
        <v>12.95</v>
      </c>
      <c r="L65" s="10">
        <v>11.9</v>
      </c>
      <c r="N65" s="10">
        <v>12.5</v>
      </c>
      <c r="O65" s="10">
        <v>12.55</v>
      </c>
      <c r="Q65">
        <v>12.45</v>
      </c>
      <c r="R65">
        <v>12.1</v>
      </c>
    </row>
    <row r="66" spans="1:18" x14ac:dyDescent="0.25">
      <c r="A66" s="15">
        <f>A65-G65</f>
        <v>0.71590109890109943</v>
      </c>
      <c r="B66" s="15">
        <f>B65-H65</f>
        <v>0.19223529411764595</v>
      </c>
      <c r="C66" s="1"/>
      <c r="D66" s="15">
        <f>D65-G65</f>
        <v>0.58736263736264327</v>
      </c>
      <c r="E66" s="15">
        <f>E65-H65</f>
        <v>0.27461538461538559</v>
      </c>
      <c r="G66" s="10"/>
      <c r="H66" s="10"/>
      <c r="K66" s="10">
        <v>12.75</v>
      </c>
      <c r="L66" s="10">
        <v>12.3</v>
      </c>
      <c r="N66" s="10">
        <v>12.4</v>
      </c>
      <c r="O66" s="10">
        <v>13.3</v>
      </c>
      <c r="Q66">
        <v>11.4</v>
      </c>
      <c r="R66">
        <v>12.25</v>
      </c>
    </row>
    <row r="67" spans="1:18" x14ac:dyDescent="0.25">
      <c r="K67" s="10">
        <v>11.85</v>
      </c>
      <c r="L67" s="10">
        <v>12.3</v>
      </c>
      <c r="N67" s="10">
        <v>12.4</v>
      </c>
      <c r="O67" s="10">
        <v>12.45</v>
      </c>
      <c r="Q67">
        <v>12.75</v>
      </c>
      <c r="R67">
        <v>11.7</v>
      </c>
    </row>
    <row r="68" spans="1:18" x14ac:dyDescent="0.25">
      <c r="K68" s="10">
        <v>12.05</v>
      </c>
      <c r="L68" s="10">
        <v>11.9</v>
      </c>
      <c r="N68" s="10">
        <v>12.4</v>
      </c>
      <c r="O68" s="10">
        <v>12.85</v>
      </c>
      <c r="Q68">
        <v>12.55</v>
      </c>
      <c r="R68">
        <v>11.6</v>
      </c>
    </row>
    <row r="69" spans="1:18" x14ac:dyDescent="0.25">
      <c r="K69" s="10">
        <v>12.3</v>
      </c>
      <c r="L69" s="10">
        <v>12.25</v>
      </c>
      <c r="N69" s="10">
        <v>12.3</v>
      </c>
      <c r="O69" s="10">
        <v>12.3</v>
      </c>
      <c r="Q69">
        <v>12.3</v>
      </c>
      <c r="R69">
        <v>11.45</v>
      </c>
    </row>
    <row r="70" spans="1:18" x14ac:dyDescent="0.25">
      <c r="K70" s="10">
        <v>12.05</v>
      </c>
      <c r="L70" s="10">
        <v>11.65</v>
      </c>
      <c r="N70" s="10">
        <v>12.9</v>
      </c>
      <c r="O70" s="10">
        <v>12.55</v>
      </c>
      <c r="Q70">
        <v>11.95</v>
      </c>
      <c r="R70">
        <v>11.95</v>
      </c>
    </row>
    <row r="71" spans="1:18" x14ac:dyDescent="0.25">
      <c r="K71" s="10">
        <v>12.15</v>
      </c>
      <c r="L71" s="10">
        <v>12.05</v>
      </c>
      <c r="N71" s="10">
        <v>12.3</v>
      </c>
      <c r="O71" s="10">
        <v>12.35</v>
      </c>
      <c r="Q71">
        <v>11.9</v>
      </c>
      <c r="R71">
        <v>11.85</v>
      </c>
    </row>
    <row r="72" spans="1:18" x14ac:dyDescent="0.25">
      <c r="K72" s="10">
        <v>12.25</v>
      </c>
      <c r="L72" s="10">
        <v>12.05</v>
      </c>
      <c r="N72" s="10">
        <v>11.75</v>
      </c>
      <c r="O72" s="10">
        <v>11.9</v>
      </c>
      <c r="Q72">
        <v>11.8</v>
      </c>
      <c r="R72">
        <v>11</v>
      </c>
    </row>
    <row r="73" spans="1:18" x14ac:dyDescent="0.25">
      <c r="K73" s="10">
        <v>12.4</v>
      </c>
      <c r="L73" s="10">
        <v>12.6</v>
      </c>
      <c r="N73" s="10">
        <v>12.65</v>
      </c>
      <c r="O73" s="10">
        <v>12.3</v>
      </c>
      <c r="Q73">
        <v>12.4</v>
      </c>
      <c r="R73">
        <v>12.2</v>
      </c>
    </row>
    <row r="74" spans="1:18" x14ac:dyDescent="0.25">
      <c r="K74" s="10">
        <v>11.9</v>
      </c>
      <c r="L74" s="10">
        <v>12.15</v>
      </c>
      <c r="N74" s="10">
        <v>11.8</v>
      </c>
      <c r="O74" s="10">
        <v>12.3</v>
      </c>
      <c r="Q74">
        <v>12.4</v>
      </c>
      <c r="R74">
        <v>11.75</v>
      </c>
    </row>
    <row r="75" spans="1:18" x14ac:dyDescent="0.25">
      <c r="K75" s="10">
        <v>12.4</v>
      </c>
      <c r="L75" s="10">
        <v>12.05</v>
      </c>
      <c r="N75" s="10">
        <v>11.1</v>
      </c>
      <c r="O75" s="10">
        <v>12.15</v>
      </c>
      <c r="Q75">
        <v>13.5</v>
      </c>
      <c r="R75">
        <v>11.2</v>
      </c>
    </row>
    <row r="76" spans="1:18" x14ac:dyDescent="0.25">
      <c r="K76" s="10">
        <v>12.35</v>
      </c>
      <c r="L76" s="10">
        <v>11.7</v>
      </c>
      <c r="N76" s="10">
        <v>12.6</v>
      </c>
      <c r="O76" s="10">
        <v>11.65</v>
      </c>
      <c r="Q76">
        <v>11.2</v>
      </c>
      <c r="R76">
        <v>11.95</v>
      </c>
    </row>
    <row r="77" spans="1:18" x14ac:dyDescent="0.25">
      <c r="K77" s="10">
        <v>12.75</v>
      </c>
      <c r="L77" s="10">
        <v>12.15</v>
      </c>
      <c r="N77" s="10">
        <v>12.25</v>
      </c>
      <c r="O77" s="10">
        <v>12.3</v>
      </c>
      <c r="Q77">
        <v>12.2</v>
      </c>
      <c r="R77">
        <v>11.5</v>
      </c>
    </row>
    <row r="78" spans="1:18" x14ac:dyDescent="0.25">
      <c r="K78" s="10">
        <v>12.9</v>
      </c>
      <c r="L78" s="10">
        <v>12.2</v>
      </c>
      <c r="N78" s="10">
        <v>12.25</v>
      </c>
      <c r="O78" s="10">
        <v>12.3</v>
      </c>
      <c r="Q78">
        <v>12.4</v>
      </c>
      <c r="R78">
        <v>12.35</v>
      </c>
    </row>
    <row r="79" spans="1:18" x14ac:dyDescent="0.25">
      <c r="K79" s="10">
        <v>11.7</v>
      </c>
      <c r="L79" s="10">
        <v>12.05</v>
      </c>
      <c r="N79" s="10">
        <v>12.45</v>
      </c>
      <c r="O79" s="10">
        <v>12.4</v>
      </c>
      <c r="Q79">
        <v>11.75</v>
      </c>
      <c r="R79">
        <v>12.15</v>
      </c>
    </row>
    <row r="80" spans="1:18" x14ac:dyDescent="0.25">
      <c r="K80" s="10">
        <v>12.5</v>
      </c>
      <c r="L80" s="10">
        <v>12.05</v>
      </c>
      <c r="N80" s="10">
        <v>12.4</v>
      </c>
      <c r="O80" s="10">
        <v>12.15</v>
      </c>
      <c r="Q80">
        <v>12.9</v>
      </c>
      <c r="R80">
        <v>12.1</v>
      </c>
    </row>
    <row r="81" spans="11:18" x14ac:dyDescent="0.25">
      <c r="K81" s="10">
        <v>13.1</v>
      </c>
      <c r="L81" s="10">
        <v>11.8</v>
      </c>
      <c r="N81" s="10">
        <v>11.95</v>
      </c>
      <c r="O81" s="10">
        <v>12.3</v>
      </c>
      <c r="Q81">
        <v>11.6</v>
      </c>
      <c r="R81">
        <v>11.3</v>
      </c>
    </row>
    <row r="82" spans="11:18" x14ac:dyDescent="0.25">
      <c r="K82" s="10">
        <v>12.45</v>
      </c>
      <c r="L82" s="10">
        <v>11.8</v>
      </c>
      <c r="N82" s="10">
        <v>11.45</v>
      </c>
      <c r="O82" s="10">
        <v>12.4</v>
      </c>
      <c r="Q82">
        <v>12.3</v>
      </c>
      <c r="R82">
        <v>11.5</v>
      </c>
    </row>
    <row r="83" spans="11:18" x14ac:dyDescent="0.25">
      <c r="K83" s="10">
        <v>10.95</v>
      </c>
      <c r="L83" s="10">
        <v>11.3</v>
      </c>
      <c r="N83" s="10">
        <v>12.3</v>
      </c>
      <c r="O83" s="10">
        <v>11.8</v>
      </c>
      <c r="Q83">
        <v>11.55</v>
      </c>
      <c r="R83">
        <v>10.5</v>
      </c>
    </row>
    <row r="84" spans="11:18" x14ac:dyDescent="0.25">
      <c r="K84" s="10">
        <v>12.1</v>
      </c>
      <c r="L84" s="10">
        <v>12</v>
      </c>
      <c r="N84" s="10">
        <v>10.95</v>
      </c>
      <c r="O84" s="10">
        <v>12.3</v>
      </c>
      <c r="Q84">
        <v>12.15</v>
      </c>
      <c r="R84">
        <v>11.45</v>
      </c>
    </row>
    <row r="85" spans="11:18" x14ac:dyDescent="0.25">
      <c r="K85" s="10">
        <v>12.5</v>
      </c>
      <c r="L85" s="10">
        <v>12.2</v>
      </c>
      <c r="N85" s="10">
        <v>12.65</v>
      </c>
      <c r="O85" s="10">
        <v>12.2</v>
      </c>
      <c r="Q85">
        <v>11.95</v>
      </c>
      <c r="R85">
        <v>11.85</v>
      </c>
    </row>
    <row r="86" spans="11:18" x14ac:dyDescent="0.25">
      <c r="K86" s="10">
        <v>11.85</v>
      </c>
      <c r="L86" s="10">
        <v>12.1</v>
      </c>
      <c r="N86" s="10">
        <v>11.9</v>
      </c>
      <c r="O86" s="10">
        <v>12.5</v>
      </c>
      <c r="Q86">
        <v>11.9</v>
      </c>
      <c r="R86">
        <v>11.4</v>
      </c>
    </row>
    <row r="87" spans="11:18" x14ac:dyDescent="0.25">
      <c r="K87" s="10">
        <v>11.85</v>
      </c>
      <c r="L87" s="10">
        <v>11.9</v>
      </c>
      <c r="N87" s="10">
        <v>12.2</v>
      </c>
      <c r="O87" s="10">
        <v>11.9</v>
      </c>
      <c r="Q87">
        <v>11.75</v>
      </c>
      <c r="R87">
        <v>11.9</v>
      </c>
    </row>
    <row r="88" spans="11:18" x14ac:dyDescent="0.25">
      <c r="K88" s="10">
        <v>12.1</v>
      </c>
      <c r="L88" s="10">
        <v>12.4</v>
      </c>
      <c r="N88" s="10">
        <v>11.95</v>
      </c>
      <c r="O88" s="10">
        <v>12.25</v>
      </c>
      <c r="Q88">
        <v>10.9</v>
      </c>
      <c r="R88">
        <v>11.4</v>
      </c>
    </row>
    <row r="89" spans="11:18" x14ac:dyDescent="0.25">
      <c r="K89" s="10">
        <v>11.65</v>
      </c>
      <c r="L89" s="10">
        <v>12.35</v>
      </c>
      <c r="N89" s="10">
        <v>12.35</v>
      </c>
      <c r="O89" s="10">
        <v>12.7</v>
      </c>
      <c r="Q89">
        <v>11.65</v>
      </c>
      <c r="R89">
        <v>11.9</v>
      </c>
    </row>
    <row r="90" spans="11:18" x14ac:dyDescent="0.25">
      <c r="K90" s="10">
        <v>12.1</v>
      </c>
      <c r="L90" s="10">
        <v>12.15</v>
      </c>
      <c r="N90" s="10">
        <v>12.15</v>
      </c>
      <c r="O90" s="10">
        <v>11.95</v>
      </c>
      <c r="Q90">
        <v>11.45</v>
      </c>
      <c r="R90">
        <v>11.3</v>
      </c>
    </row>
    <row r="91" spans="11:18" x14ac:dyDescent="0.25">
      <c r="K91" s="10">
        <v>12.1</v>
      </c>
      <c r="L91" s="10">
        <v>12.25</v>
      </c>
      <c r="N91" s="10">
        <v>12.5</v>
      </c>
      <c r="O91" s="10">
        <v>12.2</v>
      </c>
      <c r="Q91">
        <v>11.35</v>
      </c>
      <c r="R91">
        <v>10.5</v>
      </c>
    </row>
    <row r="92" spans="11:18" x14ac:dyDescent="0.25">
      <c r="K92" s="10">
        <v>12.3</v>
      </c>
      <c r="L92" s="10">
        <v>12</v>
      </c>
      <c r="N92" s="10">
        <v>12.4</v>
      </c>
      <c r="O92" s="10">
        <v>12.3</v>
      </c>
      <c r="Q92">
        <v>11.65</v>
      </c>
      <c r="R92">
        <v>11.6</v>
      </c>
    </row>
    <row r="93" spans="11:18" x14ac:dyDescent="0.25">
      <c r="K93" s="10">
        <v>10.75</v>
      </c>
      <c r="L93" s="10">
        <v>12.15</v>
      </c>
      <c r="N93" s="10">
        <v>12.15</v>
      </c>
      <c r="O93" s="10">
        <v>11.85</v>
      </c>
      <c r="Q93">
        <v>11.6</v>
      </c>
      <c r="R93">
        <v>11.15</v>
      </c>
    </row>
    <row r="94" spans="11:18" x14ac:dyDescent="0.25">
      <c r="K94" s="10">
        <v>13.1</v>
      </c>
      <c r="L94" s="10">
        <v>12.1</v>
      </c>
      <c r="N94" s="10">
        <v>10.9</v>
      </c>
      <c r="O94" s="10">
        <v>12</v>
      </c>
      <c r="Q94">
        <v>11.75</v>
      </c>
      <c r="R94">
        <v>11.45</v>
      </c>
    </row>
    <row r="95" spans="11:18" x14ac:dyDescent="0.25">
      <c r="K95" s="10">
        <v>11.8</v>
      </c>
      <c r="L95" s="10">
        <v>12.35</v>
      </c>
      <c r="N95" s="10">
        <v>11</v>
      </c>
      <c r="O95" s="10">
        <v>10.65</v>
      </c>
      <c r="Q95">
        <v>11.7</v>
      </c>
      <c r="R95">
        <v>11.55</v>
      </c>
    </row>
    <row r="96" spans="11:18" x14ac:dyDescent="0.25">
      <c r="K96" s="10">
        <v>12.5</v>
      </c>
      <c r="L96" s="10">
        <v>11.6</v>
      </c>
      <c r="N96" s="10">
        <v>12.1</v>
      </c>
      <c r="O96" s="10">
        <v>11.7</v>
      </c>
      <c r="Q96">
        <v>12.2</v>
      </c>
      <c r="R96">
        <v>11.95</v>
      </c>
    </row>
    <row r="97" spans="11:17" x14ac:dyDescent="0.25">
      <c r="K97" s="10">
        <v>10.9</v>
      </c>
      <c r="L97" s="10">
        <v>11.7</v>
      </c>
      <c r="N97" s="10">
        <v>12.15</v>
      </c>
      <c r="O97" s="10">
        <v>10.7</v>
      </c>
      <c r="Q97">
        <v>11.85</v>
      </c>
    </row>
    <row r="98" spans="11:17" x14ac:dyDescent="0.25">
      <c r="K98" s="10">
        <v>12.15</v>
      </c>
      <c r="L98" s="10">
        <v>11</v>
      </c>
      <c r="N98" s="10">
        <v>10.3</v>
      </c>
      <c r="O98" s="10">
        <v>12</v>
      </c>
      <c r="Q98">
        <v>11.15</v>
      </c>
    </row>
    <row r="99" spans="11:17" x14ac:dyDescent="0.25">
      <c r="K99" s="10">
        <v>9.85</v>
      </c>
      <c r="L99" s="10">
        <v>12.5</v>
      </c>
      <c r="N99" s="10">
        <v>11.4</v>
      </c>
      <c r="O99" s="10">
        <v>12</v>
      </c>
      <c r="Q99">
        <v>11.05</v>
      </c>
    </row>
    <row r="100" spans="11:17" x14ac:dyDescent="0.25">
      <c r="L100" s="10">
        <v>12.05</v>
      </c>
      <c r="N100" s="10">
        <v>12.2</v>
      </c>
      <c r="O100" s="10">
        <v>10.85</v>
      </c>
      <c r="Q100">
        <v>11.8</v>
      </c>
    </row>
    <row r="101" spans="11:17" x14ac:dyDescent="0.25">
      <c r="L101" s="10">
        <v>10.95</v>
      </c>
      <c r="N101" s="10">
        <v>12.25</v>
      </c>
      <c r="O101" s="10">
        <v>11.75</v>
      </c>
      <c r="Q101">
        <v>11.55</v>
      </c>
    </row>
    <row r="102" spans="11:17" x14ac:dyDescent="0.25">
      <c r="L102" s="10">
        <v>11.85</v>
      </c>
      <c r="N102" s="10">
        <v>11.95</v>
      </c>
      <c r="O102" s="10">
        <v>11.8</v>
      </c>
      <c r="Q102">
        <v>10.4</v>
      </c>
    </row>
    <row r="103" spans="11:17" x14ac:dyDescent="0.25">
      <c r="L103" s="10">
        <v>11.95</v>
      </c>
      <c r="N103" s="10">
        <v>10.6</v>
      </c>
      <c r="O103" s="10">
        <v>12.35</v>
      </c>
      <c r="Q103">
        <v>12</v>
      </c>
    </row>
    <row r="104" spans="11:17" x14ac:dyDescent="0.25">
      <c r="L104" s="10">
        <v>12.1</v>
      </c>
      <c r="N104" s="10">
        <v>12.45</v>
      </c>
      <c r="O104" s="10">
        <v>11.4</v>
      </c>
      <c r="Q104">
        <v>10.65</v>
      </c>
    </row>
    <row r="105" spans="11:17" x14ac:dyDescent="0.25">
      <c r="L105" s="10">
        <v>12.3</v>
      </c>
      <c r="N105" s="10">
        <v>12.4</v>
      </c>
      <c r="O105" s="10">
        <v>12.3</v>
      </c>
      <c r="Q105">
        <v>12.5</v>
      </c>
    </row>
    <row r="106" spans="11:17" x14ac:dyDescent="0.25">
      <c r="L106" s="10">
        <v>10.5</v>
      </c>
      <c r="N106" s="10">
        <v>10.85</v>
      </c>
      <c r="O106" s="10">
        <v>11.9</v>
      </c>
    </row>
    <row r="107" spans="11:17" x14ac:dyDescent="0.25">
      <c r="L107" s="10">
        <v>12.4</v>
      </c>
      <c r="O107" s="10">
        <v>12.3</v>
      </c>
    </row>
    <row r="108" spans="11:17" x14ac:dyDescent="0.25">
      <c r="L108" s="10">
        <v>12.05</v>
      </c>
      <c r="O108" s="10">
        <v>11.1</v>
      </c>
    </row>
    <row r="109" spans="11:17" x14ac:dyDescent="0.25">
      <c r="L109" s="10">
        <v>11.9</v>
      </c>
      <c r="O109" s="10">
        <v>12.4</v>
      </c>
    </row>
    <row r="110" spans="11:17" x14ac:dyDescent="0.25">
      <c r="L110" s="10"/>
      <c r="O110" s="10">
        <v>12.25</v>
      </c>
    </row>
    <row r="111" spans="11:17" x14ac:dyDescent="0.25">
      <c r="L111" s="10"/>
      <c r="O111" s="10">
        <v>12.2</v>
      </c>
    </row>
    <row r="112" spans="11:17" x14ac:dyDescent="0.25">
      <c r="L112" s="10"/>
      <c r="O112" s="10">
        <v>12</v>
      </c>
    </row>
    <row r="113" spans="15:15" x14ac:dyDescent="0.25">
      <c r="O113" s="10">
        <v>11.5</v>
      </c>
    </row>
    <row r="114" spans="15:15" x14ac:dyDescent="0.25">
      <c r="O114" s="10">
        <v>12.35</v>
      </c>
    </row>
    <row r="115" spans="15:15" x14ac:dyDescent="0.25">
      <c r="O115" s="10">
        <v>10.65</v>
      </c>
    </row>
    <row r="116" spans="15:15" x14ac:dyDescent="0.25">
      <c r="O116" s="10">
        <v>11.85</v>
      </c>
    </row>
    <row r="117" spans="15:15" x14ac:dyDescent="0.25">
      <c r="O117" s="10">
        <v>12.3</v>
      </c>
    </row>
    <row r="118" spans="15:15" x14ac:dyDescent="0.25">
      <c r="O118" s="10">
        <v>12.15</v>
      </c>
    </row>
    <row r="119" spans="15:15" x14ac:dyDescent="0.25">
      <c r="O119" s="10">
        <v>11.45</v>
      </c>
    </row>
    <row r="120" spans="15:15" x14ac:dyDescent="0.25">
      <c r="O120" s="10">
        <v>12.45</v>
      </c>
    </row>
    <row r="121" spans="15:15" x14ac:dyDescent="0.25">
      <c r="O121" s="10">
        <v>9.6</v>
      </c>
    </row>
    <row r="122" spans="15:15" x14ac:dyDescent="0.25">
      <c r="O122" s="10">
        <v>11.85</v>
      </c>
    </row>
    <row r="123" spans="15:15" x14ac:dyDescent="0.25">
      <c r="O123" s="10">
        <v>12.4</v>
      </c>
    </row>
    <row r="124" spans="15:15" x14ac:dyDescent="0.25">
      <c r="O124" s="10">
        <v>11.65</v>
      </c>
    </row>
    <row r="125" spans="15:15" x14ac:dyDescent="0.25">
      <c r="O125" s="10">
        <v>11.4</v>
      </c>
    </row>
    <row r="128" spans="15:15" x14ac:dyDescent="0.25">
      <c r="O128" s="10"/>
    </row>
    <row r="129" spans="1:18" x14ac:dyDescent="0.25">
      <c r="O129" s="10"/>
    </row>
    <row r="134" spans="1:18" ht="15.75" customHeight="1" x14ac:dyDescent="0.25"/>
    <row r="136" spans="1:18" x14ac:dyDescent="0.25">
      <c r="A136" s="12" t="s">
        <v>6</v>
      </c>
      <c r="B136" s="12"/>
      <c r="C136" s="12"/>
      <c r="D136" s="12"/>
      <c r="E136" s="12"/>
      <c r="F136" s="12"/>
      <c r="G136" s="12"/>
      <c r="H136" s="12"/>
      <c r="K136" s="12" t="s">
        <v>6</v>
      </c>
      <c r="L136" s="12"/>
      <c r="M136" s="12"/>
      <c r="N136" s="12"/>
      <c r="O136" s="12"/>
      <c r="P136" s="12"/>
      <c r="Q136" s="12"/>
      <c r="R136" s="12"/>
    </row>
    <row r="137" spans="1:18" ht="30" customHeight="1" x14ac:dyDescent="0.25">
      <c r="A137">
        <v>2018</v>
      </c>
      <c r="D137">
        <v>2019</v>
      </c>
      <c r="G137">
        <v>2022</v>
      </c>
      <c r="K137">
        <v>2018</v>
      </c>
      <c r="N137">
        <v>2019</v>
      </c>
      <c r="Q137">
        <v>2022</v>
      </c>
    </row>
    <row r="138" spans="1:18" ht="30" x14ac:dyDescent="0.25">
      <c r="A138" s="6" t="s">
        <v>17</v>
      </c>
      <c r="B138" s="6" t="s">
        <v>18</v>
      </c>
      <c r="C138" s="6"/>
      <c r="D138" s="6" t="s">
        <v>27</v>
      </c>
      <c r="E138" s="6" t="s">
        <v>18</v>
      </c>
      <c r="G138" s="6" t="s">
        <v>17</v>
      </c>
      <c r="H138" s="6" t="s">
        <v>18</v>
      </c>
      <c r="K138" s="6" t="s">
        <v>17</v>
      </c>
      <c r="L138" s="6" t="s">
        <v>18</v>
      </c>
      <c r="M138" s="6"/>
      <c r="N138" s="6" t="s">
        <v>27</v>
      </c>
      <c r="O138" s="6" t="s">
        <v>18</v>
      </c>
      <c r="Q138" s="6" t="s">
        <v>17</v>
      </c>
      <c r="R138" s="6" t="s">
        <v>18</v>
      </c>
    </row>
    <row r="139" spans="1:18" x14ac:dyDescent="0.25">
      <c r="A139">
        <v>12.5</v>
      </c>
      <c r="B139">
        <v>12.4</v>
      </c>
      <c r="D139">
        <v>13.2</v>
      </c>
      <c r="E139">
        <v>12.5</v>
      </c>
      <c r="G139">
        <v>12.4</v>
      </c>
      <c r="H139">
        <v>12.567</v>
      </c>
      <c r="K139" s="10" t="s">
        <v>42</v>
      </c>
      <c r="L139" s="10" t="s">
        <v>42</v>
      </c>
      <c r="N139" s="10">
        <v>13.65</v>
      </c>
      <c r="O139" s="10">
        <v>13.5</v>
      </c>
      <c r="Q139">
        <v>13.75</v>
      </c>
      <c r="R139">
        <v>12.35</v>
      </c>
    </row>
    <row r="140" spans="1:18" x14ac:dyDescent="0.25">
      <c r="A140">
        <v>12.35</v>
      </c>
      <c r="B140">
        <v>12</v>
      </c>
      <c r="D140">
        <v>13.05</v>
      </c>
      <c r="E140">
        <v>12.2</v>
      </c>
      <c r="G140">
        <v>12.2</v>
      </c>
      <c r="H140">
        <v>12.034000000000001</v>
      </c>
      <c r="N140" s="10">
        <v>13.25</v>
      </c>
      <c r="O140" s="10">
        <v>13.4</v>
      </c>
      <c r="Q140">
        <v>13.4</v>
      </c>
      <c r="R140">
        <v>11.9</v>
      </c>
    </row>
    <row r="141" spans="1:18" x14ac:dyDescent="0.25">
      <c r="A141">
        <v>12.15</v>
      </c>
      <c r="B141">
        <v>11.85</v>
      </c>
      <c r="D141">
        <v>11.6</v>
      </c>
      <c r="E141">
        <v>12.1</v>
      </c>
      <c r="G141">
        <v>11.867000000000001</v>
      </c>
      <c r="H141">
        <v>11.933999999999999</v>
      </c>
      <c r="N141" s="10">
        <v>13</v>
      </c>
      <c r="O141" s="10">
        <v>13.2</v>
      </c>
      <c r="Q141">
        <v>13.4</v>
      </c>
      <c r="R141">
        <v>11.85</v>
      </c>
    </row>
    <row r="142" spans="1:18" x14ac:dyDescent="0.25">
      <c r="A142">
        <v>12.1</v>
      </c>
      <c r="B142">
        <v>11.3</v>
      </c>
      <c r="D142">
        <v>11.35</v>
      </c>
      <c r="E142">
        <v>12.1</v>
      </c>
      <c r="G142">
        <v>11.867000000000001</v>
      </c>
      <c r="H142">
        <v>11.266999999999999</v>
      </c>
      <c r="N142" s="10">
        <v>12.7</v>
      </c>
      <c r="O142" s="10">
        <v>13.1</v>
      </c>
      <c r="Q142">
        <v>13.1</v>
      </c>
      <c r="R142">
        <v>11.7</v>
      </c>
    </row>
    <row r="143" spans="1:18" x14ac:dyDescent="0.25">
      <c r="A143">
        <v>12.05</v>
      </c>
      <c r="B143">
        <v>10.95</v>
      </c>
      <c r="D143">
        <v>11.05</v>
      </c>
      <c r="E143">
        <v>11.3</v>
      </c>
      <c r="G143">
        <v>11.6</v>
      </c>
      <c r="H143">
        <v>11.2</v>
      </c>
      <c r="N143" s="10">
        <v>12.7</v>
      </c>
      <c r="O143" s="10">
        <v>12.85</v>
      </c>
      <c r="Q143">
        <v>12.75</v>
      </c>
      <c r="R143">
        <v>11.55</v>
      </c>
    </row>
    <row r="144" spans="1:18" x14ac:dyDescent="0.25">
      <c r="A144">
        <v>11.9</v>
      </c>
      <c r="B144">
        <v>10.85</v>
      </c>
      <c r="D144">
        <v>11.05</v>
      </c>
      <c r="E144">
        <v>11.25</v>
      </c>
      <c r="G144">
        <v>10.967000000000001</v>
      </c>
      <c r="H144">
        <v>10.7</v>
      </c>
      <c r="N144" s="10">
        <v>12.5</v>
      </c>
      <c r="O144" s="10">
        <v>12.7</v>
      </c>
      <c r="Q144">
        <v>12.65</v>
      </c>
      <c r="R144">
        <v>11.25</v>
      </c>
    </row>
    <row r="145" spans="1:18" x14ac:dyDescent="0.25">
      <c r="A145">
        <v>11.25</v>
      </c>
      <c r="B145">
        <v>10.75</v>
      </c>
      <c r="D145">
        <v>10.6</v>
      </c>
      <c r="E145">
        <v>10.3</v>
      </c>
      <c r="G145">
        <v>10.9</v>
      </c>
      <c r="H145">
        <v>9.8339999999999996</v>
      </c>
      <c r="O145" s="10">
        <v>12.7</v>
      </c>
      <c r="Q145">
        <v>12.5</v>
      </c>
      <c r="R145">
        <v>11.2</v>
      </c>
    </row>
    <row r="146" spans="1:18" x14ac:dyDescent="0.25">
      <c r="A146">
        <v>11.05</v>
      </c>
      <c r="B146">
        <v>10</v>
      </c>
      <c r="D146">
        <v>9.0500000000000007</v>
      </c>
      <c r="E146">
        <v>10.15</v>
      </c>
      <c r="G146">
        <v>10.199999999999999</v>
      </c>
      <c r="H146">
        <v>9.5</v>
      </c>
      <c r="Q146">
        <v>12.25</v>
      </c>
      <c r="R146">
        <v>11.2</v>
      </c>
    </row>
    <row r="147" spans="1:18" x14ac:dyDescent="0.25">
      <c r="H147">
        <v>8.4339999999999993</v>
      </c>
      <c r="Q147">
        <v>11.95</v>
      </c>
      <c r="R147">
        <v>11.15</v>
      </c>
    </row>
    <row r="148" spans="1:18" x14ac:dyDescent="0.25">
      <c r="A148" s="16">
        <f>AVERAGE(A139:A147)</f>
        <v>11.918750000000001</v>
      </c>
      <c r="B148" s="16">
        <f>AVERAGE(B139:B147)</f>
        <v>11.262499999999999</v>
      </c>
      <c r="D148" s="3">
        <f>AVERAGE(D139:D147)</f>
        <v>11.368749999999999</v>
      </c>
      <c r="E148" s="3">
        <f>AVERAGE(E139:E147)</f>
        <v>11.487500000000001</v>
      </c>
      <c r="G148" s="3">
        <f>AVERAGE(G139:G147)</f>
        <v>11.500125000000002</v>
      </c>
      <c r="H148" s="3">
        <f>AVERAGE(H139:H147)</f>
        <v>10.83</v>
      </c>
      <c r="Q148">
        <v>11.9</v>
      </c>
      <c r="R148">
        <v>11.1</v>
      </c>
    </row>
    <row r="149" spans="1:18" x14ac:dyDescent="0.25">
      <c r="A149" s="4">
        <f>A148-G148</f>
        <v>0.41862499999999869</v>
      </c>
      <c r="B149" s="4">
        <f>B148-H148</f>
        <v>0.43249999999999922</v>
      </c>
      <c r="D149" s="4">
        <f>D148-G148</f>
        <v>-0.13137500000000379</v>
      </c>
      <c r="E149" s="4">
        <f>E148-H148</f>
        <v>0.65750000000000064</v>
      </c>
      <c r="Q149">
        <v>11.7</v>
      </c>
      <c r="R149">
        <v>11.1</v>
      </c>
    </row>
    <row r="150" spans="1:18" x14ac:dyDescent="0.25">
      <c r="Q150">
        <v>11.7</v>
      </c>
      <c r="R150">
        <v>11.05</v>
      </c>
    </row>
    <row r="151" spans="1:18" x14ac:dyDescent="0.25">
      <c r="Q151">
        <v>11.7</v>
      </c>
    </row>
    <row r="152" spans="1:18" x14ac:dyDescent="0.25">
      <c r="N152" s="3">
        <f>AVERAGE(N139:N151)</f>
        <v>12.966666666666667</v>
      </c>
      <c r="O152" s="3">
        <f>AVERAGE(O139:O151)</f>
        <v>13.064285714285715</v>
      </c>
      <c r="Q152" s="3">
        <f>AVERAGE(Q139:Q151)</f>
        <v>12.51923076923077</v>
      </c>
      <c r="R152" s="3">
        <f>AVERAGE(R139:R151)</f>
        <v>11.450000000000001</v>
      </c>
    </row>
    <row r="153" spans="1:18" x14ac:dyDescent="0.25">
      <c r="N153" s="4">
        <f>N152-Q152</f>
        <v>0.44743589743589673</v>
      </c>
      <c r="O153" s="4">
        <f>O152-R152</f>
        <v>1.6142857142857139</v>
      </c>
    </row>
    <row r="157" spans="1:18" x14ac:dyDescent="0.25">
      <c r="K157">
        <v>2018</v>
      </c>
      <c r="N157">
        <v>2019</v>
      </c>
      <c r="Q157">
        <v>2022</v>
      </c>
    </row>
    <row r="158" spans="1:18" ht="30" x14ac:dyDescent="0.25">
      <c r="A158" s="6" t="s">
        <v>29</v>
      </c>
      <c r="B158" s="6" t="s">
        <v>30</v>
      </c>
      <c r="C158" s="6"/>
      <c r="D158" s="6" t="s">
        <v>29</v>
      </c>
      <c r="E158" s="6" t="s">
        <v>30</v>
      </c>
      <c r="G158" s="6" t="s">
        <v>29</v>
      </c>
      <c r="H158" s="6" t="s">
        <v>30</v>
      </c>
      <c r="K158" s="6" t="s">
        <v>29</v>
      </c>
      <c r="L158" s="6" t="s">
        <v>30</v>
      </c>
      <c r="M158" s="6"/>
      <c r="N158" s="6" t="s">
        <v>29</v>
      </c>
      <c r="O158" s="6" t="s">
        <v>30</v>
      </c>
      <c r="Q158" s="6" t="s">
        <v>29</v>
      </c>
      <c r="R158" s="6" t="s">
        <v>30</v>
      </c>
    </row>
    <row r="159" spans="1:18" x14ac:dyDescent="0.25">
      <c r="A159">
        <v>12.25</v>
      </c>
      <c r="B159">
        <v>11</v>
      </c>
      <c r="D159">
        <v>12</v>
      </c>
      <c r="E159">
        <v>12.2</v>
      </c>
      <c r="G159">
        <v>13.25</v>
      </c>
      <c r="H159">
        <v>12.95</v>
      </c>
      <c r="K159" s="10">
        <v>13.2</v>
      </c>
      <c r="L159" s="10">
        <v>13.05</v>
      </c>
      <c r="N159" s="10">
        <v>13.65</v>
      </c>
      <c r="O159" s="10">
        <v>13.4</v>
      </c>
      <c r="Q159">
        <v>13.1</v>
      </c>
      <c r="R159">
        <v>11.9</v>
      </c>
    </row>
    <row r="160" spans="1:18" x14ac:dyDescent="0.25">
      <c r="A160">
        <v>12.05</v>
      </c>
      <c r="B160">
        <v>11.45</v>
      </c>
      <c r="D160">
        <v>12.8</v>
      </c>
      <c r="E160">
        <v>12.25</v>
      </c>
      <c r="G160">
        <v>12.15</v>
      </c>
      <c r="H160">
        <v>11.85</v>
      </c>
      <c r="K160" s="10">
        <v>13.05</v>
      </c>
      <c r="L160" s="10">
        <v>13.4</v>
      </c>
      <c r="N160" s="10">
        <v>12.3</v>
      </c>
      <c r="O160" s="10">
        <v>13.5</v>
      </c>
      <c r="Q160">
        <v>12.75</v>
      </c>
      <c r="R160">
        <v>11.1</v>
      </c>
    </row>
    <row r="161" spans="1:18" x14ac:dyDescent="0.25">
      <c r="A161">
        <v>11.85</v>
      </c>
      <c r="B161">
        <v>11.2</v>
      </c>
      <c r="D161">
        <v>11.75</v>
      </c>
      <c r="E161">
        <v>11.7</v>
      </c>
      <c r="G161">
        <v>12.95</v>
      </c>
      <c r="H161">
        <v>11.25</v>
      </c>
      <c r="K161" s="10">
        <v>13.8</v>
      </c>
      <c r="L161" s="10">
        <v>11.95</v>
      </c>
      <c r="N161" s="10">
        <v>12.35</v>
      </c>
      <c r="O161" s="10">
        <v>13.2</v>
      </c>
      <c r="Q161">
        <v>13.75</v>
      </c>
      <c r="R161">
        <v>12.35</v>
      </c>
    </row>
    <row r="162" spans="1:18" x14ac:dyDescent="0.25">
      <c r="A162">
        <v>11.65</v>
      </c>
      <c r="B162">
        <v>11.35</v>
      </c>
      <c r="D162">
        <v>11.75</v>
      </c>
      <c r="E162">
        <v>12.4</v>
      </c>
      <c r="G162">
        <v>10.050000000000001</v>
      </c>
      <c r="H162">
        <v>11.4</v>
      </c>
      <c r="K162" s="10">
        <v>12.95</v>
      </c>
      <c r="L162" s="10">
        <v>12</v>
      </c>
      <c r="N162" s="10">
        <v>12.05</v>
      </c>
      <c r="O162" s="10">
        <v>12</v>
      </c>
      <c r="Q162">
        <v>13.4</v>
      </c>
      <c r="R162">
        <v>10.6</v>
      </c>
    </row>
    <row r="163" spans="1:18" x14ac:dyDescent="0.25">
      <c r="A163">
        <v>11.1</v>
      </c>
      <c r="B163">
        <v>11.55</v>
      </c>
      <c r="D163">
        <v>11.1</v>
      </c>
      <c r="E163">
        <v>10.85</v>
      </c>
      <c r="G163">
        <v>12.3</v>
      </c>
      <c r="H163">
        <v>10.050000000000001</v>
      </c>
      <c r="K163" s="10">
        <v>12.85</v>
      </c>
      <c r="L163" s="10">
        <v>12.65</v>
      </c>
      <c r="N163" s="10">
        <v>12.7</v>
      </c>
      <c r="O163" s="10">
        <v>12.2</v>
      </c>
      <c r="Q163">
        <v>11.7</v>
      </c>
      <c r="R163">
        <v>10.85</v>
      </c>
    </row>
    <row r="164" spans="1:18" x14ac:dyDescent="0.25">
      <c r="A164">
        <v>11.15</v>
      </c>
      <c r="B164">
        <v>11.25</v>
      </c>
      <c r="D164">
        <v>11.9</v>
      </c>
      <c r="E164">
        <v>11.85</v>
      </c>
      <c r="G164">
        <v>11.55</v>
      </c>
      <c r="H164">
        <v>10.25</v>
      </c>
      <c r="K164" s="10">
        <v>13.1</v>
      </c>
      <c r="L164" s="10">
        <v>11.2</v>
      </c>
      <c r="N164" s="10">
        <v>13</v>
      </c>
      <c r="O164" s="10">
        <v>12.7</v>
      </c>
      <c r="Q164">
        <v>13.4</v>
      </c>
      <c r="R164">
        <v>10.8</v>
      </c>
    </row>
    <row r="165" spans="1:18" x14ac:dyDescent="0.25">
      <c r="A165">
        <v>11.25</v>
      </c>
      <c r="B165">
        <v>9.1</v>
      </c>
      <c r="D165">
        <v>11.3</v>
      </c>
      <c r="E165">
        <v>10</v>
      </c>
      <c r="G165">
        <v>10.35</v>
      </c>
      <c r="H165">
        <v>10.45</v>
      </c>
      <c r="K165" s="10">
        <v>10.6</v>
      </c>
      <c r="L165" s="10">
        <v>12.7</v>
      </c>
      <c r="N165" s="10">
        <v>12.4</v>
      </c>
      <c r="O165" s="10">
        <v>11.95</v>
      </c>
      <c r="Q165">
        <v>11.95</v>
      </c>
      <c r="R165">
        <v>11.1</v>
      </c>
    </row>
    <row r="166" spans="1:18" x14ac:dyDescent="0.25">
      <c r="A166">
        <v>11.45</v>
      </c>
      <c r="B166">
        <v>11.1</v>
      </c>
      <c r="D166">
        <v>12.15</v>
      </c>
      <c r="E166">
        <v>11.5</v>
      </c>
      <c r="G166">
        <v>11.35</v>
      </c>
      <c r="H166">
        <v>10.15</v>
      </c>
      <c r="K166" s="10">
        <v>12.75</v>
      </c>
      <c r="L166" s="10">
        <v>11.15</v>
      </c>
      <c r="N166" s="10">
        <v>12.15</v>
      </c>
      <c r="O166" s="10">
        <v>12.85</v>
      </c>
      <c r="Q166">
        <v>11.9</v>
      </c>
      <c r="R166">
        <v>10.65</v>
      </c>
    </row>
    <row r="167" spans="1:18" x14ac:dyDescent="0.25">
      <c r="A167">
        <v>10.9</v>
      </c>
      <c r="B167">
        <v>11.7</v>
      </c>
      <c r="D167">
        <v>11</v>
      </c>
      <c r="E167">
        <v>10.1</v>
      </c>
      <c r="G167">
        <v>10.6</v>
      </c>
      <c r="H167">
        <v>10.8</v>
      </c>
      <c r="K167" s="10">
        <v>12.4</v>
      </c>
      <c r="L167" s="10">
        <v>11.45</v>
      </c>
      <c r="N167" s="10">
        <v>11.75</v>
      </c>
      <c r="O167" s="10">
        <v>12.3</v>
      </c>
      <c r="Q167">
        <v>12.25</v>
      </c>
      <c r="R167">
        <v>11.2</v>
      </c>
    </row>
    <row r="168" spans="1:18" x14ac:dyDescent="0.25">
      <c r="A168">
        <v>10</v>
      </c>
      <c r="B168">
        <v>11.75</v>
      </c>
      <c r="D168">
        <v>12.35</v>
      </c>
      <c r="E168">
        <v>9.6</v>
      </c>
      <c r="G168">
        <v>11.2</v>
      </c>
      <c r="H168">
        <v>9.8000000000000007</v>
      </c>
      <c r="K168" s="10">
        <v>13.4</v>
      </c>
      <c r="L168" s="10">
        <v>10.1</v>
      </c>
      <c r="N168" s="10">
        <v>11.3</v>
      </c>
      <c r="O168" s="10">
        <v>12.35</v>
      </c>
      <c r="Q168">
        <v>11.55</v>
      </c>
      <c r="R168">
        <v>11.25</v>
      </c>
    </row>
    <row r="169" spans="1:18" x14ac:dyDescent="0.25">
      <c r="A169">
        <v>10.55</v>
      </c>
      <c r="B169">
        <v>10.050000000000001</v>
      </c>
      <c r="D169">
        <v>10.45</v>
      </c>
      <c r="E169">
        <v>8.3000000000000007</v>
      </c>
      <c r="G169">
        <v>11.2</v>
      </c>
      <c r="H169">
        <v>10.45</v>
      </c>
      <c r="K169" s="10">
        <v>12.5</v>
      </c>
      <c r="L169" s="10">
        <v>11.25</v>
      </c>
      <c r="N169" s="10">
        <v>10.75</v>
      </c>
      <c r="O169" s="10">
        <v>11.45</v>
      </c>
      <c r="Q169">
        <v>11.3</v>
      </c>
      <c r="R169">
        <v>11.85</v>
      </c>
    </row>
    <row r="170" spans="1:18" x14ac:dyDescent="0.25">
      <c r="A170">
        <v>10.75</v>
      </c>
      <c r="B170">
        <v>9.75</v>
      </c>
      <c r="D170">
        <v>10</v>
      </c>
      <c r="E170">
        <v>7.7</v>
      </c>
      <c r="G170">
        <v>9.4</v>
      </c>
      <c r="H170">
        <v>8.0500000000000007</v>
      </c>
      <c r="K170" s="10">
        <v>12.75</v>
      </c>
      <c r="L170" s="10">
        <v>11</v>
      </c>
      <c r="N170" s="10">
        <v>11.05</v>
      </c>
      <c r="O170" s="10">
        <v>12.7</v>
      </c>
      <c r="Q170">
        <v>10.75</v>
      </c>
      <c r="R170">
        <v>11</v>
      </c>
    </row>
    <row r="171" spans="1:18" x14ac:dyDescent="0.25">
      <c r="A171">
        <v>12.75</v>
      </c>
      <c r="B171">
        <v>10.35</v>
      </c>
      <c r="D171">
        <v>10.65</v>
      </c>
      <c r="E171">
        <v>8.6999999999999993</v>
      </c>
      <c r="G171">
        <v>11.05</v>
      </c>
      <c r="H171">
        <v>9.9499999999999993</v>
      </c>
      <c r="K171" s="10">
        <v>11.8</v>
      </c>
      <c r="L171" s="10">
        <v>11.3</v>
      </c>
      <c r="N171" s="10">
        <v>12.2</v>
      </c>
      <c r="O171" s="10">
        <v>11.35</v>
      </c>
      <c r="Q171">
        <v>10.199999999999999</v>
      </c>
      <c r="R171">
        <v>10.6</v>
      </c>
    </row>
    <row r="172" spans="1:18" x14ac:dyDescent="0.25">
      <c r="A172">
        <v>11.2</v>
      </c>
      <c r="B172">
        <v>10.95</v>
      </c>
      <c r="D172">
        <v>11.35</v>
      </c>
      <c r="E172">
        <v>12.4</v>
      </c>
      <c r="G172">
        <v>9.65</v>
      </c>
      <c r="H172">
        <v>9.6999999999999993</v>
      </c>
      <c r="K172" s="10">
        <v>11.75</v>
      </c>
      <c r="L172" s="10">
        <v>11.55</v>
      </c>
      <c r="N172" s="10">
        <v>11.9</v>
      </c>
      <c r="O172" s="10">
        <v>12.25</v>
      </c>
      <c r="Q172">
        <v>10.6</v>
      </c>
      <c r="R172">
        <v>11.15</v>
      </c>
    </row>
    <row r="173" spans="1:18" x14ac:dyDescent="0.25">
      <c r="A173">
        <v>10.15</v>
      </c>
      <c r="B173">
        <v>9.1</v>
      </c>
      <c r="D173">
        <v>10.5</v>
      </c>
      <c r="E173">
        <v>9.85</v>
      </c>
      <c r="G173">
        <v>11.2</v>
      </c>
      <c r="H173">
        <v>7.8</v>
      </c>
      <c r="K173" s="10">
        <v>11.95</v>
      </c>
      <c r="L173" s="10">
        <v>10.35</v>
      </c>
      <c r="N173" s="10">
        <v>10.8</v>
      </c>
      <c r="O173" s="10">
        <v>10.4</v>
      </c>
      <c r="Q173">
        <v>10.1</v>
      </c>
      <c r="R173">
        <v>11.7</v>
      </c>
    </row>
    <row r="174" spans="1:18" x14ac:dyDescent="0.25">
      <c r="B174">
        <v>9.1999999999999993</v>
      </c>
      <c r="D174">
        <v>9.35</v>
      </c>
      <c r="G174">
        <v>10.199999999999999</v>
      </c>
      <c r="H174">
        <v>9.1</v>
      </c>
      <c r="K174" s="10">
        <v>11.55</v>
      </c>
      <c r="L174" s="10">
        <v>9.6999999999999993</v>
      </c>
      <c r="N174" s="10">
        <v>9.85</v>
      </c>
      <c r="O174" s="10">
        <v>9.9499999999999993</v>
      </c>
      <c r="Q174">
        <v>11.65</v>
      </c>
      <c r="R174">
        <v>10.4</v>
      </c>
    </row>
    <row r="175" spans="1:18" x14ac:dyDescent="0.25">
      <c r="B175">
        <v>10.25</v>
      </c>
      <c r="D175">
        <v>9.3000000000000007</v>
      </c>
      <c r="G175">
        <v>10.4</v>
      </c>
      <c r="H175">
        <v>10.25</v>
      </c>
      <c r="K175" s="10">
        <v>11.25</v>
      </c>
      <c r="L175" s="10">
        <v>11.3</v>
      </c>
      <c r="N175" s="10">
        <v>11.35</v>
      </c>
      <c r="O175" s="10">
        <v>11.8</v>
      </c>
      <c r="Q175">
        <v>10.9</v>
      </c>
      <c r="R175">
        <v>10.5</v>
      </c>
    </row>
    <row r="176" spans="1:18" x14ac:dyDescent="0.25">
      <c r="B176">
        <v>11.3</v>
      </c>
      <c r="G176">
        <v>9.65</v>
      </c>
      <c r="H176">
        <v>9.35</v>
      </c>
      <c r="K176" s="10">
        <v>11.3</v>
      </c>
      <c r="L176" s="10">
        <v>10.8</v>
      </c>
      <c r="N176" s="10">
        <v>11.4</v>
      </c>
      <c r="O176" s="10">
        <v>12.4</v>
      </c>
      <c r="Q176">
        <v>10.4</v>
      </c>
      <c r="R176">
        <v>11.2</v>
      </c>
    </row>
    <row r="177" spans="1:18" x14ac:dyDescent="0.25">
      <c r="B177">
        <v>7.75</v>
      </c>
      <c r="G177">
        <v>9.8000000000000007</v>
      </c>
      <c r="H177">
        <v>10.4</v>
      </c>
      <c r="K177" s="10">
        <v>11.3</v>
      </c>
      <c r="L177" s="10">
        <v>10.9</v>
      </c>
      <c r="N177" s="10">
        <v>11.7</v>
      </c>
      <c r="O177" s="10">
        <v>10.75</v>
      </c>
      <c r="Q177">
        <v>10.5</v>
      </c>
      <c r="R177">
        <v>11</v>
      </c>
    </row>
    <row r="178" spans="1:18" x14ac:dyDescent="0.25">
      <c r="B178">
        <v>10.7</v>
      </c>
      <c r="G178">
        <v>11.7</v>
      </c>
      <c r="H178">
        <v>6.35</v>
      </c>
      <c r="K178" s="10">
        <v>11.9</v>
      </c>
      <c r="L178" s="10">
        <v>11.55</v>
      </c>
      <c r="N178" s="10">
        <v>11.45</v>
      </c>
      <c r="O178" s="10">
        <v>11.7</v>
      </c>
      <c r="Q178">
        <v>10.15</v>
      </c>
      <c r="R178">
        <v>10.25</v>
      </c>
    </row>
    <row r="179" spans="1:18" x14ac:dyDescent="0.25">
      <c r="B179">
        <v>7.35</v>
      </c>
      <c r="G179">
        <v>10.050000000000001</v>
      </c>
      <c r="K179" s="10">
        <v>11.95</v>
      </c>
      <c r="L179" s="10">
        <v>10.75</v>
      </c>
      <c r="N179" s="10">
        <v>11.45</v>
      </c>
      <c r="O179" s="10">
        <v>11.1</v>
      </c>
      <c r="Q179">
        <v>11.05</v>
      </c>
      <c r="R179">
        <v>10.7</v>
      </c>
    </row>
    <row r="180" spans="1:18" x14ac:dyDescent="0.25">
      <c r="G180">
        <v>11.15</v>
      </c>
      <c r="K180" s="10">
        <v>12.2</v>
      </c>
      <c r="L180" s="10">
        <v>11.45</v>
      </c>
      <c r="N180" s="10">
        <v>11.25</v>
      </c>
      <c r="O180" s="10">
        <v>11.05</v>
      </c>
      <c r="Q180">
        <v>10.1</v>
      </c>
      <c r="R180">
        <v>11.55</v>
      </c>
    </row>
    <row r="181" spans="1:18" x14ac:dyDescent="0.25">
      <c r="G181">
        <v>11.15</v>
      </c>
      <c r="K181" s="10">
        <v>12.7</v>
      </c>
      <c r="L181" s="10">
        <v>10.7</v>
      </c>
      <c r="N181" s="10">
        <v>11.4</v>
      </c>
      <c r="O181" s="10">
        <v>11.8</v>
      </c>
      <c r="Q181">
        <v>11.7</v>
      </c>
      <c r="R181">
        <v>10.7</v>
      </c>
    </row>
    <row r="182" spans="1:18" x14ac:dyDescent="0.25">
      <c r="A182" s="3">
        <f>AVERAGE(A159:A181)</f>
        <v>11.27</v>
      </c>
      <c r="B182" s="3">
        <f>AVERAGE(B159:B181)</f>
        <v>10.390476190476189</v>
      </c>
      <c r="D182" s="3">
        <f>AVERAGE(D159:D181)</f>
        <v>11.158823529411764</v>
      </c>
      <c r="E182" s="3">
        <f>AVERAGE(E159:E181)</f>
        <v>10.626666666666665</v>
      </c>
      <c r="G182" s="3">
        <f>AVERAGE(G159:G181)</f>
        <v>10.971739130434782</v>
      </c>
      <c r="H182" s="3">
        <f>AVERAGE(H159:H181)</f>
        <v>10.0175</v>
      </c>
      <c r="K182" s="10">
        <v>11.55</v>
      </c>
      <c r="L182" s="10">
        <v>11.55</v>
      </c>
      <c r="N182" s="10">
        <v>10</v>
      </c>
      <c r="O182" s="10">
        <v>11.35</v>
      </c>
      <c r="Q182">
        <v>9.9</v>
      </c>
      <c r="R182">
        <v>10.8</v>
      </c>
    </row>
    <row r="183" spans="1:18" x14ac:dyDescent="0.25">
      <c r="A183" s="4">
        <f>A182-G182</f>
        <v>0.29826086956521713</v>
      </c>
      <c r="B183" s="4">
        <f>B182-H182</f>
        <v>0.37297619047618902</v>
      </c>
      <c r="D183" s="4">
        <f>D182-G182</f>
        <v>0.1870843989769817</v>
      </c>
      <c r="E183" s="4">
        <f>E182-H182</f>
        <v>0.60916666666666508</v>
      </c>
      <c r="K183" s="10">
        <v>9.85</v>
      </c>
      <c r="L183" s="10">
        <v>11.6</v>
      </c>
      <c r="N183" s="10">
        <v>10.9</v>
      </c>
      <c r="O183" s="10">
        <v>10.85</v>
      </c>
      <c r="Q183">
        <v>9.25</v>
      </c>
      <c r="R183">
        <v>10.050000000000001</v>
      </c>
    </row>
    <row r="184" spans="1:18" x14ac:dyDescent="0.25">
      <c r="K184" s="10">
        <v>10.8</v>
      </c>
      <c r="L184" s="10">
        <v>10.9</v>
      </c>
      <c r="N184" s="10">
        <v>9.8000000000000007</v>
      </c>
      <c r="O184" s="10">
        <v>10.25</v>
      </c>
      <c r="Q184">
        <v>11.05</v>
      </c>
      <c r="R184">
        <v>10.8</v>
      </c>
    </row>
    <row r="185" spans="1:18" x14ac:dyDescent="0.25">
      <c r="K185" s="10">
        <v>11.4</v>
      </c>
      <c r="L185" s="10">
        <v>11.8</v>
      </c>
      <c r="N185" s="10">
        <v>10.85</v>
      </c>
      <c r="O185" s="10">
        <v>10.95</v>
      </c>
      <c r="Q185">
        <v>10.9</v>
      </c>
      <c r="R185">
        <v>10.9</v>
      </c>
    </row>
    <row r="186" spans="1:18" x14ac:dyDescent="0.25">
      <c r="K186" s="10">
        <v>11.25</v>
      </c>
      <c r="L186" s="10">
        <v>10.25</v>
      </c>
      <c r="N186" s="10">
        <v>8.9</v>
      </c>
      <c r="O186" s="10">
        <v>10.85</v>
      </c>
      <c r="Q186">
        <v>11.5</v>
      </c>
      <c r="R186">
        <v>9.5</v>
      </c>
    </row>
    <row r="187" spans="1:18" x14ac:dyDescent="0.25">
      <c r="K187" s="10">
        <v>10.95</v>
      </c>
      <c r="L187" s="10">
        <v>10.85</v>
      </c>
      <c r="N187" s="10">
        <v>10.65</v>
      </c>
      <c r="O187" s="10">
        <v>11.8</v>
      </c>
      <c r="Q187">
        <v>8.9</v>
      </c>
      <c r="R187">
        <v>11.05</v>
      </c>
    </row>
    <row r="188" spans="1:18" x14ac:dyDescent="0.25">
      <c r="K188" s="10">
        <v>10.35</v>
      </c>
      <c r="L188" s="10">
        <v>9.8000000000000007</v>
      </c>
      <c r="N188" s="10">
        <v>9.9</v>
      </c>
      <c r="O188" s="10">
        <v>11.9</v>
      </c>
      <c r="Q188">
        <v>10.050000000000001</v>
      </c>
      <c r="R188">
        <v>8.85</v>
      </c>
    </row>
    <row r="189" spans="1:18" x14ac:dyDescent="0.25">
      <c r="K189" s="10">
        <v>11.35</v>
      </c>
      <c r="L189" s="10">
        <v>10.6</v>
      </c>
      <c r="N189" s="10">
        <v>10.199999999999999</v>
      </c>
      <c r="O189" s="10">
        <v>10.9</v>
      </c>
      <c r="Q189">
        <v>11.4</v>
      </c>
      <c r="R189">
        <v>9.8000000000000007</v>
      </c>
    </row>
    <row r="190" spans="1:18" x14ac:dyDescent="0.25">
      <c r="K190" s="10">
        <v>10.25</v>
      </c>
      <c r="L190" s="10">
        <v>11.5</v>
      </c>
      <c r="N190" s="10">
        <v>10.5</v>
      </c>
      <c r="O190" s="10">
        <v>11.4</v>
      </c>
      <c r="Q190">
        <v>11.15</v>
      </c>
      <c r="R190">
        <v>10.15</v>
      </c>
    </row>
    <row r="191" spans="1:18" x14ac:dyDescent="0.25">
      <c r="K191" s="10">
        <v>9.9499999999999993</v>
      </c>
      <c r="L191" s="10">
        <v>12</v>
      </c>
      <c r="N191" s="10">
        <v>9.9</v>
      </c>
      <c r="O191" s="10">
        <v>9.85</v>
      </c>
      <c r="Q191">
        <v>9.85</v>
      </c>
      <c r="R191">
        <v>10.65</v>
      </c>
    </row>
    <row r="192" spans="1:18" x14ac:dyDescent="0.25">
      <c r="K192" s="10">
        <v>10.8</v>
      </c>
      <c r="L192" s="10">
        <v>10.199999999999999</v>
      </c>
      <c r="N192" s="10">
        <v>9.8000000000000007</v>
      </c>
      <c r="O192" s="10">
        <v>10.7</v>
      </c>
      <c r="Q192">
        <v>10.3</v>
      </c>
      <c r="R192">
        <v>9.4</v>
      </c>
    </row>
    <row r="193" spans="11:18" x14ac:dyDescent="0.25">
      <c r="K193" s="10">
        <v>9.6999999999999993</v>
      </c>
      <c r="L193" s="10">
        <v>10.199999999999999</v>
      </c>
      <c r="N193" s="10">
        <v>10.35</v>
      </c>
      <c r="O193" s="10">
        <v>11.8</v>
      </c>
      <c r="Q193">
        <v>9.6999999999999993</v>
      </c>
      <c r="R193">
        <v>10.5</v>
      </c>
    </row>
    <row r="194" spans="11:18" x14ac:dyDescent="0.25">
      <c r="K194" s="10">
        <v>10.75</v>
      </c>
      <c r="L194" s="10">
        <v>10.85</v>
      </c>
      <c r="N194" s="10">
        <v>9.9499999999999993</v>
      </c>
      <c r="O194" s="10">
        <v>10.35</v>
      </c>
      <c r="Q194">
        <v>9.9499999999999993</v>
      </c>
      <c r="R194">
        <v>9.75</v>
      </c>
    </row>
    <row r="195" spans="11:18" x14ac:dyDescent="0.25">
      <c r="K195" s="10">
        <v>10.65</v>
      </c>
      <c r="L195" s="10">
        <v>10.15</v>
      </c>
      <c r="N195" s="10">
        <v>10.55</v>
      </c>
      <c r="O195" s="10">
        <v>9.4</v>
      </c>
      <c r="Q195">
        <v>10.4</v>
      </c>
      <c r="R195">
        <v>9.8000000000000007</v>
      </c>
    </row>
    <row r="196" spans="11:18" x14ac:dyDescent="0.25">
      <c r="K196" s="10">
        <v>9.0500000000000007</v>
      </c>
      <c r="L196" s="10">
        <v>10.65</v>
      </c>
      <c r="N196" s="10">
        <v>11.3</v>
      </c>
      <c r="O196" s="10">
        <v>10.35</v>
      </c>
      <c r="Q196">
        <v>10.25</v>
      </c>
      <c r="R196">
        <v>8.9</v>
      </c>
    </row>
    <row r="197" spans="11:18" x14ac:dyDescent="0.25">
      <c r="K197" s="10">
        <v>9.1</v>
      </c>
      <c r="L197" s="10">
        <v>11.15</v>
      </c>
      <c r="N197" s="10">
        <v>11.1</v>
      </c>
      <c r="O197" s="10">
        <v>9.6999999999999993</v>
      </c>
      <c r="Q197">
        <v>10.25</v>
      </c>
      <c r="R197">
        <v>9.1999999999999993</v>
      </c>
    </row>
    <row r="198" spans="11:18" x14ac:dyDescent="0.25">
      <c r="K198" s="10">
        <v>10.9</v>
      </c>
      <c r="L198" s="10">
        <v>10.1</v>
      </c>
      <c r="N198" s="10">
        <v>9.85</v>
      </c>
      <c r="O198" s="10">
        <v>9.6</v>
      </c>
      <c r="Q198">
        <v>9.1</v>
      </c>
      <c r="R198">
        <v>9</v>
      </c>
    </row>
    <row r="199" spans="11:18" x14ac:dyDescent="0.25">
      <c r="K199" s="10">
        <v>8.1999999999999993</v>
      </c>
      <c r="L199" s="10">
        <v>10.35</v>
      </c>
      <c r="N199" s="10">
        <v>10.1</v>
      </c>
      <c r="O199" s="10">
        <v>10.35</v>
      </c>
      <c r="Q199">
        <v>9.15</v>
      </c>
      <c r="R199">
        <v>9.4499999999999993</v>
      </c>
    </row>
    <row r="200" spans="11:18" x14ac:dyDescent="0.25">
      <c r="K200" s="10">
        <v>9.9</v>
      </c>
      <c r="L200" s="10">
        <v>9.6999999999999993</v>
      </c>
      <c r="N200" s="10">
        <v>10.25</v>
      </c>
      <c r="O200" s="10">
        <v>10.4</v>
      </c>
      <c r="Q200">
        <v>9.5500000000000007</v>
      </c>
      <c r="R200">
        <v>9.5</v>
      </c>
    </row>
    <row r="201" spans="11:18" x14ac:dyDescent="0.25">
      <c r="K201" s="10">
        <v>10</v>
      </c>
      <c r="L201" s="10">
        <v>10.6</v>
      </c>
      <c r="N201" s="10">
        <v>10.25</v>
      </c>
      <c r="O201" s="10">
        <v>11.3</v>
      </c>
      <c r="Q201">
        <v>9.15</v>
      </c>
      <c r="R201">
        <v>9.0500000000000007</v>
      </c>
    </row>
    <row r="202" spans="11:18" x14ac:dyDescent="0.25">
      <c r="K202" s="10">
        <v>10.45</v>
      </c>
      <c r="L202" s="10">
        <v>10.75</v>
      </c>
      <c r="N202" s="10">
        <v>9.9</v>
      </c>
      <c r="O202" s="10">
        <v>10.1</v>
      </c>
      <c r="Q202">
        <v>9.85</v>
      </c>
      <c r="R202">
        <v>7.3</v>
      </c>
    </row>
    <row r="203" spans="11:18" x14ac:dyDescent="0.25">
      <c r="K203" s="10">
        <v>10.3</v>
      </c>
      <c r="L203" s="10">
        <v>11.15</v>
      </c>
      <c r="N203" s="10">
        <v>10.050000000000001</v>
      </c>
      <c r="O203" s="10">
        <v>11</v>
      </c>
      <c r="Q203">
        <v>10.8</v>
      </c>
      <c r="R203">
        <v>8.6999999999999993</v>
      </c>
    </row>
    <row r="204" spans="11:18" x14ac:dyDescent="0.25">
      <c r="K204" s="10">
        <v>7.1</v>
      </c>
      <c r="L204" s="10">
        <v>10.35</v>
      </c>
      <c r="N204" s="10">
        <v>8.1999999999999993</v>
      </c>
      <c r="O204" s="10">
        <v>9.85</v>
      </c>
      <c r="Q204">
        <v>9.5</v>
      </c>
      <c r="R204">
        <v>6.95</v>
      </c>
    </row>
    <row r="205" spans="11:18" x14ac:dyDescent="0.25">
      <c r="K205" s="10">
        <v>8.6999999999999993</v>
      </c>
      <c r="L205" s="10">
        <v>8.8000000000000007</v>
      </c>
      <c r="N205" s="10">
        <v>9.9499999999999993</v>
      </c>
      <c r="O205" s="10">
        <v>9.5</v>
      </c>
      <c r="Q205">
        <v>9.4499999999999993</v>
      </c>
      <c r="R205">
        <v>10.45</v>
      </c>
    </row>
    <row r="206" spans="11:18" x14ac:dyDescent="0.25">
      <c r="K206" s="10">
        <v>10.050000000000001</v>
      </c>
      <c r="L206" s="10">
        <v>9.25</v>
      </c>
      <c r="N206" s="10">
        <v>8.1</v>
      </c>
      <c r="O206" s="10">
        <v>10.3</v>
      </c>
      <c r="Q206">
        <v>12.65</v>
      </c>
      <c r="R206">
        <v>7.35</v>
      </c>
    </row>
    <row r="207" spans="11:18" x14ac:dyDescent="0.25">
      <c r="K207" s="10">
        <v>8.1999999999999993</v>
      </c>
      <c r="L207" s="10">
        <v>11</v>
      </c>
      <c r="N207" s="10">
        <v>7.95</v>
      </c>
      <c r="O207" s="10">
        <v>9.9</v>
      </c>
      <c r="Q207">
        <v>7.95</v>
      </c>
      <c r="R207">
        <v>9.4</v>
      </c>
    </row>
    <row r="208" spans="11:18" x14ac:dyDescent="0.25">
      <c r="K208" s="10">
        <v>9.9</v>
      </c>
      <c r="L208" s="10">
        <v>9.9499999999999993</v>
      </c>
      <c r="N208" s="10">
        <v>9.65</v>
      </c>
      <c r="O208" s="10">
        <v>10.95</v>
      </c>
      <c r="Q208">
        <v>10.65</v>
      </c>
      <c r="R208">
        <v>8.4499999999999993</v>
      </c>
    </row>
    <row r="209" spans="11:18" x14ac:dyDescent="0.25">
      <c r="K209" s="10">
        <v>12.75</v>
      </c>
      <c r="L209" s="10">
        <v>10.050000000000001</v>
      </c>
      <c r="N209" s="10">
        <v>10.65</v>
      </c>
      <c r="O209" s="10">
        <v>10.45</v>
      </c>
      <c r="Q209">
        <v>7</v>
      </c>
      <c r="R209">
        <v>7.45</v>
      </c>
    </row>
    <row r="210" spans="11:18" x14ac:dyDescent="0.25">
      <c r="K210" s="10">
        <v>10.6</v>
      </c>
      <c r="L210" s="10">
        <v>10.25</v>
      </c>
      <c r="N210" s="10">
        <v>8.85</v>
      </c>
      <c r="O210" s="10">
        <v>10.25</v>
      </c>
      <c r="Q210">
        <v>8.6999999999999993</v>
      </c>
      <c r="R210">
        <v>5.45</v>
      </c>
    </row>
    <row r="211" spans="11:18" x14ac:dyDescent="0.25">
      <c r="K211" s="10">
        <v>9.5500000000000007</v>
      </c>
      <c r="L211" s="10">
        <v>10.15</v>
      </c>
      <c r="N211" s="10">
        <v>8.6</v>
      </c>
      <c r="O211" s="10">
        <v>9.85</v>
      </c>
      <c r="Q211">
        <v>12.5</v>
      </c>
      <c r="R211">
        <v>9.15</v>
      </c>
    </row>
    <row r="212" spans="11:18" x14ac:dyDescent="0.25">
      <c r="K212" s="10">
        <v>13.1</v>
      </c>
      <c r="L212" s="10">
        <v>11.1</v>
      </c>
      <c r="N212" s="10">
        <v>10.1</v>
      </c>
      <c r="O212" s="10">
        <v>9.1999999999999993</v>
      </c>
      <c r="Q212">
        <v>8.9499999999999993</v>
      </c>
    </row>
    <row r="213" spans="11:18" x14ac:dyDescent="0.25">
      <c r="K213" s="10">
        <v>8.35</v>
      </c>
      <c r="L213" s="10">
        <v>10.75</v>
      </c>
      <c r="N213" s="10">
        <v>8.8000000000000007</v>
      </c>
      <c r="O213" s="10">
        <v>10.15</v>
      </c>
      <c r="Q213">
        <v>9.85</v>
      </c>
    </row>
    <row r="214" spans="11:18" x14ac:dyDescent="0.25">
      <c r="K214" s="10">
        <v>10.45</v>
      </c>
      <c r="L214" s="10">
        <v>8.6999999999999993</v>
      </c>
      <c r="N214" s="10">
        <v>9.25</v>
      </c>
      <c r="O214" s="10">
        <v>9.3000000000000007</v>
      </c>
      <c r="Q214">
        <v>8.8000000000000007</v>
      </c>
    </row>
    <row r="215" spans="11:18" x14ac:dyDescent="0.25">
      <c r="K215" s="10">
        <v>9.65</v>
      </c>
      <c r="L215" s="10">
        <v>8.65</v>
      </c>
      <c r="N215" s="10">
        <v>10.1</v>
      </c>
      <c r="O215" s="10">
        <v>10.65</v>
      </c>
      <c r="Q215">
        <v>8.3000000000000007</v>
      </c>
    </row>
    <row r="216" spans="11:18" x14ac:dyDescent="0.25">
      <c r="K216" s="10">
        <v>12.65</v>
      </c>
      <c r="L216" s="10">
        <v>6.4</v>
      </c>
      <c r="N216" s="10">
        <v>9.1999999999999993</v>
      </c>
      <c r="O216" s="10">
        <v>10.5</v>
      </c>
      <c r="Q216">
        <v>8.6</v>
      </c>
    </row>
    <row r="217" spans="11:18" x14ac:dyDescent="0.25">
      <c r="K217" s="10">
        <v>12.15</v>
      </c>
      <c r="L217" s="10">
        <v>8.85</v>
      </c>
      <c r="N217" s="10">
        <v>10.3</v>
      </c>
      <c r="O217" s="10">
        <v>9</v>
      </c>
      <c r="Q217">
        <v>8.5500000000000007</v>
      </c>
    </row>
    <row r="218" spans="11:18" x14ac:dyDescent="0.25">
      <c r="K218" s="10">
        <v>11.35</v>
      </c>
      <c r="L218" s="10">
        <v>7.7</v>
      </c>
      <c r="N218" s="10">
        <v>10.95</v>
      </c>
      <c r="O218" s="10">
        <v>9.0500000000000007</v>
      </c>
      <c r="Q218">
        <v>8.5</v>
      </c>
    </row>
    <row r="219" spans="11:18" x14ac:dyDescent="0.25">
      <c r="K219" s="10">
        <v>11.8</v>
      </c>
      <c r="L219" s="10">
        <v>10.199999999999999</v>
      </c>
      <c r="N219" s="10">
        <v>10.6</v>
      </c>
      <c r="O219" s="10">
        <v>9.3000000000000007</v>
      </c>
      <c r="Q219">
        <v>8.35</v>
      </c>
    </row>
    <row r="220" spans="11:18" x14ac:dyDescent="0.25">
      <c r="K220" s="10">
        <v>5.65</v>
      </c>
      <c r="L220" s="10">
        <v>11.55</v>
      </c>
      <c r="N220" s="10">
        <v>11.1</v>
      </c>
      <c r="O220" s="10">
        <v>11.2</v>
      </c>
      <c r="Q220">
        <v>10.3</v>
      </c>
    </row>
    <row r="221" spans="11:18" x14ac:dyDescent="0.25">
      <c r="K221" s="10"/>
      <c r="L221" s="10">
        <v>8.4499999999999993</v>
      </c>
      <c r="N221" s="10">
        <v>9.4499999999999993</v>
      </c>
      <c r="O221" s="10">
        <v>9.3000000000000007</v>
      </c>
      <c r="Q221">
        <v>8.1999999999999993</v>
      </c>
    </row>
    <row r="222" spans="11:18" x14ac:dyDescent="0.25">
      <c r="K222" s="10"/>
      <c r="L222" s="10">
        <v>10.1</v>
      </c>
      <c r="N222" s="10">
        <v>8.85</v>
      </c>
      <c r="O222" s="10">
        <v>10.1</v>
      </c>
      <c r="Q222">
        <v>11.35</v>
      </c>
    </row>
    <row r="223" spans="11:18" x14ac:dyDescent="0.25">
      <c r="K223" s="10"/>
      <c r="L223" s="10">
        <v>10.5</v>
      </c>
      <c r="N223" s="10">
        <v>12.5</v>
      </c>
      <c r="O223" s="10">
        <v>10.3</v>
      </c>
      <c r="Q223">
        <v>9.5</v>
      </c>
    </row>
    <row r="224" spans="11:18" x14ac:dyDescent="0.25">
      <c r="L224" s="10">
        <v>10.45</v>
      </c>
      <c r="N224" s="10">
        <v>13.25</v>
      </c>
      <c r="O224" s="10">
        <v>10.199999999999999</v>
      </c>
      <c r="Q224">
        <v>7.9</v>
      </c>
    </row>
    <row r="225" spans="12:17" x14ac:dyDescent="0.25">
      <c r="L225" s="10">
        <v>10.55</v>
      </c>
      <c r="N225" s="10">
        <v>11.75</v>
      </c>
      <c r="O225" s="10">
        <v>8.85</v>
      </c>
      <c r="Q225">
        <v>11.7</v>
      </c>
    </row>
    <row r="226" spans="12:17" x14ac:dyDescent="0.25">
      <c r="L226" s="10">
        <v>10.3</v>
      </c>
      <c r="N226" s="10">
        <v>11.75</v>
      </c>
      <c r="O226" s="10">
        <v>10.199999999999999</v>
      </c>
      <c r="Q226">
        <v>9.0500000000000007</v>
      </c>
    </row>
    <row r="227" spans="12:17" x14ac:dyDescent="0.25">
      <c r="L227" s="10"/>
      <c r="N227" s="10">
        <v>10.35</v>
      </c>
      <c r="O227" s="10">
        <v>8.25</v>
      </c>
      <c r="Q227">
        <v>9.5500000000000007</v>
      </c>
    </row>
    <row r="228" spans="12:17" x14ac:dyDescent="0.25">
      <c r="L228" s="10"/>
      <c r="N228" s="10">
        <v>12.7</v>
      </c>
      <c r="O228" s="10">
        <v>12.45</v>
      </c>
      <c r="Q228">
        <v>11.2</v>
      </c>
    </row>
    <row r="229" spans="12:17" x14ac:dyDescent="0.25">
      <c r="L229" s="10"/>
      <c r="O229" s="10">
        <v>9.15</v>
      </c>
    </row>
    <row r="230" spans="12:17" x14ac:dyDescent="0.25">
      <c r="N230" s="10"/>
      <c r="O230" s="10">
        <v>10.5</v>
      </c>
    </row>
    <row r="231" spans="12:17" x14ac:dyDescent="0.25">
      <c r="N231" s="10"/>
      <c r="O231" s="10">
        <v>10</v>
      </c>
    </row>
    <row r="232" spans="12:17" x14ac:dyDescent="0.25">
      <c r="N232" s="10"/>
      <c r="O232" s="10">
        <v>9.65</v>
      </c>
    </row>
    <row r="233" spans="12:17" x14ac:dyDescent="0.25">
      <c r="O233" s="10">
        <v>11</v>
      </c>
    </row>
    <row r="234" spans="12:17" x14ac:dyDescent="0.25">
      <c r="O234" s="10">
        <v>10.65</v>
      </c>
    </row>
    <row r="235" spans="12:17" x14ac:dyDescent="0.25">
      <c r="O235" s="10">
        <v>9.9499999999999993</v>
      </c>
    </row>
    <row r="236" spans="12:17" x14ac:dyDescent="0.25">
      <c r="O236" s="10">
        <v>10.65</v>
      </c>
    </row>
    <row r="237" spans="12:17" x14ac:dyDescent="0.25">
      <c r="O237" s="10">
        <v>11.3</v>
      </c>
    </row>
    <row r="238" spans="12:17" x14ac:dyDescent="0.25">
      <c r="O238" s="10">
        <v>10.3</v>
      </c>
    </row>
    <row r="239" spans="12:17" x14ac:dyDescent="0.25">
      <c r="O239" s="10">
        <v>9.65</v>
      </c>
    </row>
    <row r="240" spans="12:17" x14ac:dyDescent="0.25">
      <c r="O240" s="10">
        <v>9.35</v>
      </c>
    </row>
    <row r="241" spans="1:18" x14ac:dyDescent="0.25">
      <c r="O241" s="10">
        <v>11.5</v>
      </c>
    </row>
    <row r="242" spans="1:18" x14ac:dyDescent="0.25">
      <c r="O242" s="10">
        <v>8.5</v>
      </c>
    </row>
    <row r="243" spans="1:18" x14ac:dyDescent="0.25">
      <c r="K243" s="3">
        <f>AVERAGE(K159:K242)</f>
        <v>11.008064516129032</v>
      </c>
      <c r="L243" s="3">
        <f>AVERAGE(L159:L242)</f>
        <v>10.632352941176475</v>
      </c>
      <c r="N243" s="3">
        <f>AVERAGE(N159:N242)</f>
        <v>10.688571428571432</v>
      </c>
      <c r="O243" s="3">
        <f>AVERAGE(O159:O242)</f>
        <v>10.732142857142858</v>
      </c>
      <c r="Q243" s="3">
        <f>AVERAGE(Q159:Q242)</f>
        <v>10.351428571428572</v>
      </c>
      <c r="R243" s="3">
        <f>AVERAGE(R159:R242)</f>
        <v>10.040566037735848</v>
      </c>
    </row>
    <row r="244" spans="1:18" x14ac:dyDescent="0.25">
      <c r="K244" s="4">
        <f>K243-Q243</f>
        <v>0.65663594470045972</v>
      </c>
      <c r="L244" s="4">
        <f>L243-R243</f>
        <v>0.59178690344062623</v>
      </c>
      <c r="N244" s="4">
        <f>N243-Q243</f>
        <v>0.33714285714285985</v>
      </c>
      <c r="O244" s="4">
        <f>O243-R243</f>
        <v>0.69157681940700932</v>
      </c>
    </row>
    <row r="245" spans="1:18" x14ac:dyDescent="0.25">
      <c r="O245" s="10"/>
    </row>
    <row r="246" spans="1:18" x14ac:dyDescent="0.25">
      <c r="O246" s="10"/>
    </row>
    <row r="247" spans="1:18" x14ac:dyDescent="0.25">
      <c r="O247" s="10"/>
    </row>
    <row r="255" spans="1:18" x14ac:dyDescent="0.25">
      <c r="A255" s="12" t="s">
        <v>19</v>
      </c>
      <c r="B255" s="12"/>
      <c r="C255" s="12"/>
      <c r="D255" s="12"/>
      <c r="E255" s="12"/>
      <c r="F255" s="12"/>
      <c r="G255" s="12"/>
      <c r="H255" s="12"/>
      <c r="K255" s="12" t="s">
        <v>19</v>
      </c>
      <c r="L255" s="12"/>
      <c r="M255" s="12"/>
      <c r="N255" s="12"/>
      <c r="O255" s="12"/>
      <c r="P255" s="12"/>
      <c r="Q255" s="12"/>
      <c r="R255" s="12"/>
    </row>
    <row r="256" spans="1:18" x14ac:dyDescent="0.25">
      <c r="A256" s="1">
        <v>2018</v>
      </c>
      <c r="D256" s="1">
        <v>2019</v>
      </c>
      <c r="G256" s="1">
        <v>2022</v>
      </c>
      <c r="K256" s="1">
        <v>2018</v>
      </c>
      <c r="L256" s="1"/>
      <c r="M256" s="1"/>
      <c r="N256" s="1">
        <v>2019</v>
      </c>
      <c r="O256" s="1"/>
      <c r="P256" s="1"/>
      <c r="Q256" s="1">
        <v>2022</v>
      </c>
    </row>
    <row r="257" spans="1:18" x14ac:dyDescent="0.25">
      <c r="A257" s="6" t="s">
        <v>20</v>
      </c>
      <c r="B257" s="6" t="s">
        <v>21</v>
      </c>
      <c r="C257" s="6"/>
      <c r="D257" s="6" t="s">
        <v>20</v>
      </c>
      <c r="E257" s="6" t="s">
        <v>21</v>
      </c>
      <c r="G257" s="6" t="s">
        <v>20</v>
      </c>
      <c r="H257" s="6" t="s">
        <v>21</v>
      </c>
      <c r="K257" s="6" t="s">
        <v>20</v>
      </c>
      <c r="L257" s="6" t="s">
        <v>21</v>
      </c>
      <c r="M257" s="6"/>
      <c r="N257" s="6" t="s">
        <v>20</v>
      </c>
      <c r="O257" s="6" t="s">
        <v>21</v>
      </c>
      <c r="Q257" s="6" t="s">
        <v>20</v>
      </c>
      <c r="R257" s="6" t="s">
        <v>21</v>
      </c>
    </row>
    <row r="258" spans="1:18" x14ac:dyDescent="0.25">
      <c r="A258">
        <v>50.15</v>
      </c>
      <c r="B258">
        <v>47.1</v>
      </c>
      <c r="D258">
        <v>50.45</v>
      </c>
      <c r="E258">
        <v>48.5</v>
      </c>
      <c r="G258">
        <v>52.5</v>
      </c>
      <c r="H258">
        <v>47.05</v>
      </c>
      <c r="K258" s="10">
        <v>54.6</v>
      </c>
      <c r="L258" s="10">
        <v>51.25</v>
      </c>
      <c r="N258" s="10">
        <v>55.25</v>
      </c>
      <c r="O258" s="10">
        <v>53.55</v>
      </c>
      <c r="Q258">
        <v>54.65</v>
      </c>
      <c r="R258">
        <v>47.4</v>
      </c>
    </row>
    <row r="259" spans="1:18" x14ac:dyDescent="0.25">
      <c r="A259">
        <v>49.234000000000002</v>
      </c>
      <c r="B259">
        <v>46.484000000000002</v>
      </c>
      <c r="D259">
        <v>50.15</v>
      </c>
      <c r="E259">
        <v>47.95</v>
      </c>
      <c r="G259">
        <v>48.3</v>
      </c>
      <c r="H259">
        <v>45.8</v>
      </c>
      <c r="K259" s="10">
        <v>54.4</v>
      </c>
      <c r="L259" s="10">
        <v>51</v>
      </c>
      <c r="N259" s="10">
        <v>53.5</v>
      </c>
      <c r="O259" s="10">
        <v>51.55</v>
      </c>
      <c r="Q259">
        <v>53.25</v>
      </c>
      <c r="R259">
        <v>47.15</v>
      </c>
    </row>
    <row r="260" spans="1:18" x14ac:dyDescent="0.25">
      <c r="A260">
        <v>49.216999999999999</v>
      </c>
      <c r="B260">
        <v>45.466999999999999</v>
      </c>
      <c r="D260">
        <v>49.35</v>
      </c>
      <c r="E260">
        <v>45.65</v>
      </c>
      <c r="G260">
        <v>48.05</v>
      </c>
      <c r="H260">
        <v>44.35</v>
      </c>
      <c r="K260" s="10">
        <v>53.05</v>
      </c>
      <c r="L260" s="10">
        <v>50.45</v>
      </c>
      <c r="N260" s="10">
        <v>52.95</v>
      </c>
      <c r="O260" s="10">
        <v>51.5</v>
      </c>
      <c r="Q260">
        <v>51.45</v>
      </c>
      <c r="R260">
        <v>46.75</v>
      </c>
    </row>
    <row r="261" spans="1:18" x14ac:dyDescent="0.25">
      <c r="A261">
        <v>49.05</v>
      </c>
      <c r="B261">
        <v>45.267000000000003</v>
      </c>
      <c r="D261">
        <v>48.6</v>
      </c>
      <c r="E261">
        <v>44.95</v>
      </c>
      <c r="G261">
        <v>46.75</v>
      </c>
      <c r="H261">
        <v>42.55</v>
      </c>
      <c r="K261" s="10">
        <v>52.7</v>
      </c>
      <c r="L261" s="10">
        <v>49.35</v>
      </c>
      <c r="N261" s="10">
        <v>52.7</v>
      </c>
      <c r="O261" s="10">
        <v>51.05</v>
      </c>
      <c r="Q261">
        <v>51</v>
      </c>
      <c r="R261">
        <v>46.65</v>
      </c>
    </row>
    <row r="262" spans="1:18" x14ac:dyDescent="0.25">
      <c r="A262">
        <v>47.2</v>
      </c>
      <c r="B262">
        <v>44.933999999999997</v>
      </c>
      <c r="D262">
        <v>48.55</v>
      </c>
      <c r="E262">
        <v>44.25</v>
      </c>
      <c r="G262">
        <v>45.7</v>
      </c>
      <c r="H262">
        <v>42.55</v>
      </c>
      <c r="K262" s="10">
        <v>51.4</v>
      </c>
      <c r="L262" s="10">
        <v>48.6</v>
      </c>
      <c r="N262" s="10">
        <v>52.2</v>
      </c>
      <c r="O262" s="10">
        <v>50.5</v>
      </c>
      <c r="Q262">
        <v>50.9</v>
      </c>
      <c r="R262">
        <v>46.45</v>
      </c>
    </row>
    <row r="263" spans="1:18" x14ac:dyDescent="0.25">
      <c r="A263">
        <v>47.167000000000002</v>
      </c>
      <c r="B263">
        <v>44.917000000000002</v>
      </c>
      <c r="D263">
        <v>47.85</v>
      </c>
      <c r="E263">
        <v>43.65</v>
      </c>
      <c r="G263">
        <v>43.6</v>
      </c>
      <c r="H263">
        <v>42.05</v>
      </c>
      <c r="K263" s="10">
        <v>50.65</v>
      </c>
      <c r="L263" s="10">
        <v>47.25</v>
      </c>
      <c r="N263" s="10">
        <v>51.1</v>
      </c>
      <c r="O263" s="10">
        <v>50</v>
      </c>
      <c r="Q263">
        <v>50.75</v>
      </c>
      <c r="R263">
        <v>46.35</v>
      </c>
    </row>
    <row r="264" spans="1:18" x14ac:dyDescent="0.25">
      <c r="A264">
        <v>46.584000000000003</v>
      </c>
      <c r="B264">
        <v>43.366999999999997</v>
      </c>
      <c r="D264">
        <v>46.95</v>
      </c>
      <c r="E264">
        <v>42.05</v>
      </c>
      <c r="G264">
        <v>43.15</v>
      </c>
      <c r="H264">
        <v>41.95</v>
      </c>
      <c r="K264" s="10">
        <v>50.15</v>
      </c>
      <c r="L264" s="10">
        <v>47.15</v>
      </c>
      <c r="N264" s="10">
        <v>50.25</v>
      </c>
      <c r="O264" s="10">
        <v>49.95</v>
      </c>
      <c r="Q264">
        <v>49.25</v>
      </c>
      <c r="R264">
        <v>45.75</v>
      </c>
    </row>
    <row r="265" spans="1:18" x14ac:dyDescent="0.25">
      <c r="A265">
        <v>45.267000000000003</v>
      </c>
      <c r="B265">
        <v>43</v>
      </c>
      <c r="D265">
        <v>46.85</v>
      </c>
      <c r="E265">
        <v>41.95</v>
      </c>
      <c r="G265">
        <v>42.15</v>
      </c>
      <c r="H265">
        <v>41.85</v>
      </c>
      <c r="K265" s="10">
        <v>49.55</v>
      </c>
      <c r="L265" s="10">
        <v>46.65</v>
      </c>
      <c r="N265" s="10">
        <v>49.4</v>
      </c>
      <c r="O265" s="10">
        <v>49.55</v>
      </c>
      <c r="Q265">
        <v>48.65</v>
      </c>
      <c r="R265">
        <v>45.7</v>
      </c>
    </row>
    <row r="266" spans="1:18" x14ac:dyDescent="0.25">
      <c r="A266">
        <v>44.366999999999997</v>
      </c>
      <c r="B266">
        <v>42.634</v>
      </c>
      <c r="D266">
        <v>45.55</v>
      </c>
      <c r="E266">
        <v>41</v>
      </c>
      <c r="G266">
        <v>42.05</v>
      </c>
      <c r="H266">
        <v>41.7</v>
      </c>
      <c r="K266" s="10">
        <v>49.55</v>
      </c>
      <c r="L266" s="10">
        <v>46.6</v>
      </c>
      <c r="N266" s="10">
        <v>48.7</v>
      </c>
      <c r="O266" s="10">
        <v>49.1</v>
      </c>
      <c r="Q266">
        <v>47.85</v>
      </c>
      <c r="R266">
        <v>45.5</v>
      </c>
    </row>
    <row r="267" spans="1:18" x14ac:dyDescent="0.25">
      <c r="A267">
        <v>43.167000000000002</v>
      </c>
      <c r="B267">
        <v>42.616999999999997</v>
      </c>
      <c r="D267">
        <v>45.45</v>
      </c>
      <c r="E267">
        <v>39.200000000000003</v>
      </c>
      <c r="G267">
        <v>41.95</v>
      </c>
      <c r="H267">
        <v>41.5</v>
      </c>
      <c r="K267" s="10">
        <v>49.4</v>
      </c>
      <c r="L267" s="10">
        <v>46.15</v>
      </c>
      <c r="N267" s="10">
        <v>48.5</v>
      </c>
      <c r="O267" s="10">
        <v>48.2</v>
      </c>
      <c r="Q267">
        <v>47.35</v>
      </c>
      <c r="R267">
        <v>45.4</v>
      </c>
    </row>
    <row r="268" spans="1:18" x14ac:dyDescent="0.25">
      <c r="A268">
        <v>41.216999999999999</v>
      </c>
      <c r="B268">
        <v>42.2</v>
      </c>
      <c r="D268">
        <v>44.5</v>
      </c>
      <c r="E268">
        <v>39.049999999999997</v>
      </c>
      <c r="G268">
        <v>41.6</v>
      </c>
      <c r="H268">
        <v>40.950000000000003</v>
      </c>
      <c r="K268" s="10">
        <v>48.8</v>
      </c>
      <c r="L268" s="10">
        <v>45.65</v>
      </c>
      <c r="N268" s="10">
        <v>48</v>
      </c>
      <c r="O268" s="10">
        <v>48.1</v>
      </c>
      <c r="Q268">
        <v>47.3</v>
      </c>
      <c r="R268">
        <v>45.4</v>
      </c>
    </row>
    <row r="269" spans="1:18" x14ac:dyDescent="0.25">
      <c r="A269">
        <v>33.917000000000002</v>
      </c>
      <c r="B269">
        <v>41.85</v>
      </c>
      <c r="D269">
        <v>44.45</v>
      </c>
      <c r="E269">
        <v>37.950000000000003</v>
      </c>
      <c r="G269">
        <v>41.5</v>
      </c>
      <c r="H269">
        <v>40.1</v>
      </c>
      <c r="K269" s="10">
        <v>47.95</v>
      </c>
      <c r="L269" s="10">
        <v>45.6</v>
      </c>
      <c r="N269" s="10">
        <v>47.45</v>
      </c>
      <c r="O269" s="10">
        <v>47.9</v>
      </c>
      <c r="Q269">
        <v>46.45</v>
      </c>
      <c r="R269">
        <v>45.3</v>
      </c>
    </row>
    <row r="270" spans="1:18" x14ac:dyDescent="0.25">
      <c r="B270">
        <v>40.35</v>
      </c>
      <c r="D270">
        <v>44.35</v>
      </c>
      <c r="E270">
        <v>37.799999999999997</v>
      </c>
      <c r="G270">
        <v>41.45</v>
      </c>
      <c r="H270">
        <v>39.799999999999997</v>
      </c>
      <c r="K270" s="10">
        <v>47.95</v>
      </c>
      <c r="L270" s="10">
        <v>45.2</v>
      </c>
      <c r="N270" s="10">
        <v>47.2</v>
      </c>
      <c r="O270" s="10">
        <v>47.5</v>
      </c>
      <c r="Q270">
        <v>46.1</v>
      </c>
      <c r="R270">
        <v>45.1</v>
      </c>
    </row>
    <row r="271" spans="1:18" x14ac:dyDescent="0.25">
      <c r="B271">
        <v>37.799999999999997</v>
      </c>
      <c r="D271">
        <v>42.95</v>
      </c>
      <c r="G271">
        <v>40.15</v>
      </c>
      <c r="H271">
        <v>39.299999999999997</v>
      </c>
      <c r="K271" s="10">
        <v>47.9</v>
      </c>
      <c r="L271" s="10">
        <v>45.2</v>
      </c>
      <c r="N271" s="10">
        <v>46.65</v>
      </c>
      <c r="O271" s="10">
        <v>47.35</v>
      </c>
      <c r="Q271">
        <v>46.1</v>
      </c>
      <c r="R271">
        <v>44.35</v>
      </c>
    </row>
    <row r="272" spans="1:18" x14ac:dyDescent="0.25">
      <c r="B272">
        <v>37.634</v>
      </c>
      <c r="D272">
        <v>41.7</v>
      </c>
      <c r="G272">
        <v>35.15</v>
      </c>
      <c r="H272">
        <v>39.200000000000003</v>
      </c>
      <c r="K272" s="10">
        <v>47.6</v>
      </c>
      <c r="L272" s="10">
        <v>45.1</v>
      </c>
      <c r="N272" s="10">
        <v>46.55</v>
      </c>
      <c r="O272" s="10">
        <v>47.05</v>
      </c>
      <c r="Q272">
        <v>45.75</v>
      </c>
      <c r="R272">
        <v>44.2</v>
      </c>
    </row>
    <row r="273" spans="1:18" x14ac:dyDescent="0.25">
      <c r="B273">
        <v>36.299999999999997</v>
      </c>
      <c r="G273">
        <v>34.9</v>
      </c>
      <c r="H273">
        <v>39.049999999999997</v>
      </c>
      <c r="K273" s="10">
        <v>47.2</v>
      </c>
      <c r="L273" s="10">
        <v>45</v>
      </c>
      <c r="N273" s="10">
        <v>46.5</v>
      </c>
      <c r="O273" s="10">
        <v>46.85</v>
      </c>
      <c r="Q273">
        <v>45.7</v>
      </c>
      <c r="R273">
        <v>44.15</v>
      </c>
    </row>
    <row r="274" spans="1:18" x14ac:dyDescent="0.25">
      <c r="H274">
        <v>38.75</v>
      </c>
      <c r="K274" s="10">
        <v>47.15</v>
      </c>
      <c r="L274" s="10">
        <v>44.95</v>
      </c>
      <c r="N274" s="10">
        <v>46.35</v>
      </c>
      <c r="O274" s="10">
        <v>46.75</v>
      </c>
      <c r="Q274">
        <v>45.6</v>
      </c>
      <c r="R274">
        <v>44.1</v>
      </c>
    </row>
    <row r="275" spans="1:18" x14ac:dyDescent="0.25">
      <c r="H275">
        <v>38.049999999999997</v>
      </c>
      <c r="K275" s="10">
        <v>47</v>
      </c>
      <c r="L275" s="10">
        <v>44.95</v>
      </c>
      <c r="N275" s="10">
        <v>46.1</v>
      </c>
      <c r="O275" s="10">
        <v>46.35</v>
      </c>
      <c r="Q275">
        <v>45.45</v>
      </c>
      <c r="R275">
        <v>43.8</v>
      </c>
    </row>
    <row r="276" spans="1:18" x14ac:dyDescent="0.25">
      <c r="H276">
        <v>32</v>
      </c>
      <c r="K276" s="10">
        <v>46.9</v>
      </c>
      <c r="L276" s="10">
        <v>44.95</v>
      </c>
      <c r="N276" s="10">
        <v>45.7</v>
      </c>
      <c r="O276" s="10">
        <v>46.3</v>
      </c>
      <c r="Q276">
        <v>45.35</v>
      </c>
      <c r="R276">
        <v>43.75</v>
      </c>
    </row>
    <row r="277" spans="1:18" x14ac:dyDescent="0.25">
      <c r="H277">
        <v>28.5</v>
      </c>
      <c r="K277" s="10">
        <v>46.45</v>
      </c>
      <c r="L277" s="10">
        <v>44.85</v>
      </c>
      <c r="N277" s="10">
        <v>45.6</v>
      </c>
      <c r="O277" s="10">
        <v>46.25</v>
      </c>
      <c r="Q277">
        <v>45.35</v>
      </c>
      <c r="R277">
        <v>43.7</v>
      </c>
    </row>
    <row r="278" spans="1:18" x14ac:dyDescent="0.25">
      <c r="A278" s="3">
        <f>AVERAGE(A258:A277)</f>
        <v>45.544750000000001</v>
      </c>
      <c r="B278" s="3">
        <f>AVERAGE(B258:B277)</f>
        <v>42.620062499999996</v>
      </c>
      <c r="D278" s="3">
        <f>AVERAGE(D258:D277)</f>
        <v>46.513333333333343</v>
      </c>
      <c r="E278" s="3">
        <f>AVERAGE(E258:E277)</f>
        <v>42.611538461538458</v>
      </c>
      <c r="G278" s="3">
        <f>AVERAGE(G258:G277)</f>
        <v>43.059374999999996</v>
      </c>
      <c r="H278" s="3">
        <f>AVERAGE(H258:H277)</f>
        <v>40.352499999999992</v>
      </c>
      <c r="K278" s="10">
        <v>45.95</v>
      </c>
      <c r="L278" s="10">
        <v>44.65</v>
      </c>
      <c r="N278" s="10">
        <v>45.1</v>
      </c>
      <c r="O278" s="10">
        <v>46.1</v>
      </c>
      <c r="Q278">
        <v>45.15</v>
      </c>
      <c r="R278">
        <v>43.7</v>
      </c>
    </row>
    <row r="279" spans="1:18" x14ac:dyDescent="0.25">
      <c r="A279" s="4">
        <f>A278-G278</f>
        <v>2.4853750000000048</v>
      </c>
      <c r="B279" s="4">
        <f>B278-H278</f>
        <v>2.2675625000000039</v>
      </c>
      <c r="D279" s="4">
        <f>D278-G278</f>
        <v>3.4539583333333468</v>
      </c>
      <c r="E279" s="4">
        <f>E278-H278</f>
        <v>2.2590384615384664</v>
      </c>
      <c r="K279" s="10">
        <v>45.75</v>
      </c>
      <c r="L279" s="10">
        <v>44.65</v>
      </c>
      <c r="N279" s="10">
        <v>45.05</v>
      </c>
      <c r="O279" s="10">
        <v>46.05</v>
      </c>
      <c r="Q279">
        <v>45.1</v>
      </c>
      <c r="R279">
        <v>43.6</v>
      </c>
    </row>
    <row r="280" spans="1:18" x14ac:dyDescent="0.25">
      <c r="K280" s="10">
        <v>45.55</v>
      </c>
      <c r="L280" s="10">
        <v>44.6</v>
      </c>
      <c r="N280" s="10">
        <v>44.45</v>
      </c>
      <c r="O280" s="10">
        <v>45.95</v>
      </c>
      <c r="Q280">
        <v>45.1</v>
      </c>
      <c r="R280">
        <v>43.4</v>
      </c>
    </row>
    <row r="281" spans="1:18" x14ac:dyDescent="0.25">
      <c r="K281" s="10">
        <v>45.5</v>
      </c>
      <c r="L281" s="10">
        <v>44.6</v>
      </c>
      <c r="N281" s="10">
        <v>44.3</v>
      </c>
      <c r="O281" s="10">
        <v>45.95</v>
      </c>
      <c r="Q281">
        <v>44.95</v>
      </c>
      <c r="R281">
        <v>43.25</v>
      </c>
    </row>
    <row r="282" spans="1:18" x14ac:dyDescent="0.25">
      <c r="K282" s="10">
        <v>44.6</v>
      </c>
      <c r="L282" s="10">
        <v>44.6</v>
      </c>
      <c r="N282" s="10">
        <v>44.15</v>
      </c>
      <c r="O282" s="10">
        <v>45.5</v>
      </c>
      <c r="Q282">
        <v>44.9</v>
      </c>
      <c r="R282">
        <v>43.2</v>
      </c>
    </row>
    <row r="283" spans="1:18" x14ac:dyDescent="0.25">
      <c r="K283" s="10">
        <v>44.55</v>
      </c>
      <c r="L283" s="10">
        <v>44.15</v>
      </c>
      <c r="N283" s="10">
        <v>44</v>
      </c>
      <c r="O283" s="10">
        <v>45.25</v>
      </c>
      <c r="Q283">
        <v>44.85</v>
      </c>
      <c r="R283">
        <v>43.2</v>
      </c>
    </row>
    <row r="284" spans="1:18" x14ac:dyDescent="0.25">
      <c r="K284" s="10">
        <v>44.55</v>
      </c>
      <c r="L284" s="10">
        <v>44</v>
      </c>
      <c r="N284" s="10">
        <v>43.9</v>
      </c>
      <c r="O284" s="10">
        <v>45.1</v>
      </c>
      <c r="Q284">
        <v>44.6</v>
      </c>
      <c r="R284">
        <v>42.65</v>
      </c>
    </row>
    <row r="285" spans="1:18" x14ac:dyDescent="0.25">
      <c r="K285" s="10">
        <v>44.45</v>
      </c>
      <c r="L285" s="10">
        <v>43.9</v>
      </c>
      <c r="N285" s="10">
        <v>43.55</v>
      </c>
      <c r="O285" s="10">
        <v>45.1</v>
      </c>
      <c r="Q285">
        <v>44.4</v>
      </c>
      <c r="R285">
        <v>42.65</v>
      </c>
    </row>
    <row r="286" spans="1:18" x14ac:dyDescent="0.25">
      <c r="K286" s="10">
        <v>44.35</v>
      </c>
      <c r="L286" s="10">
        <v>43.85</v>
      </c>
      <c r="N286" s="10">
        <v>43.5</v>
      </c>
      <c r="O286" s="10">
        <v>45.05</v>
      </c>
      <c r="Q286">
        <v>43.85</v>
      </c>
      <c r="R286">
        <v>42.4</v>
      </c>
    </row>
    <row r="287" spans="1:18" x14ac:dyDescent="0.25">
      <c r="K287" s="10">
        <v>44.05</v>
      </c>
      <c r="L287" s="10">
        <v>43.75</v>
      </c>
      <c r="N287" s="10">
        <v>43.45</v>
      </c>
      <c r="O287" s="10">
        <v>45</v>
      </c>
      <c r="Q287">
        <v>43.85</v>
      </c>
      <c r="R287">
        <v>42.4</v>
      </c>
    </row>
    <row r="288" spans="1:18" x14ac:dyDescent="0.25">
      <c r="K288" s="10">
        <v>43.7</v>
      </c>
      <c r="L288" s="10">
        <v>43.75</v>
      </c>
      <c r="N288" s="10">
        <v>43.35</v>
      </c>
      <c r="O288" s="10">
        <v>44.65</v>
      </c>
      <c r="Q288">
        <v>43.45</v>
      </c>
      <c r="R288">
        <v>41.85</v>
      </c>
    </row>
    <row r="289" spans="11:18" x14ac:dyDescent="0.25">
      <c r="K289" s="10">
        <v>43.65</v>
      </c>
      <c r="L289" s="10">
        <v>43.55</v>
      </c>
      <c r="N289" s="10">
        <v>42.9</v>
      </c>
      <c r="O289" s="10">
        <v>44.5</v>
      </c>
      <c r="Q289">
        <v>43.1</v>
      </c>
      <c r="R289">
        <v>41.8</v>
      </c>
    </row>
    <row r="290" spans="11:18" x14ac:dyDescent="0.25">
      <c r="K290" s="10">
        <v>43.5</v>
      </c>
      <c r="L290" s="10">
        <v>43.35</v>
      </c>
      <c r="N290" s="10">
        <v>42.85</v>
      </c>
      <c r="O290" s="10"/>
      <c r="Q290">
        <v>42.65</v>
      </c>
      <c r="R290">
        <v>41.6</v>
      </c>
    </row>
    <row r="291" spans="11:18" x14ac:dyDescent="0.25">
      <c r="K291" s="10">
        <v>43.35</v>
      </c>
      <c r="L291" s="10">
        <v>43.25</v>
      </c>
      <c r="N291" s="10">
        <v>42.75</v>
      </c>
      <c r="O291" s="10">
        <v>44.5</v>
      </c>
      <c r="Q291">
        <v>42.5</v>
      </c>
      <c r="R291">
        <v>41.3</v>
      </c>
    </row>
    <row r="292" spans="11:18" x14ac:dyDescent="0.25">
      <c r="K292" s="10">
        <v>43.1</v>
      </c>
      <c r="L292" s="10">
        <v>43</v>
      </c>
      <c r="N292" s="10">
        <v>42.55</v>
      </c>
      <c r="O292" s="10">
        <v>44.45</v>
      </c>
      <c r="Q292">
        <v>42.4</v>
      </c>
      <c r="R292">
        <v>41.3</v>
      </c>
    </row>
    <row r="293" spans="11:18" x14ac:dyDescent="0.25">
      <c r="K293" s="10">
        <v>43.05</v>
      </c>
      <c r="L293" s="10">
        <v>42.8</v>
      </c>
      <c r="N293" s="10">
        <v>42.55</v>
      </c>
      <c r="O293" s="10">
        <v>44.45</v>
      </c>
      <c r="Q293">
        <v>42.4</v>
      </c>
      <c r="R293">
        <v>40.85</v>
      </c>
    </row>
    <row r="294" spans="11:18" x14ac:dyDescent="0.25">
      <c r="K294" s="10">
        <v>42.9</v>
      </c>
      <c r="L294" s="10">
        <v>42.75</v>
      </c>
      <c r="N294" s="10">
        <v>42.2</v>
      </c>
      <c r="O294" s="10">
        <v>44.35</v>
      </c>
      <c r="Q294">
        <v>41.55</v>
      </c>
      <c r="R294">
        <v>40.85</v>
      </c>
    </row>
    <row r="295" spans="11:18" x14ac:dyDescent="0.25">
      <c r="K295" s="10">
        <v>42.85</v>
      </c>
      <c r="L295" s="10">
        <v>42.75</v>
      </c>
      <c r="N295" s="10">
        <v>42.1</v>
      </c>
      <c r="O295" s="10">
        <v>44.15</v>
      </c>
      <c r="Q295">
        <v>41.45</v>
      </c>
      <c r="R295">
        <v>40</v>
      </c>
    </row>
    <row r="296" spans="11:18" x14ac:dyDescent="0.25">
      <c r="K296" s="10">
        <v>42.6</v>
      </c>
      <c r="L296" s="10">
        <v>42.65</v>
      </c>
      <c r="N296" s="10">
        <v>41.8</v>
      </c>
      <c r="O296" s="10">
        <v>43.65</v>
      </c>
      <c r="Q296">
        <v>41.25</v>
      </c>
      <c r="R296">
        <v>39.75</v>
      </c>
    </row>
    <row r="297" spans="11:18" x14ac:dyDescent="0.25">
      <c r="K297" s="10">
        <v>42.2</v>
      </c>
      <c r="L297" s="10">
        <v>42.15</v>
      </c>
      <c r="N297" s="10">
        <v>41.75</v>
      </c>
      <c r="O297" s="10">
        <v>43.6</v>
      </c>
      <c r="Q297">
        <v>41.25</v>
      </c>
      <c r="R297">
        <v>39.35</v>
      </c>
    </row>
    <row r="298" spans="11:18" x14ac:dyDescent="0.25">
      <c r="K298" s="10">
        <v>41.8</v>
      </c>
      <c r="L298" s="10">
        <v>42.05</v>
      </c>
      <c r="N298" s="10">
        <v>41.75</v>
      </c>
      <c r="O298" s="10">
        <v>43.5</v>
      </c>
      <c r="Q298">
        <v>41.1</v>
      </c>
      <c r="R298">
        <v>39.299999999999997</v>
      </c>
    </row>
    <row r="299" spans="11:18" x14ac:dyDescent="0.25">
      <c r="K299" s="10">
        <v>41.45</v>
      </c>
      <c r="L299" s="10">
        <v>42.05</v>
      </c>
      <c r="N299" s="10">
        <v>41.25</v>
      </c>
      <c r="O299" s="10">
        <v>43.35</v>
      </c>
      <c r="Q299">
        <v>40.950000000000003</v>
      </c>
      <c r="R299">
        <v>39.299999999999997</v>
      </c>
    </row>
    <row r="300" spans="11:18" x14ac:dyDescent="0.25">
      <c r="K300" s="10">
        <v>41.05</v>
      </c>
      <c r="L300" s="10">
        <v>41.75</v>
      </c>
      <c r="N300" s="10">
        <v>41.25</v>
      </c>
      <c r="O300" s="10">
        <v>43.15</v>
      </c>
      <c r="Q300">
        <v>40.5</v>
      </c>
      <c r="R300">
        <v>38.9</v>
      </c>
    </row>
    <row r="301" spans="11:18" x14ac:dyDescent="0.25">
      <c r="K301" s="10">
        <v>40.4</v>
      </c>
      <c r="L301" s="10">
        <v>41.75</v>
      </c>
      <c r="N301" s="10">
        <v>41</v>
      </c>
      <c r="O301" s="10">
        <v>43.15</v>
      </c>
      <c r="Q301">
        <v>40.299999999999997</v>
      </c>
      <c r="R301">
        <v>38.75</v>
      </c>
    </row>
    <row r="302" spans="11:18" x14ac:dyDescent="0.25">
      <c r="K302" s="10">
        <v>40.25</v>
      </c>
      <c r="L302" s="10">
        <v>41.5</v>
      </c>
      <c r="N302" s="10">
        <v>40.700000000000003</v>
      </c>
      <c r="O302" s="10">
        <v>43.1</v>
      </c>
      <c r="Q302">
        <v>40.25</v>
      </c>
      <c r="R302">
        <v>38.4</v>
      </c>
    </row>
    <row r="303" spans="11:18" x14ac:dyDescent="0.25">
      <c r="K303" s="10">
        <v>40.1</v>
      </c>
      <c r="L303" s="10">
        <v>41.45</v>
      </c>
      <c r="N303" s="10">
        <v>40.450000000000003</v>
      </c>
      <c r="O303" s="10">
        <v>42.8</v>
      </c>
      <c r="Q303">
        <v>40.15</v>
      </c>
      <c r="R303">
        <v>38.25</v>
      </c>
    </row>
    <row r="304" spans="11:18" x14ac:dyDescent="0.25">
      <c r="K304" s="10">
        <v>39.85</v>
      </c>
      <c r="L304" s="10">
        <v>41.25</v>
      </c>
      <c r="N304" s="10">
        <v>40.15</v>
      </c>
      <c r="O304" s="10">
        <v>42.8</v>
      </c>
      <c r="Q304">
        <v>40.1</v>
      </c>
      <c r="R304">
        <v>37.799999999999997</v>
      </c>
    </row>
    <row r="305" spans="11:18" x14ac:dyDescent="0.25">
      <c r="K305" s="10">
        <v>39.6</v>
      </c>
      <c r="L305" s="10">
        <v>41.2</v>
      </c>
      <c r="N305" s="10">
        <v>39.85</v>
      </c>
      <c r="O305" s="10">
        <v>42.45</v>
      </c>
      <c r="Q305">
        <v>39.9</v>
      </c>
      <c r="R305">
        <v>37.1</v>
      </c>
    </row>
    <row r="306" spans="11:18" x14ac:dyDescent="0.25">
      <c r="K306" s="10">
        <v>39.450000000000003</v>
      </c>
      <c r="L306" s="10">
        <v>41.1</v>
      </c>
      <c r="N306" s="10">
        <v>39.549999999999997</v>
      </c>
      <c r="O306" s="10">
        <v>42.25</v>
      </c>
      <c r="Q306">
        <v>39.700000000000003</v>
      </c>
      <c r="R306">
        <v>36.75</v>
      </c>
    </row>
    <row r="307" spans="11:18" x14ac:dyDescent="0.25">
      <c r="K307" s="10">
        <v>37.85</v>
      </c>
      <c r="L307" s="10">
        <v>41.05</v>
      </c>
      <c r="N307" s="10">
        <v>39.450000000000003</v>
      </c>
      <c r="O307" s="10">
        <v>41.6</v>
      </c>
      <c r="Q307">
        <v>39</v>
      </c>
      <c r="R307">
        <v>36.25</v>
      </c>
    </row>
    <row r="308" spans="11:18" x14ac:dyDescent="0.25">
      <c r="K308" s="10">
        <v>37.5</v>
      </c>
      <c r="L308" s="10">
        <v>40.950000000000003</v>
      </c>
      <c r="N308" s="10">
        <v>39</v>
      </c>
      <c r="O308" s="10">
        <v>41.55</v>
      </c>
      <c r="Q308">
        <v>38.9</v>
      </c>
      <c r="R308">
        <v>31.3</v>
      </c>
    </row>
    <row r="309" spans="11:18" x14ac:dyDescent="0.25">
      <c r="K309" s="10">
        <v>37.35</v>
      </c>
      <c r="L309" s="10">
        <v>40.549999999999997</v>
      </c>
      <c r="N309" s="10">
        <v>39</v>
      </c>
      <c r="O309" s="10">
        <v>41.35</v>
      </c>
      <c r="Q309">
        <v>38.9</v>
      </c>
      <c r="R309">
        <v>30.7</v>
      </c>
    </row>
    <row r="310" spans="11:18" x14ac:dyDescent="0.25">
      <c r="K310" s="10">
        <v>35.75</v>
      </c>
      <c r="L310" s="10">
        <v>40.5</v>
      </c>
      <c r="N310" s="10">
        <v>38.450000000000003</v>
      </c>
      <c r="O310" s="10">
        <v>41.3</v>
      </c>
      <c r="Q310">
        <v>38.700000000000003</v>
      </c>
    </row>
    <row r="311" spans="11:18" x14ac:dyDescent="0.25">
      <c r="K311" s="10"/>
      <c r="L311" s="10">
        <v>40.1</v>
      </c>
      <c r="N311" s="10">
        <v>38.200000000000003</v>
      </c>
      <c r="O311" s="10">
        <v>41.2</v>
      </c>
      <c r="Q311">
        <v>38.6</v>
      </c>
    </row>
    <row r="312" spans="11:18" x14ac:dyDescent="0.25">
      <c r="K312" s="10"/>
      <c r="L312" s="10">
        <v>39.65</v>
      </c>
      <c r="N312" s="10">
        <v>37.4</v>
      </c>
      <c r="O312" s="10">
        <v>41.2</v>
      </c>
      <c r="Q312">
        <v>38.049999999999997</v>
      </c>
    </row>
    <row r="313" spans="11:18" x14ac:dyDescent="0.25">
      <c r="K313" s="10"/>
      <c r="L313" s="10">
        <v>38.799999999999997</v>
      </c>
      <c r="N313" s="10">
        <v>37.25</v>
      </c>
      <c r="O313" s="10">
        <v>41.2</v>
      </c>
      <c r="Q313">
        <v>37.85</v>
      </c>
    </row>
    <row r="314" spans="11:18" x14ac:dyDescent="0.25">
      <c r="K314" s="10"/>
      <c r="L314" s="10">
        <v>38.15</v>
      </c>
      <c r="N314" s="10">
        <v>36.549999999999997</v>
      </c>
      <c r="O314" s="10">
        <v>41.15</v>
      </c>
      <c r="Q314">
        <v>36.9</v>
      </c>
    </row>
    <row r="315" spans="11:18" x14ac:dyDescent="0.25">
      <c r="K315" s="10"/>
      <c r="L315" s="10">
        <v>37.65</v>
      </c>
      <c r="N315" s="10">
        <v>36.35</v>
      </c>
      <c r="O315" s="10">
        <v>41.05</v>
      </c>
      <c r="Q315">
        <v>35.799999999999997</v>
      </c>
    </row>
    <row r="316" spans="11:18" x14ac:dyDescent="0.25">
      <c r="L316" s="10">
        <v>36.9</v>
      </c>
      <c r="N316" s="10">
        <v>36.049999999999997</v>
      </c>
      <c r="O316" s="10">
        <v>41</v>
      </c>
      <c r="Q316">
        <v>35.200000000000003</v>
      </c>
    </row>
    <row r="317" spans="11:18" x14ac:dyDescent="0.25">
      <c r="L317" s="10">
        <v>36.35</v>
      </c>
      <c r="N317" s="10">
        <v>35.5</v>
      </c>
      <c r="O317" s="10">
        <v>40.9</v>
      </c>
      <c r="Q317">
        <v>35.049999999999997</v>
      </c>
    </row>
    <row r="318" spans="11:18" x14ac:dyDescent="0.25">
      <c r="L318" s="10">
        <v>36.049999999999997</v>
      </c>
      <c r="O318" s="10">
        <v>40.6</v>
      </c>
      <c r="Q318">
        <v>34.9</v>
      </c>
    </row>
    <row r="319" spans="11:18" x14ac:dyDescent="0.25">
      <c r="L319" s="10">
        <v>35.049999999999997</v>
      </c>
      <c r="O319" s="10">
        <v>40.5</v>
      </c>
    </row>
    <row r="320" spans="11:18" x14ac:dyDescent="0.25">
      <c r="L320" s="10">
        <v>34.75</v>
      </c>
      <c r="O320" s="10">
        <v>40.4</v>
      </c>
    </row>
    <row r="321" spans="15:15" x14ac:dyDescent="0.25">
      <c r="O321" s="10">
        <v>40.200000000000003</v>
      </c>
    </row>
    <row r="322" spans="15:15" x14ac:dyDescent="0.25">
      <c r="O322" s="10">
        <v>40.200000000000003</v>
      </c>
    </row>
    <row r="323" spans="15:15" x14ac:dyDescent="0.25">
      <c r="O323" s="10">
        <v>40.200000000000003</v>
      </c>
    </row>
    <row r="324" spans="15:15" x14ac:dyDescent="0.25">
      <c r="O324" s="10">
        <v>40.1</v>
      </c>
    </row>
    <row r="325" spans="15:15" x14ac:dyDescent="0.25">
      <c r="O325" s="10">
        <v>40.1</v>
      </c>
    </row>
    <row r="326" spans="15:15" x14ac:dyDescent="0.25">
      <c r="O326" s="10">
        <v>40.049999999999997</v>
      </c>
    </row>
    <row r="327" spans="15:15" x14ac:dyDescent="0.25">
      <c r="O327" s="10">
        <v>39.549999999999997</v>
      </c>
    </row>
    <row r="328" spans="15:15" x14ac:dyDescent="0.25">
      <c r="O328" s="10">
        <v>39.25</v>
      </c>
    </row>
    <row r="329" spans="15:15" x14ac:dyDescent="0.25">
      <c r="O329" s="10">
        <v>39.049999999999997</v>
      </c>
    </row>
    <row r="330" spans="15:15" x14ac:dyDescent="0.25">
      <c r="O330" s="10">
        <v>37</v>
      </c>
    </row>
    <row r="331" spans="15:15" x14ac:dyDescent="0.25">
      <c r="O331" s="10">
        <v>36</v>
      </c>
    </row>
    <row r="332" spans="15:15" x14ac:dyDescent="0.25">
      <c r="O332" s="10">
        <v>35.799999999999997</v>
      </c>
    </row>
    <row r="333" spans="15:15" x14ac:dyDescent="0.25">
      <c r="O333" s="10">
        <v>35</v>
      </c>
    </row>
    <row r="334" spans="15:15" x14ac:dyDescent="0.25">
      <c r="O334" s="10">
        <v>34.549999999999997</v>
      </c>
    </row>
    <row r="335" spans="15:15" x14ac:dyDescent="0.25">
      <c r="O335" s="10">
        <v>33.700000000000003</v>
      </c>
    </row>
    <row r="336" spans="15:15" x14ac:dyDescent="0.25">
      <c r="O336" s="10">
        <v>33.6</v>
      </c>
    </row>
    <row r="337" spans="1:18" x14ac:dyDescent="0.25">
      <c r="K337" s="3">
        <f>AVERAGE(K258:K336)</f>
        <v>44.961320754716958</v>
      </c>
      <c r="L337" s="3">
        <f>AVERAGE(L258:L336)</f>
        <v>43.162698412698418</v>
      </c>
      <c r="N337" s="3">
        <f>AVERAGE(N258:N336)</f>
        <v>43.767499999999998</v>
      </c>
      <c r="O337" s="3">
        <f>AVERAGE(O258:O336)</f>
        <v>43.52051282051282</v>
      </c>
      <c r="Q337" s="3">
        <f>AVERAGE(Q258:Q336)</f>
        <v>43.34098360655738</v>
      </c>
      <c r="R337" s="3">
        <f>AVERAGE(R258:R336)</f>
        <v>42.093269230769231</v>
      </c>
    </row>
    <row r="338" spans="1:18" x14ac:dyDescent="0.25">
      <c r="K338" s="4">
        <f>K337-Q337</f>
        <v>1.6203371481595781</v>
      </c>
      <c r="L338" s="4">
        <f>L337-R337</f>
        <v>1.0694291819291877</v>
      </c>
      <c r="N338" s="4">
        <f>N337-Q337</f>
        <v>0.42651639344261838</v>
      </c>
      <c r="O338" s="4">
        <f>O337-R337</f>
        <v>1.4272435897435898</v>
      </c>
    </row>
    <row r="347" spans="1:18" ht="36" customHeight="1" x14ac:dyDescent="0.25"/>
    <row r="348" spans="1:18" x14ac:dyDescent="0.25">
      <c r="A348" s="13" t="s">
        <v>1</v>
      </c>
      <c r="B348" s="13"/>
      <c r="C348" s="13"/>
      <c r="D348" s="13"/>
      <c r="E348" s="13"/>
      <c r="F348" s="13"/>
      <c r="G348" s="13"/>
      <c r="H348" s="13"/>
      <c r="K348" s="13" t="s">
        <v>1</v>
      </c>
      <c r="L348" s="13"/>
      <c r="M348" s="13"/>
      <c r="N348" s="13"/>
      <c r="O348" s="13"/>
      <c r="P348" s="13"/>
      <c r="Q348" s="13"/>
      <c r="R348" s="13"/>
    </row>
    <row r="349" spans="1:18" x14ac:dyDescent="0.25">
      <c r="A349" s="13"/>
      <c r="B349" s="13"/>
      <c r="C349" s="13"/>
      <c r="D349" s="13"/>
      <c r="E349" s="13"/>
      <c r="F349" s="13"/>
      <c r="G349" s="13"/>
      <c r="H349" s="13"/>
      <c r="K349" s="13"/>
      <c r="L349" s="13"/>
      <c r="M349" s="13"/>
      <c r="N349" s="13"/>
      <c r="O349" s="13"/>
      <c r="P349" s="13"/>
      <c r="Q349" s="13"/>
      <c r="R349" s="13"/>
    </row>
    <row r="350" spans="1:18" x14ac:dyDescent="0.25">
      <c r="A350" s="7">
        <v>2018</v>
      </c>
      <c r="B350" s="7"/>
      <c r="C350" s="7"/>
      <c r="D350" s="7">
        <v>2019</v>
      </c>
      <c r="E350" s="7"/>
      <c r="F350" s="7"/>
      <c r="G350" s="7">
        <v>2022</v>
      </c>
      <c r="H350" s="7"/>
      <c r="K350" s="7">
        <v>2018</v>
      </c>
      <c r="L350" s="7"/>
      <c r="M350" s="7"/>
      <c r="N350" s="7">
        <v>2019</v>
      </c>
      <c r="O350" s="7"/>
      <c r="P350" s="7"/>
      <c r="Q350" s="7">
        <v>2022</v>
      </c>
      <c r="R350" s="7"/>
    </row>
    <row r="351" spans="1:18" x14ac:dyDescent="0.25">
      <c r="A351" s="7" t="s">
        <v>24</v>
      </c>
      <c r="B351" s="7" t="s">
        <v>25</v>
      </c>
      <c r="C351" s="7"/>
      <c r="D351" s="7" t="s">
        <v>24</v>
      </c>
      <c r="E351" s="7" t="s">
        <v>25</v>
      </c>
      <c r="F351" s="7"/>
      <c r="G351" s="7" t="s">
        <v>24</v>
      </c>
      <c r="H351" s="7" t="s">
        <v>25</v>
      </c>
      <c r="K351" s="7" t="s">
        <v>24</v>
      </c>
      <c r="L351" s="7" t="s">
        <v>25</v>
      </c>
      <c r="M351" s="7"/>
      <c r="N351" s="7" t="s">
        <v>24</v>
      </c>
      <c r="O351" s="7" t="s">
        <v>25</v>
      </c>
      <c r="P351" s="7"/>
      <c r="Q351" s="7" t="s">
        <v>24</v>
      </c>
      <c r="R351" s="7" t="s">
        <v>25</v>
      </c>
    </row>
    <row r="352" spans="1:18" x14ac:dyDescent="0.25">
      <c r="A352" s="7" t="s">
        <v>15</v>
      </c>
      <c r="B352" s="7" t="s">
        <v>15</v>
      </c>
      <c r="C352" s="7"/>
      <c r="D352" s="7" t="s">
        <v>15</v>
      </c>
      <c r="E352" s="7" t="s">
        <v>15</v>
      </c>
      <c r="F352" s="7"/>
      <c r="G352" s="7" t="s">
        <v>15</v>
      </c>
      <c r="H352" s="7" t="s">
        <v>15</v>
      </c>
      <c r="K352" s="7" t="s">
        <v>15</v>
      </c>
      <c r="L352" s="7" t="s">
        <v>15</v>
      </c>
      <c r="M352" s="7"/>
      <c r="N352" s="7" t="s">
        <v>15</v>
      </c>
      <c r="O352" s="7" t="s">
        <v>15</v>
      </c>
      <c r="P352" s="7"/>
      <c r="Q352" s="7" t="s">
        <v>15</v>
      </c>
      <c r="R352" s="7" t="s">
        <v>15</v>
      </c>
    </row>
    <row r="353" spans="1:18" x14ac:dyDescent="0.25">
      <c r="A353">
        <v>14.5</v>
      </c>
      <c r="B353" t="s">
        <v>28</v>
      </c>
      <c r="D353">
        <v>14.25</v>
      </c>
      <c r="E353">
        <v>13.05</v>
      </c>
      <c r="G353">
        <v>13.45</v>
      </c>
      <c r="H353">
        <v>12.45</v>
      </c>
      <c r="K353" s="10" t="s">
        <v>42</v>
      </c>
      <c r="L353" s="10" t="s">
        <v>42</v>
      </c>
      <c r="N353" s="10">
        <v>14.333</v>
      </c>
      <c r="O353" s="10">
        <v>14.532999999999999</v>
      </c>
      <c r="Q353" s="9">
        <v>14.2</v>
      </c>
      <c r="R353" s="8">
        <v>13.6</v>
      </c>
    </row>
    <row r="354" spans="1:18" x14ac:dyDescent="0.25">
      <c r="A354">
        <v>13.9</v>
      </c>
      <c r="B354" t="s">
        <v>16</v>
      </c>
      <c r="D354">
        <v>13.35</v>
      </c>
      <c r="E354">
        <v>13.05</v>
      </c>
      <c r="G354">
        <v>13.45</v>
      </c>
      <c r="H354">
        <v>12.3</v>
      </c>
      <c r="N354" s="10">
        <v>14.3</v>
      </c>
      <c r="O354" s="10">
        <v>14.032999999999999</v>
      </c>
      <c r="Q354" s="9">
        <v>14.05</v>
      </c>
      <c r="R354" s="8">
        <v>13.45</v>
      </c>
    </row>
    <row r="355" spans="1:18" x14ac:dyDescent="0.25">
      <c r="A355">
        <v>12.7</v>
      </c>
      <c r="B355" t="s">
        <v>16</v>
      </c>
      <c r="D355">
        <v>13.05</v>
      </c>
      <c r="E355">
        <v>12.65</v>
      </c>
      <c r="G355">
        <v>11.4</v>
      </c>
      <c r="H355">
        <v>12</v>
      </c>
      <c r="N355" s="10">
        <v>14.067</v>
      </c>
      <c r="O355" s="10">
        <v>13.867000000000001</v>
      </c>
      <c r="Q355" s="9">
        <v>13.9</v>
      </c>
      <c r="R355" s="8">
        <v>13.25</v>
      </c>
    </row>
    <row r="356" spans="1:18" x14ac:dyDescent="0.25">
      <c r="A356">
        <v>12.3</v>
      </c>
      <c r="B356" t="s">
        <v>16</v>
      </c>
      <c r="D356">
        <v>8.75</v>
      </c>
      <c r="E356">
        <v>11.45</v>
      </c>
      <c r="G356">
        <v>12.85</v>
      </c>
      <c r="H356">
        <v>11.8</v>
      </c>
      <c r="N356" s="10">
        <v>14.032999999999999</v>
      </c>
      <c r="O356" s="10">
        <v>13.766999999999999</v>
      </c>
      <c r="Q356" s="9">
        <v>13.85</v>
      </c>
      <c r="R356" s="8">
        <v>13.15</v>
      </c>
    </row>
    <row r="357" spans="1:18" x14ac:dyDescent="0.25">
      <c r="A357">
        <v>11.5</v>
      </c>
      <c r="B357" t="s">
        <v>16</v>
      </c>
      <c r="E357">
        <v>10.95</v>
      </c>
      <c r="G357">
        <v>12.25</v>
      </c>
      <c r="H357">
        <v>11.8</v>
      </c>
      <c r="N357" s="10">
        <v>13.867000000000001</v>
      </c>
      <c r="O357" s="10">
        <v>13.367000000000001</v>
      </c>
      <c r="Q357" s="9">
        <v>13.75</v>
      </c>
      <c r="R357" s="8">
        <v>13.1</v>
      </c>
    </row>
    <row r="358" spans="1:18" x14ac:dyDescent="0.25">
      <c r="A358">
        <v>10.15</v>
      </c>
      <c r="B358" t="s">
        <v>16</v>
      </c>
      <c r="E358">
        <v>10.7</v>
      </c>
      <c r="G358">
        <v>10.5</v>
      </c>
      <c r="H358">
        <v>11.05</v>
      </c>
      <c r="N358" s="10">
        <v>13.867000000000001</v>
      </c>
      <c r="O358" s="10">
        <v>13.266999999999999</v>
      </c>
      <c r="Q358" s="9">
        <v>13.7</v>
      </c>
      <c r="R358" s="8">
        <v>12.6</v>
      </c>
    </row>
    <row r="359" spans="1:18" x14ac:dyDescent="0.25">
      <c r="E359">
        <v>8.8000000000000007</v>
      </c>
      <c r="H359">
        <v>10.55</v>
      </c>
      <c r="Q359" s="9">
        <v>13.65</v>
      </c>
      <c r="R359" s="8">
        <v>12.5</v>
      </c>
    </row>
    <row r="360" spans="1:18" x14ac:dyDescent="0.25">
      <c r="H360">
        <v>10.55</v>
      </c>
      <c r="Q360" s="9">
        <v>13.35</v>
      </c>
      <c r="R360" s="8">
        <v>12.45</v>
      </c>
    </row>
    <row r="361" spans="1:18" x14ac:dyDescent="0.25">
      <c r="A361" s="3">
        <f>AVERAGE(A353:A360)</f>
        <v>12.508333333333333</v>
      </c>
      <c r="D361" s="3">
        <f>AVERAGE(D353:D360)</f>
        <v>12.350000000000001</v>
      </c>
      <c r="E361" s="3">
        <f>AVERAGE(E353:E360)</f>
        <v>11.521428571428572</v>
      </c>
      <c r="G361" s="3">
        <f>AVERAGE(G353:G360)</f>
        <v>12.316666666666668</v>
      </c>
      <c r="H361" s="3">
        <f>AVERAGE(H353:H360)</f>
        <v>11.562499999999998</v>
      </c>
      <c r="Q361" s="9">
        <v>13.1</v>
      </c>
      <c r="R361" s="8">
        <v>12.3</v>
      </c>
    </row>
    <row r="362" spans="1:18" x14ac:dyDescent="0.25">
      <c r="A362" s="4">
        <f>A361-G361</f>
        <v>0.19166666666666465</v>
      </c>
      <c r="D362" s="4">
        <f>D361-G361</f>
        <v>3.3333333333333215E-2</v>
      </c>
      <c r="E362" s="4">
        <f>E361-H361</f>
        <v>-4.1071428571425983E-2</v>
      </c>
      <c r="Q362" s="9">
        <v>12.85</v>
      </c>
      <c r="R362" s="8">
        <v>12.3</v>
      </c>
    </row>
    <row r="363" spans="1:18" x14ac:dyDescent="0.25">
      <c r="R363" s="8">
        <v>12.3</v>
      </c>
    </row>
    <row r="364" spans="1:18" x14ac:dyDescent="0.25">
      <c r="R364" s="8">
        <v>12.3</v>
      </c>
    </row>
    <row r="365" spans="1:18" x14ac:dyDescent="0.25">
      <c r="N365" s="3">
        <f>AVERAGE(N353:N364)</f>
        <v>14.077833333333336</v>
      </c>
      <c r="O365" s="3">
        <f>AVERAGE(O353:O364)</f>
        <v>13.805666666666667</v>
      </c>
      <c r="Q365" s="3">
        <f>AVERAGE(Q353:Q364)</f>
        <v>13.64</v>
      </c>
      <c r="R365" s="3">
        <f>AVERAGE(R353:R364)</f>
        <v>12.775</v>
      </c>
    </row>
    <row r="366" spans="1:18" x14ac:dyDescent="0.25">
      <c r="N366" s="4">
        <f>N365-Q365</f>
        <v>0.43783333333333552</v>
      </c>
      <c r="O366" s="4">
        <f>O365-R365</f>
        <v>1.0306666666666668</v>
      </c>
    </row>
    <row r="370" spans="1:18" x14ac:dyDescent="0.25">
      <c r="A370" s="7">
        <v>2018</v>
      </c>
      <c r="B370" s="7"/>
      <c r="C370" s="7"/>
      <c r="D370" s="7">
        <v>2019</v>
      </c>
      <c r="E370" s="7"/>
      <c r="F370" s="7"/>
      <c r="G370" s="7">
        <v>2022</v>
      </c>
      <c r="H370" s="7"/>
      <c r="K370" s="7">
        <v>2018</v>
      </c>
      <c r="L370" s="7"/>
      <c r="M370" s="7"/>
      <c r="N370" s="7">
        <v>2019</v>
      </c>
      <c r="O370" s="7"/>
      <c r="P370" s="7"/>
      <c r="Q370" s="7">
        <v>2022</v>
      </c>
      <c r="R370" s="7"/>
    </row>
    <row r="371" spans="1:18" x14ac:dyDescent="0.25">
      <c r="A371" s="7" t="s">
        <v>24</v>
      </c>
      <c r="B371" s="7" t="s">
        <v>25</v>
      </c>
      <c r="C371" s="7"/>
      <c r="D371" s="7" t="s">
        <v>24</v>
      </c>
      <c r="E371" s="7" t="s">
        <v>25</v>
      </c>
      <c r="F371" s="7"/>
      <c r="G371" s="7" t="s">
        <v>24</v>
      </c>
      <c r="H371" s="7" t="s">
        <v>25</v>
      </c>
      <c r="K371" s="7" t="s">
        <v>24</v>
      </c>
      <c r="L371" s="7" t="s">
        <v>25</v>
      </c>
      <c r="M371" s="7"/>
      <c r="N371" s="7" t="s">
        <v>24</v>
      </c>
      <c r="O371" s="7" t="s">
        <v>25</v>
      </c>
      <c r="P371" s="7"/>
      <c r="Q371" s="7" t="s">
        <v>24</v>
      </c>
      <c r="R371" s="7" t="s">
        <v>25</v>
      </c>
    </row>
    <row r="372" spans="1:18" x14ac:dyDescent="0.25">
      <c r="A372" s="7" t="s">
        <v>4</v>
      </c>
      <c r="B372" s="7" t="s">
        <v>4</v>
      </c>
      <c r="C372" s="7"/>
      <c r="D372" s="7" t="s">
        <v>4</v>
      </c>
      <c r="E372" s="7" t="s">
        <v>4</v>
      </c>
      <c r="F372" s="7"/>
      <c r="G372" s="7" t="s">
        <v>4</v>
      </c>
      <c r="H372" s="7" t="s">
        <v>4</v>
      </c>
      <c r="K372" s="7" t="s">
        <v>4</v>
      </c>
      <c r="L372" s="7" t="s">
        <v>4</v>
      </c>
      <c r="M372" s="7"/>
      <c r="N372" s="7" t="s">
        <v>4</v>
      </c>
      <c r="O372" s="7" t="s">
        <v>4</v>
      </c>
      <c r="P372" s="7"/>
      <c r="Q372" s="7" t="s">
        <v>4</v>
      </c>
      <c r="R372" s="7" t="s">
        <v>4</v>
      </c>
    </row>
    <row r="373" spans="1:18" x14ac:dyDescent="0.25">
      <c r="A373">
        <v>14</v>
      </c>
      <c r="B373">
        <v>13.5</v>
      </c>
      <c r="D373">
        <v>13.55</v>
      </c>
      <c r="E373">
        <v>11.6</v>
      </c>
      <c r="G373">
        <v>13.45</v>
      </c>
      <c r="H373">
        <v>12.35</v>
      </c>
      <c r="K373" s="10">
        <v>13.75</v>
      </c>
      <c r="L373" s="10">
        <v>13.35</v>
      </c>
      <c r="N373" s="10">
        <v>13.667</v>
      </c>
      <c r="O373" s="10">
        <v>14.532999999999999</v>
      </c>
      <c r="Q373" s="8">
        <v>12.5</v>
      </c>
      <c r="R373" s="8">
        <v>13.45</v>
      </c>
    </row>
    <row r="374" spans="1:18" x14ac:dyDescent="0.25">
      <c r="A374">
        <v>14.9</v>
      </c>
      <c r="B374">
        <v>12.4</v>
      </c>
      <c r="D374">
        <v>12.5</v>
      </c>
      <c r="E374">
        <v>13.05</v>
      </c>
      <c r="G374">
        <v>13.1</v>
      </c>
      <c r="H374">
        <v>12.25</v>
      </c>
      <c r="K374" s="10">
        <v>14.5</v>
      </c>
      <c r="L374" s="10">
        <v>13.5</v>
      </c>
      <c r="N374" s="10">
        <v>14.833</v>
      </c>
      <c r="O374" s="10">
        <v>13.367000000000001</v>
      </c>
      <c r="Q374" s="8">
        <v>14.05</v>
      </c>
      <c r="R374" s="8">
        <v>13.6</v>
      </c>
    </row>
    <row r="375" spans="1:18" x14ac:dyDescent="0.25">
      <c r="A375">
        <v>14.25</v>
      </c>
      <c r="B375">
        <v>12.7</v>
      </c>
      <c r="D375">
        <v>14.1</v>
      </c>
      <c r="E375">
        <v>12.65</v>
      </c>
      <c r="G375">
        <v>13.15</v>
      </c>
      <c r="H375">
        <v>12.65</v>
      </c>
      <c r="K375" s="10">
        <v>12</v>
      </c>
      <c r="L375" s="10">
        <v>13.5</v>
      </c>
      <c r="N375" s="10">
        <v>12.333</v>
      </c>
      <c r="O375" s="10">
        <v>14.032999999999999</v>
      </c>
      <c r="Q375" s="8">
        <v>14.2</v>
      </c>
      <c r="R375" s="8">
        <v>12.25</v>
      </c>
    </row>
    <row r="376" spans="1:18" x14ac:dyDescent="0.25">
      <c r="A376">
        <v>14.1</v>
      </c>
      <c r="B376">
        <v>8.5</v>
      </c>
      <c r="D376">
        <v>12.65</v>
      </c>
      <c r="E376">
        <v>10.65</v>
      </c>
      <c r="G376">
        <v>13.45</v>
      </c>
      <c r="H376">
        <v>11.2</v>
      </c>
      <c r="K376" s="10">
        <v>12.85</v>
      </c>
      <c r="L376" s="10">
        <v>12.1</v>
      </c>
      <c r="N376" s="10">
        <v>12.6</v>
      </c>
      <c r="O376" s="10">
        <v>12.367000000000001</v>
      </c>
      <c r="Q376" s="8">
        <v>13.7</v>
      </c>
      <c r="R376" s="8">
        <v>13.1</v>
      </c>
    </row>
    <row r="377" spans="1:18" x14ac:dyDescent="0.25">
      <c r="A377">
        <v>13.4</v>
      </c>
      <c r="D377">
        <v>11.4</v>
      </c>
      <c r="E377">
        <v>8.9</v>
      </c>
      <c r="G377">
        <v>12.85</v>
      </c>
      <c r="H377">
        <v>10.55</v>
      </c>
      <c r="K377" s="10">
        <v>13.7</v>
      </c>
      <c r="L377" s="10">
        <v>12.05</v>
      </c>
      <c r="N377" s="10">
        <v>13.5</v>
      </c>
      <c r="O377" s="10">
        <v>13.233000000000001</v>
      </c>
      <c r="Q377" s="8">
        <v>13.85</v>
      </c>
      <c r="R377" s="8">
        <v>13.15</v>
      </c>
    </row>
    <row r="378" spans="1:18" x14ac:dyDescent="0.25">
      <c r="D378">
        <v>12.2</v>
      </c>
      <c r="G378">
        <v>12.7</v>
      </c>
      <c r="H378">
        <v>11.5</v>
      </c>
      <c r="K378" s="10">
        <v>11.8</v>
      </c>
      <c r="L378" s="10">
        <v>12.05</v>
      </c>
      <c r="N378" s="10">
        <v>13.2</v>
      </c>
      <c r="O378" s="10">
        <v>13.2</v>
      </c>
      <c r="Q378" s="8">
        <v>13.65</v>
      </c>
      <c r="R378" s="8">
        <v>12.3</v>
      </c>
    </row>
    <row r="379" spans="1:18" x14ac:dyDescent="0.25">
      <c r="G379">
        <v>10.8</v>
      </c>
      <c r="H379">
        <v>11.7</v>
      </c>
      <c r="K379" s="10">
        <v>13</v>
      </c>
      <c r="L379" s="10">
        <v>12.1</v>
      </c>
      <c r="N379" s="10">
        <v>10.7</v>
      </c>
      <c r="O379" s="10">
        <v>13.867000000000001</v>
      </c>
      <c r="Q379" s="8">
        <v>13.1</v>
      </c>
      <c r="R379" s="8">
        <v>12.3</v>
      </c>
    </row>
    <row r="380" spans="1:18" x14ac:dyDescent="0.25">
      <c r="G380">
        <v>9.65</v>
      </c>
      <c r="H380">
        <v>9.4499999999999993</v>
      </c>
      <c r="K380" s="10">
        <v>10.9</v>
      </c>
      <c r="L380" s="10">
        <v>12.95</v>
      </c>
      <c r="N380" s="10">
        <v>13.667</v>
      </c>
      <c r="O380" s="10">
        <v>13.766999999999999</v>
      </c>
      <c r="Q380" s="8">
        <v>12.65</v>
      </c>
      <c r="R380" s="8">
        <v>12.5</v>
      </c>
    </row>
    <row r="381" spans="1:18" x14ac:dyDescent="0.25">
      <c r="G381">
        <v>12.35</v>
      </c>
      <c r="H381">
        <v>11.6</v>
      </c>
      <c r="K381" s="10">
        <v>12.25</v>
      </c>
      <c r="L381" s="10">
        <v>12.65</v>
      </c>
      <c r="N381" s="10">
        <v>9.4670000000000005</v>
      </c>
      <c r="O381" s="10">
        <v>12.5</v>
      </c>
      <c r="Q381" s="8">
        <v>10.6</v>
      </c>
      <c r="R381" s="8">
        <v>13.25</v>
      </c>
    </row>
    <row r="382" spans="1:18" x14ac:dyDescent="0.25">
      <c r="G382">
        <v>11.1</v>
      </c>
      <c r="H382">
        <v>10.9</v>
      </c>
      <c r="K382" s="10">
        <v>11.4</v>
      </c>
      <c r="L382" s="10">
        <v>11.8</v>
      </c>
      <c r="N382" s="10">
        <v>11.333</v>
      </c>
      <c r="O382" s="10">
        <v>12.9</v>
      </c>
      <c r="Q382" s="8">
        <v>12.85</v>
      </c>
      <c r="R382" s="8">
        <v>12.6</v>
      </c>
    </row>
    <row r="383" spans="1:18" x14ac:dyDescent="0.25">
      <c r="G383">
        <v>10.6</v>
      </c>
      <c r="H383">
        <v>10.95</v>
      </c>
      <c r="K383" s="10">
        <v>11.3</v>
      </c>
      <c r="L383" s="10">
        <v>11.6</v>
      </c>
      <c r="N383" s="10">
        <v>12.433</v>
      </c>
      <c r="O383" s="10">
        <v>13.1</v>
      </c>
      <c r="Q383" s="8">
        <v>12.7</v>
      </c>
      <c r="R383" s="8">
        <v>11.65</v>
      </c>
    </row>
    <row r="384" spans="1:18" x14ac:dyDescent="0.25">
      <c r="H384">
        <v>9.9499999999999993</v>
      </c>
      <c r="K384" s="10">
        <v>10</v>
      </c>
      <c r="L384" s="10">
        <v>11.75</v>
      </c>
      <c r="N384" s="10">
        <v>13.167</v>
      </c>
      <c r="O384" s="10">
        <v>12.867000000000001</v>
      </c>
      <c r="Q384" s="8">
        <v>12.25</v>
      </c>
      <c r="R384" s="8">
        <v>12.3</v>
      </c>
    </row>
    <row r="385" spans="8:18" x14ac:dyDescent="0.25">
      <c r="H385">
        <v>10.1</v>
      </c>
      <c r="K385" s="10">
        <v>12.4</v>
      </c>
      <c r="L385" s="10">
        <v>11.95</v>
      </c>
      <c r="N385" s="10">
        <v>10.967000000000001</v>
      </c>
      <c r="O385" s="10">
        <v>13.266999999999999</v>
      </c>
      <c r="Q385" s="8">
        <v>12.5</v>
      </c>
      <c r="R385" s="8">
        <v>11.55</v>
      </c>
    </row>
    <row r="386" spans="8:18" x14ac:dyDescent="0.25">
      <c r="H386">
        <v>9.35</v>
      </c>
      <c r="K386" s="10">
        <v>11.6</v>
      </c>
      <c r="L386" s="10">
        <v>12.25</v>
      </c>
      <c r="N386" s="10">
        <v>11.8</v>
      </c>
      <c r="O386" s="10">
        <v>11.933</v>
      </c>
      <c r="Q386" s="8">
        <v>11.8</v>
      </c>
      <c r="R386" s="8">
        <v>11.55</v>
      </c>
    </row>
    <row r="387" spans="8:18" x14ac:dyDescent="0.25">
      <c r="H387">
        <v>11.35</v>
      </c>
      <c r="K387" s="10">
        <v>13.6</v>
      </c>
      <c r="L387" s="10">
        <v>8.1999999999999993</v>
      </c>
      <c r="N387" s="10">
        <v>5.133</v>
      </c>
      <c r="O387" s="10">
        <v>12.467000000000001</v>
      </c>
      <c r="Q387" s="8">
        <v>12.6</v>
      </c>
      <c r="R387" s="8">
        <v>12</v>
      </c>
    </row>
    <row r="388" spans="8:18" x14ac:dyDescent="0.25">
      <c r="H388">
        <v>11.8</v>
      </c>
      <c r="K388" s="10">
        <v>12.1</v>
      </c>
      <c r="L388" s="10">
        <v>10.85</v>
      </c>
      <c r="N388" s="10">
        <v>11.132999999999999</v>
      </c>
      <c r="O388" s="10">
        <v>12.167</v>
      </c>
      <c r="Q388" s="8">
        <v>12</v>
      </c>
      <c r="R388" s="8">
        <v>11.5</v>
      </c>
    </row>
    <row r="389" spans="8:18" x14ac:dyDescent="0.25">
      <c r="H389">
        <v>11.95</v>
      </c>
      <c r="K389" s="10">
        <v>11.75</v>
      </c>
      <c r="L389" s="10">
        <v>11.7</v>
      </c>
      <c r="N389" s="10">
        <v>14.867000000000001</v>
      </c>
      <c r="O389" s="10">
        <v>11.4</v>
      </c>
      <c r="Q389" s="8">
        <v>12.8</v>
      </c>
      <c r="R389" s="8">
        <v>11.8</v>
      </c>
    </row>
    <row r="390" spans="8:18" x14ac:dyDescent="0.25">
      <c r="H390">
        <v>11</v>
      </c>
      <c r="K390" s="10">
        <v>13.9</v>
      </c>
      <c r="L390" s="10">
        <v>11.35</v>
      </c>
      <c r="N390" s="10">
        <v>9.6669999999999998</v>
      </c>
      <c r="O390" s="10">
        <v>12.8</v>
      </c>
      <c r="Q390" s="8">
        <v>12.15</v>
      </c>
      <c r="R390" s="8">
        <v>12.45</v>
      </c>
    </row>
    <row r="391" spans="8:18" x14ac:dyDescent="0.25">
      <c r="H391">
        <v>11.9</v>
      </c>
      <c r="L391" s="10">
        <v>6.45</v>
      </c>
      <c r="N391" s="10">
        <v>15.632999999999999</v>
      </c>
      <c r="O391" s="10">
        <v>10.233000000000001</v>
      </c>
      <c r="Q391" s="8">
        <v>12</v>
      </c>
      <c r="R391" s="8">
        <v>11.9</v>
      </c>
    </row>
    <row r="392" spans="8:18" x14ac:dyDescent="0.25">
      <c r="H392">
        <v>9.4</v>
      </c>
      <c r="L392" s="10">
        <v>9.6999999999999993</v>
      </c>
      <c r="N392" s="10">
        <v>10.766999999999999</v>
      </c>
      <c r="O392" s="10">
        <v>11.367000000000001</v>
      </c>
      <c r="Q392" s="8">
        <v>11.25</v>
      </c>
      <c r="R392" s="8">
        <v>10.35</v>
      </c>
    </row>
    <row r="393" spans="8:18" x14ac:dyDescent="0.25">
      <c r="H393">
        <v>11.15</v>
      </c>
      <c r="L393" s="10">
        <v>12.9</v>
      </c>
      <c r="O393" s="10">
        <v>10.1</v>
      </c>
      <c r="Q393" s="8">
        <v>13.9</v>
      </c>
      <c r="R393" s="8">
        <v>10.9</v>
      </c>
    </row>
    <row r="394" spans="8:18" x14ac:dyDescent="0.25">
      <c r="L394" s="10">
        <v>13.6</v>
      </c>
      <c r="N394" s="10"/>
      <c r="O394" s="10">
        <v>10.733000000000001</v>
      </c>
      <c r="Q394" s="8">
        <v>12.5</v>
      </c>
      <c r="R394" s="8">
        <v>10.85</v>
      </c>
    </row>
    <row r="395" spans="8:18" x14ac:dyDescent="0.25">
      <c r="L395" s="10">
        <v>10.65</v>
      </c>
      <c r="O395" s="10">
        <v>11.132999999999999</v>
      </c>
      <c r="Q395" s="8">
        <v>10.5</v>
      </c>
      <c r="R395" s="8">
        <v>12.3</v>
      </c>
    </row>
    <row r="396" spans="8:18" x14ac:dyDescent="0.25">
      <c r="L396" s="10"/>
      <c r="O396" s="10">
        <v>9.7330000000000005</v>
      </c>
      <c r="Q396" s="8">
        <v>11.9</v>
      </c>
      <c r="R396" s="8">
        <v>10.55</v>
      </c>
    </row>
    <row r="397" spans="8:18" x14ac:dyDescent="0.25">
      <c r="L397" s="10"/>
      <c r="O397" s="10">
        <v>12.132999999999999</v>
      </c>
      <c r="Q397" s="8">
        <v>10.75</v>
      </c>
      <c r="R397" s="8">
        <v>11.2</v>
      </c>
    </row>
    <row r="398" spans="8:18" x14ac:dyDescent="0.25">
      <c r="L398" s="10"/>
      <c r="O398" s="10">
        <v>12.067</v>
      </c>
      <c r="Q398" s="8">
        <v>12.1</v>
      </c>
      <c r="R398" s="8">
        <v>11.4</v>
      </c>
    </row>
    <row r="399" spans="8:18" x14ac:dyDescent="0.25">
      <c r="L399" s="10"/>
      <c r="O399" s="10">
        <v>13.233000000000001</v>
      </c>
      <c r="Q399" s="8">
        <v>10.35</v>
      </c>
      <c r="R399" s="8">
        <v>10.9</v>
      </c>
    </row>
    <row r="400" spans="8:18" x14ac:dyDescent="0.25">
      <c r="Q400" s="8">
        <v>11.9</v>
      </c>
      <c r="R400" s="8">
        <v>11.15</v>
      </c>
    </row>
    <row r="401" spans="17:18" x14ac:dyDescent="0.25">
      <c r="Q401" s="8">
        <v>10.85</v>
      </c>
      <c r="R401" s="8">
        <v>11.25</v>
      </c>
    </row>
    <row r="402" spans="17:18" x14ac:dyDescent="0.25">
      <c r="Q402" s="8">
        <v>10.9</v>
      </c>
      <c r="R402" s="8">
        <v>10.95</v>
      </c>
    </row>
    <row r="403" spans="17:18" x14ac:dyDescent="0.25">
      <c r="Q403" s="8">
        <v>12.5</v>
      </c>
      <c r="R403" s="8">
        <v>11.5</v>
      </c>
    </row>
    <row r="404" spans="17:18" x14ac:dyDescent="0.25">
      <c r="Q404" s="8">
        <v>11.15</v>
      </c>
    </row>
    <row r="405" spans="17:18" x14ac:dyDescent="0.25">
      <c r="Q405" s="8">
        <v>13.35</v>
      </c>
    </row>
    <row r="406" spans="17:18" x14ac:dyDescent="0.25">
      <c r="Q406" s="8">
        <v>13.75</v>
      </c>
    </row>
    <row r="407" spans="17:18" x14ac:dyDescent="0.25">
      <c r="Q407" s="8">
        <v>12.45</v>
      </c>
    </row>
    <row r="408" spans="17:18" x14ac:dyDescent="0.25">
      <c r="Q408" s="8">
        <v>12.75</v>
      </c>
    </row>
    <row r="409" spans="17:18" x14ac:dyDescent="0.25">
      <c r="Q409" s="8">
        <v>10.85</v>
      </c>
    </row>
  </sheetData>
  <mergeCells count="8">
    <mergeCell ref="K18:R18"/>
    <mergeCell ref="K136:R136"/>
    <mergeCell ref="A348:H349"/>
    <mergeCell ref="A136:H136"/>
    <mergeCell ref="A18:H18"/>
    <mergeCell ref="A255:H255"/>
    <mergeCell ref="K255:R255"/>
    <mergeCell ref="K348:R349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22</v>
      </c>
    </row>
    <row r="3" spans="1:1" x14ac:dyDescent="0.25">
      <c r="A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2022-04-16T06:19:16Z</dcterms:modified>
</cp:coreProperties>
</file>