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/Ron's Files/Athletics/Fifeac/FAC Races/Cupar 6/2025/"/>
    </mc:Choice>
  </mc:AlternateContent>
  <xr:revisionPtr revIDLastSave="0" documentId="13_ncr:1_{A739DC1A-A6B1-D249-B9EE-5292D18CFAB5}" xr6:coauthVersionLast="47" xr6:coauthVersionMax="47" xr10:uidLastSave="{00000000-0000-0000-0000-000000000000}"/>
  <bookViews>
    <workbookView xWindow="5420" yWindow="1800" windowWidth="57760" windowHeight="20700" xr2:uid="{172540E0-CE20-6B45-8F2E-205239E5F437}"/>
  </bookViews>
  <sheets>
    <sheet name="Sheet1" sheetId="1" r:id="rId1"/>
  </sheets>
  <definedNames>
    <definedName name="_xlnm.Print_Area" localSheetId="0">Sheet1!$A$1:$E$117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3" i="1" l="1"/>
  <c r="N83" i="1"/>
  <c r="O83" i="1" s="1"/>
  <c r="E83" i="1" s="1"/>
  <c r="M204" i="1"/>
  <c r="N204" i="1"/>
  <c r="O204" i="1" s="1"/>
  <c r="E204" i="1" s="1"/>
  <c r="M135" i="1"/>
  <c r="N135" i="1"/>
  <c r="M213" i="1"/>
  <c r="N213" i="1"/>
  <c r="M98" i="1"/>
  <c r="N98" i="1"/>
  <c r="O98" i="1"/>
  <c r="E98" i="1" s="1"/>
  <c r="M152" i="1"/>
  <c r="N152" i="1"/>
  <c r="M76" i="1"/>
  <c r="N76" i="1"/>
  <c r="M44" i="1"/>
  <c r="N44" i="1"/>
  <c r="M14" i="1"/>
  <c r="N14" i="1"/>
  <c r="M130" i="1"/>
  <c r="N130" i="1"/>
  <c r="M100" i="1"/>
  <c r="N100" i="1"/>
  <c r="M99" i="1"/>
  <c r="N99" i="1"/>
  <c r="M4" i="1"/>
  <c r="N4" i="1"/>
  <c r="M5" i="1"/>
  <c r="N5" i="1"/>
  <c r="M45" i="1"/>
  <c r="N45" i="1"/>
  <c r="M63" i="1"/>
  <c r="N63" i="1"/>
  <c r="M53" i="1"/>
  <c r="N53" i="1"/>
  <c r="M210" i="1"/>
  <c r="N210" i="1"/>
  <c r="M166" i="1"/>
  <c r="N166" i="1"/>
  <c r="M104" i="1"/>
  <c r="N104" i="1"/>
  <c r="M141" i="1"/>
  <c r="N141" i="1"/>
  <c r="M131" i="1"/>
  <c r="N131" i="1"/>
  <c r="M198" i="1"/>
  <c r="N198" i="1"/>
  <c r="M127" i="1"/>
  <c r="N127" i="1"/>
  <c r="M169" i="1"/>
  <c r="N169" i="1"/>
  <c r="O169" i="1" s="1"/>
  <c r="E169" i="1" s="1"/>
  <c r="M59" i="1"/>
  <c r="N59" i="1"/>
  <c r="M107" i="1"/>
  <c r="N107" i="1"/>
  <c r="M192" i="1"/>
  <c r="N192" i="1"/>
  <c r="M39" i="1"/>
  <c r="N39" i="1"/>
  <c r="M184" i="1"/>
  <c r="N184" i="1"/>
  <c r="M196" i="1"/>
  <c r="N196" i="1"/>
  <c r="M43" i="1"/>
  <c r="N43" i="1"/>
  <c r="M173" i="1"/>
  <c r="N173" i="1"/>
  <c r="M60" i="1"/>
  <c r="N60" i="1"/>
  <c r="M61" i="1"/>
  <c r="N61" i="1"/>
  <c r="M185" i="1"/>
  <c r="N185" i="1"/>
  <c r="M186" i="1"/>
  <c r="N186" i="1"/>
  <c r="M193" i="1"/>
  <c r="N193" i="1"/>
  <c r="M25" i="1"/>
  <c r="N25" i="1"/>
  <c r="M132" i="1"/>
  <c r="N132" i="1"/>
  <c r="M93" i="1"/>
  <c r="N93" i="1"/>
  <c r="M18" i="1"/>
  <c r="N18" i="1"/>
  <c r="M118" i="1"/>
  <c r="N118" i="1"/>
  <c r="M119" i="1"/>
  <c r="N119" i="1"/>
  <c r="M58" i="1"/>
  <c r="N58" i="1"/>
  <c r="M209" i="1"/>
  <c r="N209" i="1"/>
  <c r="M28" i="1"/>
  <c r="N28" i="1"/>
  <c r="M31" i="1"/>
  <c r="N31" i="1"/>
  <c r="M113" i="1"/>
  <c r="N113" i="1"/>
  <c r="O113" i="1" s="1"/>
  <c r="E113" i="1" s="1"/>
  <c r="M179" i="1"/>
  <c r="N179" i="1"/>
  <c r="M48" i="1"/>
  <c r="N48" i="1"/>
  <c r="M181" i="1"/>
  <c r="N181" i="1"/>
  <c r="M134" i="1"/>
  <c r="N134" i="1"/>
  <c r="M12" i="1"/>
  <c r="N12" i="1"/>
  <c r="M211" i="1"/>
  <c r="N211" i="1"/>
  <c r="M17" i="1"/>
  <c r="N17" i="1"/>
  <c r="M33" i="1"/>
  <c r="N33" i="1"/>
  <c r="M114" i="1"/>
  <c r="N114" i="1"/>
  <c r="M46" i="1"/>
  <c r="N46" i="1"/>
  <c r="M73" i="1"/>
  <c r="N73" i="1"/>
  <c r="M35" i="1"/>
  <c r="N35" i="1"/>
  <c r="M215" i="1"/>
  <c r="N215" i="1"/>
  <c r="M16" i="1"/>
  <c r="N16" i="1"/>
  <c r="M197" i="1"/>
  <c r="N197" i="1"/>
  <c r="M159" i="1"/>
  <c r="N159" i="1"/>
  <c r="M82" i="1"/>
  <c r="N82" i="1"/>
  <c r="O82" i="1" s="1"/>
  <c r="E82" i="1" s="1"/>
  <c r="M200" i="1"/>
  <c r="N200" i="1"/>
  <c r="M187" i="1"/>
  <c r="N187" i="1"/>
  <c r="M81" i="1"/>
  <c r="N81" i="1"/>
  <c r="M182" i="1"/>
  <c r="N182" i="1"/>
  <c r="M183" i="1"/>
  <c r="N183" i="1"/>
  <c r="M72" i="1"/>
  <c r="N72" i="1"/>
  <c r="M180" i="1"/>
  <c r="N180" i="1"/>
  <c r="M2" i="1"/>
  <c r="N2" i="1"/>
  <c r="O2" i="1" s="1"/>
  <c r="E2" i="1" s="1"/>
  <c r="M144" i="1"/>
  <c r="N144" i="1"/>
  <c r="M67" i="1"/>
  <c r="N67" i="1"/>
  <c r="M96" i="1"/>
  <c r="N96" i="1"/>
  <c r="M66" i="1"/>
  <c r="N66" i="1"/>
  <c r="M139" i="1"/>
  <c r="N139" i="1"/>
  <c r="M86" i="1"/>
  <c r="N86" i="1"/>
  <c r="M88" i="1"/>
  <c r="N88" i="1"/>
  <c r="M15" i="1"/>
  <c r="N15" i="1"/>
  <c r="M146" i="1"/>
  <c r="N146" i="1"/>
  <c r="M97" i="1"/>
  <c r="N97" i="1"/>
  <c r="M106" i="1"/>
  <c r="N106" i="1"/>
  <c r="M172" i="1"/>
  <c r="N172" i="1"/>
  <c r="M55" i="1"/>
  <c r="N55" i="1"/>
  <c r="M110" i="1"/>
  <c r="N110" i="1"/>
  <c r="M201" i="1"/>
  <c r="N201" i="1"/>
  <c r="M10" i="1"/>
  <c r="N10" i="1"/>
  <c r="M202" i="1"/>
  <c r="N202" i="1"/>
  <c r="M216" i="1"/>
  <c r="N216" i="1"/>
  <c r="M164" i="1"/>
  <c r="N164" i="1"/>
  <c r="M205" i="1"/>
  <c r="N205" i="1"/>
  <c r="M120" i="1"/>
  <c r="N120" i="1"/>
  <c r="M34" i="1"/>
  <c r="N34" i="1"/>
  <c r="M68" i="1"/>
  <c r="N68" i="1"/>
  <c r="M126" i="1"/>
  <c r="N126" i="1"/>
  <c r="O126" i="1" s="1"/>
  <c r="E126" i="1" s="1"/>
  <c r="M87" i="1"/>
  <c r="N87" i="1"/>
  <c r="M162" i="1"/>
  <c r="N162" i="1"/>
  <c r="M50" i="1"/>
  <c r="N50" i="1"/>
  <c r="M47" i="1"/>
  <c r="N47" i="1"/>
  <c r="M138" i="1"/>
  <c r="N138" i="1"/>
  <c r="M151" i="1"/>
  <c r="N151" i="1"/>
  <c r="M65" i="1"/>
  <c r="N65" i="1"/>
  <c r="M64" i="1"/>
  <c r="N64" i="1"/>
  <c r="O64" i="1" s="1"/>
  <c r="E64" i="1" s="1"/>
  <c r="M109" i="1"/>
  <c r="N109" i="1"/>
  <c r="M7" i="1"/>
  <c r="N7" i="1"/>
  <c r="M8" i="1"/>
  <c r="N8" i="1"/>
  <c r="M75" i="1"/>
  <c r="N75" i="1"/>
  <c r="M174" i="1"/>
  <c r="N174" i="1"/>
  <c r="M136" i="1"/>
  <c r="N136" i="1"/>
  <c r="M199" i="1"/>
  <c r="N199" i="1"/>
  <c r="M92" i="1"/>
  <c r="N92" i="1"/>
  <c r="M189" i="1"/>
  <c r="N189" i="1"/>
  <c r="M52" i="1"/>
  <c r="N52" i="1"/>
  <c r="M80" i="1"/>
  <c r="N80" i="1"/>
  <c r="M11" i="1"/>
  <c r="N11" i="1"/>
  <c r="M190" i="1"/>
  <c r="N190" i="1"/>
  <c r="M102" i="1"/>
  <c r="N102" i="1"/>
  <c r="M150" i="1"/>
  <c r="N150" i="1"/>
  <c r="M123" i="1"/>
  <c r="N123" i="1"/>
  <c r="M20" i="1"/>
  <c r="N20" i="1"/>
  <c r="M115" i="1"/>
  <c r="N115" i="1"/>
  <c r="O115" i="1" s="1"/>
  <c r="E115" i="1" s="1"/>
  <c r="M203" i="1"/>
  <c r="N203" i="1"/>
  <c r="M38" i="1"/>
  <c r="N38" i="1"/>
  <c r="M103" i="1"/>
  <c r="N103" i="1"/>
  <c r="M116" i="1"/>
  <c r="N116" i="1"/>
  <c r="M32" i="1"/>
  <c r="N32" i="1"/>
  <c r="M122" i="1"/>
  <c r="N122" i="1"/>
  <c r="M37" i="1"/>
  <c r="N37" i="1"/>
  <c r="M36" i="1"/>
  <c r="N36" i="1"/>
  <c r="M54" i="1"/>
  <c r="N54" i="1"/>
  <c r="M56" i="1"/>
  <c r="N56" i="1"/>
  <c r="O56" i="1" s="1"/>
  <c r="E56" i="1" s="1"/>
  <c r="M57" i="1"/>
  <c r="N57" i="1"/>
  <c r="M177" i="1"/>
  <c r="N177" i="1"/>
  <c r="M133" i="1"/>
  <c r="N133" i="1"/>
  <c r="O133" i="1"/>
  <c r="E133" i="1" s="1"/>
  <c r="M23" i="1"/>
  <c r="N23" i="1"/>
  <c r="M24" i="1"/>
  <c r="N24" i="1"/>
  <c r="M140" i="1"/>
  <c r="N140" i="1"/>
  <c r="M42" i="1"/>
  <c r="N42" i="1"/>
  <c r="M95" i="1"/>
  <c r="N95" i="1"/>
  <c r="M84" i="1"/>
  <c r="N84" i="1"/>
  <c r="M153" i="1"/>
  <c r="N153" i="1"/>
  <c r="M62" i="1"/>
  <c r="N62" i="1"/>
  <c r="O62" i="1" s="1"/>
  <c r="E62" i="1" s="1"/>
  <c r="M154" i="1"/>
  <c r="N154" i="1"/>
  <c r="M155" i="1"/>
  <c r="N155" i="1"/>
  <c r="M145" i="1"/>
  <c r="N145" i="1"/>
  <c r="M29" i="1"/>
  <c r="N29" i="1"/>
  <c r="O29" i="1" s="1"/>
  <c r="E29" i="1" s="1"/>
  <c r="M206" i="1"/>
  <c r="N206" i="1"/>
  <c r="M142" i="1"/>
  <c r="N142" i="1"/>
  <c r="M78" i="1"/>
  <c r="N78" i="1"/>
  <c r="M79" i="1"/>
  <c r="N79" i="1"/>
  <c r="O79" i="1" s="1"/>
  <c r="E79" i="1" s="1"/>
  <c r="M85" i="1"/>
  <c r="N85" i="1"/>
  <c r="M90" i="1"/>
  <c r="N90" i="1"/>
  <c r="M178" i="1"/>
  <c r="N178" i="1"/>
  <c r="M195" i="1"/>
  <c r="N195" i="1"/>
  <c r="O195" i="1" s="1"/>
  <c r="E195" i="1" s="1"/>
  <c r="M148" i="1"/>
  <c r="N148" i="1"/>
  <c r="M149" i="1"/>
  <c r="N149" i="1"/>
  <c r="M124" i="1"/>
  <c r="N124" i="1"/>
  <c r="M147" i="1"/>
  <c r="N147" i="1"/>
  <c r="O147" i="1" s="1"/>
  <c r="E147" i="1" s="1"/>
  <c r="M191" i="1"/>
  <c r="N191" i="1"/>
  <c r="M77" i="1"/>
  <c r="N77" i="1"/>
  <c r="M171" i="1"/>
  <c r="N171" i="1"/>
  <c r="M156" i="1"/>
  <c r="N156" i="1"/>
  <c r="O156" i="1" s="1"/>
  <c r="E156" i="1" s="1"/>
  <c r="M30" i="1"/>
  <c r="N30" i="1"/>
  <c r="M19" i="1"/>
  <c r="N19" i="1"/>
  <c r="M26" i="1"/>
  <c r="N26" i="1"/>
  <c r="M70" i="1"/>
  <c r="N70" i="1"/>
  <c r="O70" i="1" s="1"/>
  <c r="E70" i="1" s="1"/>
  <c r="M105" i="1"/>
  <c r="N105" i="1"/>
  <c r="M74" i="1"/>
  <c r="N74" i="1"/>
  <c r="M207" i="1"/>
  <c r="N207" i="1"/>
  <c r="M208" i="1"/>
  <c r="N208" i="1"/>
  <c r="M41" i="1"/>
  <c r="N41" i="1"/>
  <c r="M89" i="1"/>
  <c r="N89" i="1"/>
  <c r="M101" i="1"/>
  <c r="N101" i="1"/>
  <c r="M176" i="1"/>
  <c r="N176" i="1"/>
  <c r="M167" i="1"/>
  <c r="N167" i="1"/>
  <c r="M194" i="1"/>
  <c r="N194" i="1"/>
  <c r="M94" i="1"/>
  <c r="N94" i="1"/>
  <c r="M170" i="1"/>
  <c r="N170" i="1"/>
  <c r="M160" i="1"/>
  <c r="N160" i="1"/>
  <c r="M161" i="1"/>
  <c r="N161" i="1"/>
  <c r="O161" i="1" s="1"/>
  <c r="E161" i="1" s="1"/>
  <c r="M117" i="1"/>
  <c r="N117" i="1"/>
  <c r="M13" i="1"/>
  <c r="N13" i="1"/>
  <c r="M165" i="1"/>
  <c r="N165" i="1"/>
  <c r="M111" i="1"/>
  <c r="N111" i="1"/>
  <c r="O111" i="1" s="1"/>
  <c r="E111" i="1" s="1"/>
  <c r="M217" i="1"/>
  <c r="N217" i="1"/>
  <c r="M49" i="1"/>
  <c r="N49" i="1"/>
  <c r="M27" i="1"/>
  <c r="N27" i="1"/>
  <c r="M112" i="1"/>
  <c r="N112" i="1"/>
  <c r="M69" i="1"/>
  <c r="N69" i="1"/>
  <c r="M143" i="1"/>
  <c r="N143" i="1"/>
  <c r="M21" i="1"/>
  <c r="N21" i="1"/>
  <c r="M163" i="1"/>
  <c r="N163" i="1"/>
  <c r="M129" i="1"/>
  <c r="N129" i="1"/>
  <c r="M128" i="1"/>
  <c r="N128" i="1"/>
  <c r="M175" i="1"/>
  <c r="N175" i="1"/>
  <c r="M91" i="1"/>
  <c r="N91" i="1"/>
  <c r="M212" i="1"/>
  <c r="N212" i="1"/>
  <c r="M40" i="1"/>
  <c r="N40" i="1"/>
  <c r="O40" i="1" s="1"/>
  <c r="E40" i="1" s="1"/>
  <c r="M137" i="1"/>
  <c r="N137" i="1"/>
  <c r="M188" i="1"/>
  <c r="N188" i="1"/>
  <c r="M51" i="1"/>
  <c r="N51" i="1"/>
  <c r="M3" i="1"/>
  <c r="N3" i="1"/>
  <c r="O3" i="1" s="1"/>
  <c r="E3" i="1" s="1"/>
  <c r="M168" i="1"/>
  <c r="N168" i="1"/>
  <c r="M157" i="1"/>
  <c r="N157" i="1"/>
  <c r="M121" i="1"/>
  <c r="N121" i="1"/>
  <c r="M9" i="1"/>
  <c r="N9" i="1"/>
  <c r="O9" i="1" s="1"/>
  <c r="E9" i="1" s="1"/>
  <c r="M22" i="1"/>
  <c r="N22" i="1"/>
  <c r="M108" i="1"/>
  <c r="N108" i="1"/>
  <c r="N214" i="1"/>
  <c r="M214" i="1"/>
  <c r="M222" i="1"/>
  <c r="N222" i="1"/>
  <c r="M158" i="1"/>
  <c r="N158" i="1"/>
  <c r="M71" i="1"/>
  <c r="N71" i="1"/>
  <c r="M125" i="1"/>
  <c r="N125" i="1"/>
  <c r="M221" i="1"/>
  <c r="N221" i="1"/>
  <c r="O44" i="1" l="1"/>
  <c r="E44" i="1" s="1"/>
  <c r="O76" i="1"/>
  <c r="E76" i="1" s="1"/>
  <c r="O213" i="1"/>
  <c r="E213" i="1" s="1"/>
  <c r="O152" i="1"/>
  <c r="E152" i="1" s="1"/>
  <c r="O135" i="1"/>
  <c r="E135" i="1" s="1"/>
  <c r="O125" i="1"/>
  <c r="E125" i="1" s="1"/>
  <c r="O69" i="1"/>
  <c r="E69" i="1" s="1"/>
  <c r="O101" i="1"/>
  <c r="E101" i="1" s="1"/>
  <c r="O171" i="1"/>
  <c r="E171" i="1" s="1"/>
  <c r="O122" i="1"/>
  <c r="E122" i="1" s="1"/>
  <c r="O123" i="1"/>
  <c r="E123" i="1" s="1"/>
  <c r="O75" i="1"/>
  <c r="E75" i="1" s="1"/>
  <c r="O138" i="1"/>
  <c r="E138" i="1" s="1"/>
  <c r="O87" i="1"/>
  <c r="E87" i="1" s="1"/>
  <c r="O120" i="1"/>
  <c r="E120" i="1" s="1"/>
  <c r="O196" i="1"/>
  <c r="E196" i="1" s="1"/>
  <c r="O112" i="1"/>
  <c r="E112" i="1" s="1"/>
  <c r="O32" i="1"/>
  <c r="E32" i="1" s="1"/>
  <c r="O137" i="1"/>
  <c r="E137" i="1" s="1"/>
  <c r="O127" i="1"/>
  <c r="E127" i="1" s="1"/>
  <c r="O104" i="1"/>
  <c r="E104" i="1" s="1"/>
  <c r="O63" i="1"/>
  <c r="E63" i="1" s="1"/>
  <c r="O157" i="1"/>
  <c r="E157" i="1" s="1"/>
  <c r="O88" i="1"/>
  <c r="E88" i="1" s="1"/>
  <c r="O96" i="1"/>
  <c r="E96" i="1" s="1"/>
  <c r="O180" i="1"/>
  <c r="E180" i="1" s="1"/>
  <c r="O81" i="1"/>
  <c r="E81" i="1" s="1"/>
  <c r="O159" i="1"/>
  <c r="E159" i="1" s="1"/>
  <c r="O35" i="1"/>
  <c r="E35" i="1" s="1"/>
  <c r="O33" i="1"/>
  <c r="E33" i="1" s="1"/>
  <c r="O60" i="1"/>
  <c r="E60" i="1" s="1"/>
  <c r="O168" i="1"/>
  <c r="E168" i="1" s="1"/>
  <c r="O21" i="1"/>
  <c r="E21" i="1" s="1"/>
  <c r="O165" i="1"/>
  <c r="E165" i="1" s="1"/>
  <c r="O191" i="1"/>
  <c r="E191" i="1" s="1"/>
  <c r="O103" i="1"/>
  <c r="E103" i="1" s="1"/>
  <c r="O20" i="1"/>
  <c r="E20" i="1" s="1"/>
  <c r="O34" i="1"/>
  <c r="E34" i="1" s="1"/>
  <c r="O110" i="1"/>
  <c r="E110" i="1" s="1"/>
  <c r="O67" i="1"/>
  <c r="E67" i="1" s="1"/>
  <c r="O187" i="1"/>
  <c r="E187" i="1" s="1"/>
  <c r="O73" i="1"/>
  <c r="E73" i="1" s="1"/>
  <c r="O17" i="1"/>
  <c r="E17" i="1" s="1"/>
  <c r="O181" i="1"/>
  <c r="E181" i="1" s="1"/>
  <c r="O167" i="1"/>
  <c r="E167" i="1" s="1"/>
  <c r="O4" i="1"/>
  <c r="E4" i="1" s="1"/>
  <c r="O199" i="1"/>
  <c r="E199" i="1" s="1"/>
  <c r="O65" i="1"/>
  <c r="E65" i="1" s="1"/>
  <c r="O18" i="1"/>
  <c r="E18" i="1" s="1"/>
  <c r="O193" i="1"/>
  <c r="E193" i="1" s="1"/>
  <c r="O68" i="1"/>
  <c r="E68" i="1" s="1"/>
  <c r="O173" i="1"/>
  <c r="E173" i="1" s="1"/>
  <c r="O93" i="1"/>
  <c r="E93" i="1" s="1"/>
  <c r="O105" i="1"/>
  <c r="E105" i="1" s="1"/>
  <c r="O158" i="1"/>
  <c r="O22" i="1"/>
  <c r="E22" i="1" s="1"/>
  <c r="O91" i="1"/>
  <c r="E91" i="1" s="1"/>
  <c r="O163" i="1"/>
  <c r="E163" i="1" s="1"/>
  <c r="O117" i="1"/>
  <c r="E117" i="1" s="1"/>
  <c r="O25" i="1"/>
  <c r="E25" i="1" s="1"/>
  <c r="O61" i="1"/>
  <c r="E61" i="1" s="1"/>
  <c r="O114" i="1"/>
  <c r="E114" i="1" s="1"/>
  <c r="O179" i="1"/>
  <c r="E179" i="1" s="1"/>
  <c r="O107" i="1"/>
  <c r="E107" i="1" s="1"/>
  <c r="O108" i="1"/>
  <c r="E108" i="1" s="1"/>
  <c r="O30" i="1"/>
  <c r="E30" i="1" s="1"/>
  <c r="O57" i="1"/>
  <c r="E57" i="1" s="1"/>
  <c r="O37" i="1"/>
  <c r="E37" i="1" s="1"/>
  <c r="O102" i="1"/>
  <c r="E102" i="1" s="1"/>
  <c r="O52" i="1"/>
  <c r="E52" i="1" s="1"/>
  <c r="O47" i="1"/>
  <c r="E47" i="1" s="1"/>
  <c r="O202" i="1"/>
  <c r="E202" i="1" s="1"/>
  <c r="O183" i="1"/>
  <c r="E183" i="1" s="1"/>
  <c r="O170" i="1"/>
  <c r="E170" i="1" s="1"/>
  <c r="O208" i="1"/>
  <c r="E208" i="1" s="1"/>
  <c r="O85" i="1"/>
  <c r="E85" i="1" s="1"/>
  <c r="O154" i="1"/>
  <c r="E154" i="1" s="1"/>
  <c r="O23" i="1"/>
  <c r="E23" i="1" s="1"/>
  <c r="O136" i="1"/>
  <c r="E136" i="1" s="1"/>
  <c r="O7" i="1"/>
  <c r="E7" i="1" s="1"/>
  <c r="O39" i="1"/>
  <c r="E39" i="1" s="1"/>
  <c r="O10" i="1"/>
  <c r="E10" i="1" s="1"/>
  <c r="O15" i="1"/>
  <c r="E15" i="1" s="1"/>
  <c r="O209" i="1"/>
  <c r="E209" i="1" s="1"/>
  <c r="O43" i="1"/>
  <c r="E43" i="1" s="1"/>
  <c r="O53" i="1"/>
  <c r="E53" i="1" s="1"/>
  <c r="O221" i="1"/>
  <c r="E221" i="1" s="1"/>
  <c r="O201" i="1"/>
  <c r="E201" i="1" s="1"/>
  <c r="O89" i="1"/>
  <c r="E89" i="1" s="1"/>
  <c r="O121" i="1"/>
  <c r="E121" i="1" s="1"/>
  <c r="O51" i="1"/>
  <c r="E51" i="1" s="1"/>
  <c r="O143" i="1"/>
  <c r="E143" i="1" s="1"/>
  <c r="O19" i="1"/>
  <c r="E19" i="1" s="1"/>
  <c r="O149" i="1"/>
  <c r="E149" i="1" s="1"/>
  <c r="O142" i="1"/>
  <c r="E142" i="1" s="1"/>
  <c r="O155" i="1"/>
  <c r="E155" i="1" s="1"/>
  <c r="O84" i="1"/>
  <c r="E84" i="1" s="1"/>
  <c r="O24" i="1"/>
  <c r="E24" i="1" s="1"/>
  <c r="O116" i="1"/>
  <c r="E116" i="1" s="1"/>
  <c r="O45" i="1"/>
  <c r="E45" i="1" s="1"/>
  <c r="O100" i="1"/>
  <c r="E100" i="1" s="1"/>
  <c r="O13" i="1"/>
  <c r="E13" i="1" s="1"/>
  <c r="O160" i="1"/>
  <c r="E160" i="1" s="1"/>
  <c r="O41" i="1"/>
  <c r="E41" i="1" s="1"/>
  <c r="O177" i="1"/>
  <c r="E177" i="1" s="1"/>
  <c r="O36" i="1"/>
  <c r="E36" i="1" s="1"/>
  <c r="O92" i="1"/>
  <c r="E92" i="1" s="1"/>
  <c r="O164" i="1"/>
  <c r="E164" i="1" s="1"/>
  <c r="O106" i="1"/>
  <c r="E106" i="1" s="1"/>
  <c r="O28" i="1"/>
  <c r="E28" i="1" s="1"/>
  <c r="O118" i="1"/>
  <c r="E118" i="1" s="1"/>
  <c r="O132" i="1"/>
  <c r="E132" i="1" s="1"/>
  <c r="O210" i="1"/>
  <c r="E210" i="1" s="1"/>
  <c r="O55" i="1"/>
  <c r="E55" i="1" s="1"/>
  <c r="O128" i="1"/>
  <c r="E128" i="1" s="1"/>
  <c r="O27" i="1"/>
  <c r="E27" i="1" s="1"/>
  <c r="O194" i="1"/>
  <c r="E194" i="1" s="1"/>
  <c r="O189" i="1"/>
  <c r="E189" i="1" s="1"/>
  <c r="O205" i="1"/>
  <c r="E205" i="1" s="1"/>
  <c r="O172" i="1"/>
  <c r="E172" i="1" s="1"/>
  <c r="O139" i="1"/>
  <c r="E139" i="1" s="1"/>
  <c r="O31" i="1"/>
  <c r="E31" i="1" s="1"/>
  <c r="O119" i="1"/>
  <c r="E119" i="1" s="1"/>
  <c r="O176" i="1"/>
  <c r="E176" i="1" s="1"/>
  <c r="O150" i="1"/>
  <c r="E150" i="1" s="1"/>
  <c r="O141" i="1"/>
  <c r="E141" i="1" s="1"/>
  <c r="O129" i="1"/>
  <c r="E129" i="1" s="1"/>
  <c r="O178" i="1"/>
  <c r="E178" i="1" s="1"/>
  <c r="O145" i="1"/>
  <c r="E145" i="1" s="1"/>
  <c r="O153" i="1"/>
  <c r="E153" i="1" s="1"/>
  <c r="O140" i="1"/>
  <c r="E140" i="1" s="1"/>
  <c r="O38" i="1"/>
  <c r="E38" i="1" s="1"/>
  <c r="O174" i="1"/>
  <c r="E174" i="1" s="1"/>
  <c r="O109" i="1"/>
  <c r="E109" i="1" s="1"/>
  <c r="O151" i="1"/>
  <c r="E151" i="1" s="1"/>
  <c r="O66" i="1"/>
  <c r="E66" i="1" s="1"/>
  <c r="O16" i="1"/>
  <c r="E16" i="1" s="1"/>
  <c r="O46" i="1"/>
  <c r="E46" i="1" s="1"/>
  <c r="O211" i="1"/>
  <c r="E211" i="1" s="1"/>
  <c r="O48" i="1"/>
  <c r="E48" i="1" s="1"/>
  <c r="O184" i="1"/>
  <c r="E184" i="1" s="1"/>
  <c r="O14" i="1"/>
  <c r="E14" i="1" s="1"/>
  <c r="O130" i="1"/>
  <c r="E130" i="1" s="1"/>
  <c r="O222" i="1"/>
  <c r="E222" i="1" s="1"/>
  <c r="O188" i="1"/>
  <c r="E188" i="1" s="1"/>
  <c r="O212" i="1"/>
  <c r="E212" i="1" s="1"/>
  <c r="O94" i="1"/>
  <c r="E94" i="1" s="1"/>
  <c r="O77" i="1"/>
  <c r="E77" i="1" s="1"/>
  <c r="O124" i="1"/>
  <c r="E124" i="1" s="1"/>
  <c r="O206" i="1"/>
  <c r="E206" i="1" s="1"/>
  <c r="O54" i="1"/>
  <c r="E54" i="1" s="1"/>
  <c r="O8" i="1"/>
  <c r="E8" i="1" s="1"/>
  <c r="O216" i="1"/>
  <c r="E216" i="1" s="1"/>
  <c r="O144" i="1"/>
  <c r="E144" i="1" s="1"/>
  <c r="O72" i="1"/>
  <c r="E72" i="1" s="1"/>
  <c r="O215" i="1"/>
  <c r="E215" i="1" s="1"/>
  <c r="O58" i="1"/>
  <c r="E58" i="1" s="1"/>
  <c r="O192" i="1"/>
  <c r="E192" i="1" s="1"/>
  <c r="O5" i="1"/>
  <c r="E5" i="1" s="1"/>
  <c r="O71" i="1"/>
  <c r="O214" i="1"/>
  <c r="E214" i="1" s="1"/>
  <c r="O49" i="1"/>
  <c r="E49" i="1" s="1"/>
  <c r="O207" i="1"/>
  <c r="E207" i="1" s="1"/>
  <c r="O90" i="1"/>
  <c r="E90" i="1" s="1"/>
  <c r="O78" i="1"/>
  <c r="E78" i="1" s="1"/>
  <c r="O95" i="1"/>
  <c r="E95" i="1" s="1"/>
  <c r="O203" i="1"/>
  <c r="E203" i="1" s="1"/>
  <c r="O11" i="1"/>
  <c r="E11" i="1" s="1"/>
  <c r="O50" i="1"/>
  <c r="E50" i="1" s="1"/>
  <c r="O97" i="1"/>
  <c r="E97" i="1" s="1"/>
  <c r="O200" i="1"/>
  <c r="E200" i="1" s="1"/>
  <c r="O197" i="1"/>
  <c r="E197" i="1" s="1"/>
  <c r="O12" i="1"/>
  <c r="E12" i="1" s="1"/>
  <c r="O186" i="1"/>
  <c r="E186" i="1" s="1"/>
  <c r="O59" i="1"/>
  <c r="E59" i="1" s="1"/>
  <c r="O198" i="1"/>
  <c r="E198" i="1" s="1"/>
  <c r="O166" i="1"/>
  <c r="E166" i="1" s="1"/>
  <c r="O190" i="1"/>
  <c r="E190" i="1" s="1"/>
  <c r="O175" i="1"/>
  <c r="E175" i="1" s="1"/>
  <c r="O217" i="1"/>
  <c r="E217" i="1" s="1"/>
  <c r="O74" i="1"/>
  <c r="E74" i="1" s="1"/>
  <c r="O26" i="1"/>
  <c r="E26" i="1" s="1"/>
  <c r="O148" i="1"/>
  <c r="E148" i="1" s="1"/>
  <c r="O42" i="1"/>
  <c r="E42" i="1" s="1"/>
  <c r="O80" i="1"/>
  <c r="E80" i="1" s="1"/>
  <c r="O162" i="1"/>
  <c r="E162" i="1" s="1"/>
  <c r="O146" i="1"/>
  <c r="E146" i="1" s="1"/>
  <c r="O86" i="1"/>
  <c r="E86" i="1" s="1"/>
  <c r="O182" i="1"/>
  <c r="E182" i="1" s="1"/>
  <c r="O134" i="1"/>
  <c r="E134" i="1" s="1"/>
  <c r="O185" i="1"/>
  <c r="E185" i="1" s="1"/>
  <c r="O131" i="1"/>
  <c r="E131" i="1" s="1"/>
  <c r="O99" i="1"/>
  <c r="E99" i="1" s="1"/>
  <c r="E158" i="1" l="1"/>
  <c r="E71" i="1"/>
  <c r="M6" i="1"/>
  <c r="N6" i="1"/>
  <c r="O6" i="1" l="1"/>
  <c r="E6" i="1" s="1"/>
</calcChain>
</file>

<file path=xl/sharedStrings.xml><?xml version="1.0" encoding="utf-8"?>
<sst xmlns="http://schemas.openxmlformats.org/spreadsheetml/2006/main" count="1225" uniqueCount="731">
  <si>
    <t>Club</t>
  </si>
  <si>
    <t>Cat</t>
  </si>
  <si>
    <t>DOB</t>
  </si>
  <si>
    <t>entryFee</t>
  </si>
  <si>
    <t xml:space="preserve"> Membership</t>
  </si>
  <si>
    <t>Age</t>
  </si>
  <si>
    <t>Race No</t>
  </si>
  <si>
    <t>Laura</t>
  </si>
  <si>
    <t>Malcolm</t>
  </si>
  <si>
    <t>John</t>
  </si>
  <si>
    <t>Mcintosh</t>
  </si>
  <si>
    <t>James</t>
  </si>
  <si>
    <t>Alan</t>
  </si>
  <si>
    <t>Bothwell</t>
  </si>
  <si>
    <t>Jamie</t>
  </si>
  <si>
    <t>Lessels</t>
  </si>
  <si>
    <t>Brown</t>
  </si>
  <si>
    <t>David</t>
  </si>
  <si>
    <t>Michael</t>
  </si>
  <si>
    <t>Paul</t>
  </si>
  <si>
    <t>Martin</t>
  </si>
  <si>
    <t>Rollo</t>
  </si>
  <si>
    <t>Ben</t>
  </si>
  <si>
    <t>Kinninmonth</t>
  </si>
  <si>
    <t>Jonathan</t>
  </si>
  <si>
    <t>Douglas</t>
  </si>
  <si>
    <t>Daniel</t>
  </si>
  <si>
    <t>Richard</t>
  </si>
  <si>
    <t>Scott</t>
  </si>
  <si>
    <t>Carter</t>
  </si>
  <si>
    <t>Taylor</t>
  </si>
  <si>
    <t>Jim</t>
  </si>
  <si>
    <t>Alexander</t>
  </si>
  <si>
    <t>Gary</t>
  </si>
  <si>
    <t>Greg</t>
  </si>
  <si>
    <t>Gillespie</t>
  </si>
  <si>
    <t>Andrew</t>
  </si>
  <si>
    <t>Smith</t>
  </si>
  <si>
    <t>Stewart</t>
  </si>
  <si>
    <t>Robertson</t>
  </si>
  <si>
    <t>Will</t>
  </si>
  <si>
    <t>Iain</t>
  </si>
  <si>
    <t>Susan</t>
  </si>
  <si>
    <t>Forename</t>
  </si>
  <si>
    <t>PH Racing Club</t>
  </si>
  <si>
    <t>Fife AC</t>
  </si>
  <si>
    <t>Kirkcaldy Wizards</t>
  </si>
  <si>
    <t>Female</t>
  </si>
  <si>
    <t>Male</t>
  </si>
  <si>
    <t>Gender</t>
  </si>
  <si>
    <t>Surnames</t>
  </si>
  <si>
    <t>Carnegie H</t>
  </si>
  <si>
    <t>Dundee Hawkhill H</t>
  </si>
  <si>
    <t>Dundee RR</t>
  </si>
  <si>
    <t>Kinross RR</t>
  </si>
  <si>
    <t>Perth RR</t>
  </si>
  <si>
    <t>Edinburgh AC</t>
  </si>
  <si>
    <t>Falkland TR</t>
  </si>
  <si>
    <t>Barry</t>
  </si>
  <si>
    <t>Sue</t>
  </si>
  <si>
    <t>Jane</t>
  </si>
  <si>
    <t>O'Donnell</t>
  </si>
  <si>
    <t>Jillian</t>
  </si>
  <si>
    <t>Allan</t>
  </si>
  <si>
    <t>O'Grady</t>
  </si>
  <si>
    <t>Chris</t>
  </si>
  <si>
    <t>Jenny</t>
  </si>
  <si>
    <t>Bannerman</t>
  </si>
  <si>
    <t>Fields</t>
  </si>
  <si>
    <t>Inverness H</t>
  </si>
  <si>
    <t>Connor</t>
  </si>
  <si>
    <t>Callaghan</t>
  </si>
  <si>
    <t>Henderson</t>
  </si>
  <si>
    <t>Craig</t>
  </si>
  <si>
    <t>Tom</t>
  </si>
  <si>
    <t>Rainey</t>
  </si>
  <si>
    <t>Scobie</t>
  </si>
  <si>
    <t>Stephen</t>
  </si>
  <si>
    <t xml:space="preserve"> 'SA15869'</t>
  </si>
  <si>
    <t xml:space="preserve"> 'SA44002'</t>
  </si>
  <si>
    <t xml:space="preserve"> 'SA47381'</t>
  </si>
  <si>
    <t xml:space="preserve"> 'SA45470'</t>
  </si>
  <si>
    <t xml:space="preserve"> 'SA49528'</t>
  </si>
  <si>
    <t xml:space="preserve"> 'SA673239'</t>
  </si>
  <si>
    <t xml:space="preserve"> 'SA703582'</t>
  </si>
  <si>
    <t xml:space="preserve"> 'SA47545'</t>
  </si>
  <si>
    <t xml:space="preserve"> 'SA687790'</t>
  </si>
  <si>
    <t>Anster Haddies RC</t>
  </si>
  <si>
    <t>McMahon</t>
  </si>
  <si>
    <t>charlesbannerman123@btinternet.com</t>
  </si>
  <si>
    <t>Stuart</t>
  </si>
  <si>
    <t>Law</t>
  </si>
  <si>
    <t>Catherine</t>
  </si>
  <si>
    <t>Milne</t>
  </si>
  <si>
    <t>Russell</t>
  </si>
  <si>
    <t>Mandy</t>
  </si>
  <si>
    <t>Gardener</t>
  </si>
  <si>
    <t>Sandra</t>
  </si>
  <si>
    <t>Gage</t>
  </si>
  <si>
    <t>Morag</t>
  </si>
  <si>
    <t>Taggart</t>
  </si>
  <si>
    <t>Jennifer</t>
  </si>
  <si>
    <t>Ramsay</t>
  </si>
  <si>
    <t>Emma</t>
  </si>
  <si>
    <t>Rodger</t>
  </si>
  <si>
    <t>Turner</t>
  </si>
  <si>
    <t>Kieran</t>
  </si>
  <si>
    <t>Eric</t>
  </si>
  <si>
    <t>Stevenson</t>
  </si>
  <si>
    <t>Graves</t>
  </si>
  <si>
    <t>Gillian</t>
  </si>
  <si>
    <t>Hernandez</t>
  </si>
  <si>
    <t>Pancho</t>
  </si>
  <si>
    <t>Kari</t>
  </si>
  <si>
    <t>Wallace</t>
  </si>
  <si>
    <t>Kevin</t>
  </si>
  <si>
    <t>Tristan</t>
  </si>
  <si>
    <t>Fiona</t>
  </si>
  <si>
    <t>Lewis</t>
  </si>
  <si>
    <t>Prideaux</t>
  </si>
  <si>
    <t>Gail</t>
  </si>
  <si>
    <t>Jack</t>
  </si>
  <si>
    <t>Ewan</t>
  </si>
  <si>
    <t>Duthie</t>
  </si>
  <si>
    <t>Simon</t>
  </si>
  <si>
    <t>Ryan</t>
  </si>
  <si>
    <t>Euan</t>
  </si>
  <si>
    <t>Millar</t>
  </si>
  <si>
    <t>Kinnaird</t>
  </si>
  <si>
    <t>Macfarlane</t>
  </si>
  <si>
    <t>Kemp</t>
  </si>
  <si>
    <t>Oliver</t>
  </si>
  <si>
    <t>Eoghan</t>
  </si>
  <si>
    <t>Maguire</t>
  </si>
  <si>
    <t>Gill</t>
  </si>
  <si>
    <t>Hanlon</t>
  </si>
  <si>
    <t>Corstorphine AAC</t>
  </si>
  <si>
    <t>Deeside Runners</t>
  </si>
  <si>
    <t>STAART</t>
  </si>
  <si>
    <t>alan.bothwell1895@btinternet.com</t>
  </si>
  <si>
    <t>mcintoshdundee@gmail.com</t>
  </si>
  <si>
    <t>jamielessels1@gmail.com</t>
  </si>
  <si>
    <t>m.rollo@dundee.ac.uk</t>
  </si>
  <si>
    <t>stuartlaw68@btinternet.com</t>
  </si>
  <si>
    <t>catherinelaw25@btinternet.com</t>
  </si>
  <si>
    <t>carterjtaylor@gmail.com</t>
  </si>
  <si>
    <t>tomrainey@hotmail.com</t>
  </si>
  <si>
    <t>alang71@btinternet.com</t>
  </si>
  <si>
    <t>fifecampers@gmail.com</t>
  </si>
  <si>
    <t>motaggart26@gmail.com</t>
  </si>
  <si>
    <t>lmcgeary86@hotmail.com</t>
  </si>
  <si>
    <t>hotdogs666@icloud.com</t>
  </si>
  <si>
    <t>greg@universal-interiors.co.uk</t>
  </si>
  <si>
    <t>pkieran74@gmail.com</t>
  </si>
  <si>
    <t>ericstevenson8@btinternet.com</t>
  </si>
  <si>
    <t>scottgraves56@hotmail.com</t>
  </si>
  <si>
    <t>rbgl.hb@gmail.com</t>
  </si>
  <si>
    <t>gillianhernandez@hotmail.co.uk</t>
  </si>
  <si>
    <t>panchohernandez@hotmail.co.uk</t>
  </si>
  <si>
    <t>karirobertson@btinternet.com</t>
  </si>
  <si>
    <t>entrycentral@tnhh.org</t>
  </si>
  <si>
    <t>fiona-cal@hotmail.co.uk</t>
  </si>
  <si>
    <t>lewisprideaux@gmail.com</t>
  </si>
  <si>
    <t>gail.jck@gmail.com</t>
  </si>
  <si>
    <t>eddman92@hotmail.com</t>
  </si>
  <si>
    <t>scobiejim@hotmail.com</t>
  </si>
  <si>
    <t>euanalexander12@hotmail.com</t>
  </si>
  <si>
    <t>timkinnaird@hotmail.com</t>
  </si>
  <si>
    <t>gillianreidkrr@gmail.com</t>
  </si>
  <si>
    <t>djst.oliver@btinternet.com</t>
  </si>
  <si>
    <t>oliverjane@btinternet.com</t>
  </si>
  <si>
    <t>jmd028@gmail.com</t>
  </si>
  <si>
    <t>jillianstevenson1@gmail.com</t>
  </si>
  <si>
    <t>eoghan.maguire@gmail.com</t>
  </si>
  <si>
    <t>beachwaker57@gmail.com</t>
  </si>
  <si>
    <t>hanlongill808@gmail.com</t>
  </si>
  <si>
    <t xml:space="preserve"> '8020589'</t>
  </si>
  <si>
    <t xml:space="preserve"> 'SA49610'</t>
  </si>
  <si>
    <t xml:space="preserve"> 'Sa06677'</t>
  </si>
  <si>
    <t xml:space="preserve"> 'SA710981'</t>
  </si>
  <si>
    <t xml:space="preserve"> '00464'</t>
  </si>
  <si>
    <t xml:space="preserve"> '27217'</t>
  </si>
  <si>
    <t xml:space="preserve"> 'SA 07787'</t>
  </si>
  <si>
    <t xml:space="preserve"> 'SA42704'</t>
  </si>
  <si>
    <t xml:space="preserve"> 'SA42682'</t>
  </si>
  <si>
    <t xml:space="preserve"> 'SA44991'</t>
  </si>
  <si>
    <t xml:space="preserve"> 'SA21525'</t>
  </si>
  <si>
    <t xml:space="preserve"> '08579'</t>
  </si>
  <si>
    <t xml:space="preserve"> 'SA666104'</t>
  </si>
  <si>
    <t>Arbroath RR</t>
  </si>
  <si>
    <t>Falkirk Victoria H</t>
  </si>
  <si>
    <t>Logan</t>
  </si>
  <si>
    <t>Rees</t>
  </si>
  <si>
    <t xml:space="preserve"> 'SA015522'</t>
  </si>
  <si>
    <t>loganrees@hotmail.co.uk</t>
  </si>
  <si>
    <t>Hall</t>
  </si>
  <si>
    <t xml:space="preserve"> 'SA44348'</t>
  </si>
  <si>
    <t>jhalljoinery@hotmail.co.uk</t>
  </si>
  <si>
    <t>Jacqueline</t>
  </si>
  <si>
    <t>McCulloch</t>
  </si>
  <si>
    <t>jacq@jmcculloch.plus.com</t>
  </si>
  <si>
    <t>Reilly</t>
  </si>
  <si>
    <t>Christine</t>
  </si>
  <si>
    <t>Wilson</t>
  </si>
  <si>
    <t>Vinnie</t>
  </si>
  <si>
    <t>Atkinson</t>
  </si>
  <si>
    <t>Bryce</t>
  </si>
  <si>
    <t>Aitken</t>
  </si>
  <si>
    <t>Lorraine</t>
  </si>
  <si>
    <t>Dunbar</t>
  </si>
  <si>
    <t>Phillip</t>
  </si>
  <si>
    <t>Forbes</t>
  </si>
  <si>
    <t>Webster</t>
  </si>
  <si>
    <t>Jimmy</t>
  </si>
  <si>
    <t>Mairi</t>
  </si>
  <si>
    <t>Littleson</t>
  </si>
  <si>
    <t>Mitchell</t>
  </si>
  <si>
    <t>Josh</t>
  </si>
  <si>
    <t>McKay</t>
  </si>
  <si>
    <t>Tierney</t>
  </si>
  <si>
    <t>Graeme</t>
  </si>
  <si>
    <t>McDowall</t>
  </si>
  <si>
    <t>Rebecca</t>
  </si>
  <si>
    <t>Garside</t>
  </si>
  <si>
    <t>Luke</t>
  </si>
  <si>
    <t>Creese</t>
  </si>
  <si>
    <t>Arron</t>
  </si>
  <si>
    <t>Small</t>
  </si>
  <si>
    <t>sharon</t>
  </si>
  <si>
    <t>Keith</t>
  </si>
  <si>
    <t>Gelly</t>
  </si>
  <si>
    <t>Alison</t>
  </si>
  <si>
    <t>Keirra</t>
  </si>
  <si>
    <t>Stirling</t>
  </si>
  <si>
    <t>Evan</t>
  </si>
  <si>
    <t>Bowers</t>
  </si>
  <si>
    <t>Kettles</t>
  </si>
  <si>
    <t>Shona</t>
  </si>
  <si>
    <t>Macqueen</t>
  </si>
  <si>
    <t>Ruth</t>
  </si>
  <si>
    <t>Megan</t>
  </si>
  <si>
    <t>Watt</t>
  </si>
  <si>
    <t>Hilary</t>
  </si>
  <si>
    <t>Geoff</t>
  </si>
  <si>
    <t>Campbell</t>
  </si>
  <si>
    <t>Mackie</t>
  </si>
  <si>
    <t>Elaine</t>
  </si>
  <si>
    <t>Shemilt</t>
  </si>
  <si>
    <t>Marcus</t>
  </si>
  <si>
    <t>Sheridan</t>
  </si>
  <si>
    <t>McNeilly</t>
  </si>
  <si>
    <t>Armour</t>
  </si>
  <si>
    <t>Kirsten</t>
  </si>
  <si>
    <t>Canavan</t>
  </si>
  <si>
    <t>Maclean</t>
  </si>
  <si>
    <t>Robbie</t>
  </si>
  <si>
    <t>Dunlop</t>
  </si>
  <si>
    <t>Steven</t>
  </si>
  <si>
    <t>Chalmers</t>
  </si>
  <si>
    <t>Andy</t>
  </si>
  <si>
    <t>Ballantyne</t>
  </si>
  <si>
    <t>Helen</t>
  </si>
  <si>
    <t>Reid</t>
  </si>
  <si>
    <t>Hughes</t>
  </si>
  <si>
    <t>Carol Ann</t>
  </si>
  <si>
    <t>Rosemary</t>
  </si>
  <si>
    <t>Hill</t>
  </si>
  <si>
    <t>Colin</t>
  </si>
  <si>
    <t>Simpson</t>
  </si>
  <si>
    <t>Shirley</t>
  </si>
  <si>
    <t>Alex</t>
  </si>
  <si>
    <t>Hallatt</t>
  </si>
  <si>
    <t>Shenton</t>
  </si>
  <si>
    <t>Adamson</t>
  </si>
  <si>
    <t>Gray</t>
  </si>
  <si>
    <t>Mairi-Anne</t>
  </si>
  <si>
    <t>Miller</t>
  </si>
  <si>
    <t>Maximilian</t>
  </si>
  <si>
    <t>Jamieson</t>
  </si>
  <si>
    <t>Marten</t>
  </si>
  <si>
    <t>Kats</t>
  </si>
  <si>
    <t>Baird</t>
  </si>
  <si>
    <t>Stefan</t>
  </si>
  <si>
    <t>Jocelyn</t>
  </si>
  <si>
    <t>Lofthouse</t>
  </si>
  <si>
    <t>Linda</t>
  </si>
  <si>
    <t>Rudd</t>
  </si>
  <si>
    <t>Lucy</t>
  </si>
  <si>
    <t>Fyffe</t>
  </si>
  <si>
    <t>Sheenagh</t>
  </si>
  <si>
    <t>Macdonald</t>
  </si>
  <si>
    <t>Ruan</t>
  </si>
  <si>
    <t>Van Rensburg</t>
  </si>
  <si>
    <t>Anetts</t>
  </si>
  <si>
    <t>Nico</t>
  </si>
  <si>
    <t>Wojciechowski</t>
  </si>
  <si>
    <t>Ritchie</t>
  </si>
  <si>
    <t>Walker</t>
  </si>
  <si>
    <t>Mireille</t>
  </si>
  <si>
    <t>Captieux</t>
  </si>
  <si>
    <t>Wendy</t>
  </si>
  <si>
    <t>Grieve</t>
  </si>
  <si>
    <t>Sandy</t>
  </si>
  <si>
    <t>McDougall</t>
  </si>
  <si>
    <t>Michelle</t>
  </si>
  <si>
    <t>Johnstone</t>
  </si>
  <si>
    <t>Karen</t>
  </si>
  <si>
    <t>Richards</t>
  </si>
  <si>
    <t>Heather</t>
  </si>
  <si>
    <t>Finlayson</t>
  </si>
  <si>
    <t>Dunning</t>
  </si>
  <si>
    <t>Neil</t>
  </si>
  <si>
    <t>Petrie</t>
  </si>
  <si>
    <t>Goring</t>
  </si>
  <si>
    <t>Goodfellow</t>
  </si>
  <si>
    <t>George</t>
  </si>
  <si>
    <t>MacDonald</t>
  </si>
  <si>
    <t>Jenni</t>
  </si>
  <si>
    <t>Mark</t>
  </si>
  <si>
    <t>Harley</t>
  </si>
  <si>
    <t>Rory</t>
  </si>
  <si>
    <t>Sandilands</t>
  </si>
  <si>
    <t>McQuistin</t>
  </si>
  <si>
    <t>Traill</t>
  </si>
  <si>
    <t>Christopher</t>
  </si>
  <si>
    <t>Kent</t>
  </si>
  <si>
    <t>Fletcher</t>
  </si>
  <si>
    <t>Nigel</t>
  </si>
  <si>
    <t>Hetherington</t>
  </si>
  <si>
    <t>Gregor</t>
  </si>
  <si>
    <t>Angus</t>
  </si>
  <si>
    <t>Frances</t>
  </si>
  <si>
    <t>Liddell</t>
  </si>
  <si>
    <t>Erin</t>
  </si>
  <si>
    <t>Peoples</t>
  </si>
  <si>
    <t>Massie</t>
  </si>
  <si>
    <t>Blair</t>
  </si>
  <si>
    <t>Harry</t>
  </si>
  <si>
    <t>Macleod</t>
  </si>
  <si>
    <t>Vassallo</t>
  </si>
  <si>
    <t>Corrigan</t>
  </si>
  <si>
    <t>Gordon</t>
  </si>
  <si>
    <t>Lindsay</t>
  </si>
  <si>
    <t>Keren</t>
  </si>
  <si>
    <t>Macpherson</t>
  </si>
  <si>
    <t>Cocker</t>
  </si>
  <si>
    <t>Roger</t>
  </si>
  <si>
    <t>Clark</t>
  </si>
  <si>
    <t>Shaun</t>
  </si>
  <si>
    <t>Fullerton</t>
  </si>
  <si>
    <t>Orla</t>
  </si>
  <si>
    <t>Suzanne</t>
  </si>
  <si>
    <t>Shaw</t>
  </si>
  <si>
    <t>joe</t>
  </si>
  <si>
    <t>mcmanus</t>
  </si>
  <si>
    <t>Chloe</t>
  </si>
  <si>
    <t>Dick</t>
  </si>
  <si>
    <t>Tim</t>
  </si>
  <si>
    <t>Hutchison</t>
  </si>
  <si>
    <t>Claire</t>
  </si>
  <si>
    <t>Gibson</t>
  </si>
  <si>
    <t>Amanda</t>
  </si>
  <si>
    <t>Quick</t>
  </si>
  <si>
    <t>Martyn</t>
  </si>
  <si>
    <t>Bryceland</t>
  </si>
  <si>
    <t>Muir</t>
  </si>
  <si>
    <t>Kasia</t>
  </si>
  <si>
    <t>Szafarz</t>
  </si>
  <si>
    <t>McColl</t>
  </si>
  <si>
    <t>Damien</t>
  </si>
  <si>
    <t>O'Looney</t>
  </si>
  <si>
    <t>Royden</t>
  </si>
  <si>
    <t>Nick</t>
  </si>
  <si>
    <t>Bennett</t>
  </si>
  <si>
    <t>Brian</t>
  </si>
  <si>
    <t>Alistair</t>
  </si>
  <si>
    <t>Gudgin</t>
  </si>
  <si>
    <t>Livingstone</t>
  </si>
  <si>
    <t>Hargrave</t>
  </si>
  <si>
    <t>Peter</t>
  </si>
  <si>
    <t>Warland</t>
  </si>
  <si>
    <t>Sharon</t>
  </si>
  <si>
    <t>Davie</t>
  </si>
  <si>
    <t>Kay</t>
  </si>
  <si>
    <t>Robert</t>
  </si>
  <si>
    <t>Sellar</t>
  </si>
  <si>
    <t>Stokes</t>
  </si>
  <si>
    <t>Sarah</t>
  </si>
  <si>
    <t>Ross</t>
  </si>
  <si>
    <t>MacPherson</t>
  </si>
  <si>
    <t>Armstrong</t>
  </si>
  <si>
    <t>Marcas</t>
  </si>
  <si>
    <t>Raymond</t>
  </si>
  <si>
    <t>Young</t>
  </si>
  <si>
    <t>Norman</t>
  </si>
  <si>
    <t>Bonthrone</t>
  </si>
  <si>
    <t>Richardson</t>
  </si>
  <si>
    <t>McHardy</t>
  </si>
  <si>
    <t>Grant</t>
  </si>
  <si>
    <t>Whytock</t>
  </si>
  <si>
    <t>Darling-Brackenridge</t>
  </si>
  <si>
    <t>Mill</t>
  </si>
  <si>
    <t>Sreeves</t>
  </si>
  <si>
    <t>Donna</t>
  </si>
  <si>
    <t>Hanna</t>
  </si>
  <si>
    <t>Andrejczuk</t>
  </si>
  <si>
    <t>Mike</t>
  </si>
  <si>
    <t>Vegan Runners UK</t>
  </si>
  <si>
    <t>Ayrodynamic Triathlon Club</t>
  </si>
  <si>
    <t>Scotia Racewalking Club</t>
  </si>
  <si>
    <t>Kirkintilloch Olympians</t>
  </si>
  <si>
    <t>St Cyrus Solos</t>
  </si>
  <si>
    <t>Pitreavie AAC</t>
  </si>
  <si>
    <t>RunSum running Kirkcaldy</t>
  </si>
  <si>
    <t>Stowmarket Striders RC</t>
  </si>
  <si>
    <t>Tweed Leader Jed Track</t>
  </si>
  <si>
    <t>Unaffiliated</t>
  </si>
  <si>
    <t>Scottish Athletics</t>
  </si>
  <si>
    <t>chrissywil01@gmail.com</t>
  </si>
  <si>
    <t>vinnie31@hotmail.co.uk</t>
  </si>
  <si>
    <t>bryce.aitken59@gmail.com</t>
  </si>
  <si>
    <t>lori.run1@btinternet.com</t>
  </si>
  <si>
    <t>phillipgillespie@btinternet.com</t>
  </si>
  <si>
    <t>maforbes2000@yahoo.co.uk</t>
  </si>
  <si>
    <t>websterdavidjohn@gmail.com</t>
  </si>
  <si>
    <t>jimfee40@icloud.com</t>
  </si>
  <si>
    <t>mairilittleson@hotmail.co.uk</t>
  </si>
  <si>
    <t>sirmikey41@hotmail.co.uk</t>
  </si>
  <si>
    <t>josh.mckay@yahoo.co.uk</t>
  </si>
  <si>
    <t>jt31@btinternet.com</t>
  </si>
  <si>
    <t>graeme.mcdowall@sruc.ac.uk</t>
  </si>
  <si>
    <t>rebecca.garside@nhs.scot</t>
  </si>
  <si>
    <t>iainluke1951@gmail.com</t>
  </si>
  <si>
    <t>jamie.stewart103@gmail.com</t>
  </si>
  <si>
    <t>joncreese@hotmail.com</t>
  </si>
  <si>
    <t>arrondfc@hotmail.co.uk</t>
  </si>
  <si>
    <t>brendadoig@blueyonder.co.uk</t>
  </si>
  <si>
    <t>russellsharon1969@gmail.com</t>
  </si>
  <si>
    <t>Keith.Gelly@nhs.scot</t>
  </si>
  <si>
    <t>alison.hill3@nhs.scot</t>
  </si>
  <si>
    <t>keirraroberts@gmail.com</t>
  </si>
  <si>
    <t>js59016@hotmail.com</t>
  </si>
  <si>
    <t>gail29s@yahoo.co.uk</t>
  </si>
  <si>
    <t>evanbowers@hotmail.co.uk</t>
  </si>
  <si>
    <t>a.kettles@sky.com</t>
  </si>
  <si>
    <t>shona0610@hotmail.co.uk</t>
  </si>
  <si>
    <t>daniel.macqueen@roslin.ed.ac.uk</t>
  </si>
  <si>
    <t>ruthmacqueen@hotmail.co.uk</t>
  </si>
  <si>
    <t>meganwatt2608@gmail.com</t>
  </si>
  <si>
    <t>hilarybrown@sky.com</t>
  </si>
  <si>
    <t>geoff.campbell33@googlemail.com</t>
  </si>
  <si>
    <t>margaret_louise_mackie@hotmail.com</t>
  </si>
  <si>
    <t>elaineshemilt@gmail.com</t>
  </si>
  <si>
    <t>m.sheridan1991@gmail.com</t>
  </si>
  <si>
    <t>a.d.mcneilly@dundee.ac.uk</t>
  </si>
  <si>
    <t>daviearmour@yahoo.co.uk</t>
  </si>
  <si>
    <t>kirsten.webster27@gmail.com</t>
  </si>
  <si>
    <t>fiona.canavan90@gmail.com</t>
  </si>
  <si>
    <t>iain.maclean1@outlook.com</t>
  </si>
  <si>
    <t>robbiedunlop1@hotmail.co.uk</t>
  </si>
  <si>
    <t>steviechalmers@hotmail.co.uk</t>
  </si>
  <si>
    <t>gregwilson1982@icloud.com</t>
  </si>
  <si>
    <t>ballantyne_andy@hotmail.com</t>
  </si>
  <si>
    <t>helenreid13@icloud.com</t>
  </si>
  <si>
    <t>jamie.hughes@hotmail.co.uk</t>
  </si>
  <si>
    <t>midzer42@gmail.com</t>
  </si>
  <si>
    <t>rosemaryhill57@btinternet.com</t>
  </si>
  <si>
    <t>simpsoncjsm@hotmail.com</t>
  </si>
  <si>
    <t>alexhallatt123@gmail.com</t>
  </si>
  <si>
    <t>reb.shenton@gmail.com</t>
  </si>
  <si>
    <t>gibson178-ronald@yahoo.co.uk</t>
  </si>
  <si>
    <t>ryangray122@gmail.com</t>
  </si>
  <si>
    <t>bennike97@gmail.com</t>
  </si>
  <si>
    <t>miller0410@gmail.com</t>
  </si>
  <si>
    <t>maxj2909@gmail.com</t>
  </si>
  <si>
    <t>rmkats@gmail.com</t>
  </si>
  <si>
    <t>dvebrd@gmail.com</t>
  </si>
  <si>
    <t>ogradystefan@gmail.com</t>
  </si>
  <si>
    <t>moosemunro@gmail.com</t>
  </si>
  <si>
    <t>jocelyn4475@hotmail.co.uk</t>
  </si>
  <si>
    <t>lindamoneill63@gmail.com</t>
  </si>
  <si>
    <t>lucyjfyffe@hotmail.co.uk</t>
  </si>
  <si>
    <t>sheenaghmacdonald@hotmail.com</t>
  </si>
  <si>
    <t>rhona.vanrensburg@yahoo.com</t>
  </si>
  <si>
    <t>simonanetts95@gmail.com</t>
  </si>
  <si>
    <t>Rhona.vanrensburg@yahoo.com</t>
  </si>
  <si>
    <t>mandywoj@hotmail.co.uk</t>
  </si>
  <si>
    <t>hr6@st-andrews.ac.uk</t>
  </si>
  <si>
    <t>fiona.walker9@btinternet.com</t>
  </si>
  <si>
    <t>captieux@gmail.com</t>
  </si>
  <si>
    <t>wendygrieve2003@yahoo.co.uk</t>
  </si>
  <si>
    <t>wilsonsandys@yahoo.co.uk</t>
  </si>
  <si>
    <t>michelle.johnstone@kirkcaldyford.co.uk</t>
  </si>
  <si>
    <t>karen_richards26@hotmail.com</t>
  </si>
  <si>
    <t>finnfinlayson@gmail.com</t>
  </si>
  <si>
    <t>ryan.dunning@hotmail.co.uk</t>
  </si>
  <si>
    <t>namillar_99@yahoo.com</t>
  </si>
  <si>
    <t>graemepe@gmail.com</t>
  </si>
  <si>
    <t>andygoring@gmail.com</t>
  </si>
  <si>
    <t>stug723@yahoo.com</t>
  </si>
  <si>
    <t>randomstuff49@yahoo.co.uk</t>
  </si>
  <si>
    <t>jennialexander@live.co.uk</t>
  </si>
  <si>
    <t>markallan093@aol.com</t>
  </si>
  <si>
    <t>arh83@hotmail.com</t>
  </si>
  <si>
    <t>rorysandilands@me.com</t>
  </si>
  <si>
    <t>sm@smcquistin.uk</t>
  </si>
  <si>
    <t>keithtraill@live.com</t>
  </si>
  <si>
    <t>ghuytonkent@gmail.com</t>
  </si>
  <si>
    <t>fletch_lives@hotmail.co.uk</t>
  </si>
  <si>
    <t>nigel.hetherington@hotmail.com</t>
  </si>
  <si>
    <t>g_angus1@hotmail.com</t>
  </si>
  <si>
    <t>frances_liddell@hotmail.co.uk</t>
  </si>
  <si>
    <t>erinmpeoples@hotmail.co.uk</t>
  </si>
  <si>
    <t>jennifer.massie@nhs.scot</t>
  </si>
  <si>
    <t>sandablair@aol.com</t>
  </si>
  <si>
    <t>harrydmacleod@gmail.com</t>
  </si>
  <si>
    <t>vassallo.alex@gmail.com</t>
  </si>
  <si>
    <t>Chriscorrigan.uk@gmail.com</t>
  </si>
  <si>
    <t>gordilindsay@aol.com</t>
  </si>
  <si>
    <t>Kerenmacpherson@gmail.com</t>
  </si>
  <si>
    <t>ccampbell460@btinternet.com</t>
  </si>
  <si>
    <t>john.martin13@icloud.com</t>
  </si>
  <si>
    <t>craig.cocker@hotmail.com</t>
  </si>
  <si>
    <t>rogerclarkt1@gmail.com</t>
  </si>
  <si>
    <t>sjfullerton@zohomail.eu</t>
  </si>
  <si>
    <t>szreilly@yahoo.co.uk</t>
  </si>
  <si>
    <t>j.mcmanus4@sky.com</t>
  </si>
  <si>
    <t>Susan.bothwell@btinternet.com</t>
  </si>
  <si>
    <t>chloemilne@me.com</t>
  </si>
  <si>
    <t>stevenleesdick@gmail.com</t>
  </si>
  <si>
    <t>scott.hutchison150@gmail.com</t>
  </si>
  <si>
    <t>claire.gibson280392@gmail.com</t>
  </si>
  <si>
    <t>manda_quick@yahoo.co.uk</t>
  </si>
  <si>
    <t>martyn_quick@yahoo.co.uk</t>
  </si>
  <si>
    <t>michaelodonnell1984@googlemail.com</t>
  </si>
  <si>
    <t>mrjohnbryceland@gmail.com</t>
  </si>
  <si>
    <t>kevin_wallace14@hotmail.co.uk</t>
  </si>
  <si>
    <t>laura_muir@hotmail.com</t>
  </si>
  <si>
    <t>Shawsyshaw@yahoo.com</t>
  </si>
  <si>
    <t>kasiaszaf22@gmail.com</t>
  </si>
  <si>
    <t>davidmccoll79@yahoo.co.uk</t>
  </si>
  <si>
    <t>damieno@appinsports.com</t>
  </si>
  <si>
    <t>mroyden67@aol.com</t>
  </si>
  <si>
    <t>nickbennett58@yahoo.co.uk</t>
  </si>
  <si>
    <t>nickbrian8854@gmail.com</t>
  </si>
  <si>
    <t>algudgin@gmail.com</t>
  </si>
  <si>
    <t>CSLivingstone96@outlook.com</t>
  </si>
  <si>
    <t>ehargrave07@outlook.com</t>
  </si>
  <si>
    <t>pwarland@aol.com</t>
  </si>
  <si>
    <t>sharonwarland@aol.com</t>
  </si>
  <si>
    <t>barrydavie@yahoo.co.uk</t>
  </si>
  <si>
    <t>kaysmith.sher@btopenworld.com</t>
  </si>
  <si>
    <t>Robertsellar1974@live.Co.uk</t>
  </si>
  <si>
    <t>craigstokes75@gmail.com</t>
  </si>
  <si>
    <t>sarahbabes25@hotmail.co.uk</t>
  </si>
  <si>
    <t>peskie__reilly@hotmail.com</t>
  </si>
  <si>
    <t>jamacpherson@hotmail.com</t>
  </si>
  <si>
    <t>armstrong277@btinternet.com</t>
  </si>
  <si>
    <t>keritchie@hotmail.com</t>
  </si>
  <si>
    <t>marcofantani09@gmail.com</t>
  </si>
  <si>
    <t>youngrm54@gmail.com</t>
  </si>
  <si>
    <t>danfields.online@gmail.com</t>
  </si>
  <si>
    <t>fiona_rudkin@hotmail.com</t>
  </si>
  <si>
    <t>emackernan@gmail.com</t>
  </si>
  <si>
    <t>richard147grieve@outlook.com</t>
  </si>
  <si>
    <t>kev1984@live.co.uk</t>
  </si>
  <si>
    <t>kbonth@yahoo.com</t>
  </si>
  <si>
    <t>lfcmichael@live.co.uk</t>
  </si>
  <si>
    <t>claire_brisbane@yahoo.co.uk</t>
  </si>
  <si>
    <t>chris_mchardy@yahoo.co.uk</t>
  </si>
  <si>
    <t>grantwhytock@hotmail.co.uk</t>
  </si>
  <si>
    <t>lauraillustrates@hotmail.co.uk</t>
  </si>
  <si>
    <t>johnamill@aol.com</t>
  </si>
  <si>
    <t>mark@itsmad.net</t>
  </si>
  <si>
    <t>donna.finlayson2@quarriers.org.uk</t>
  </si>
  <si>
    <t>cocdundee@gmail.com</t>
  </si>
  <si>
    <t>iainrodger82@hotmail.co.uk</t>
  </si>
  <si>
    <t>jenniferramsay@hotmail.co.uk</t>
  </si>
  <si>
    <t>e_martin06@hotmail.co.uk</t>
  </si>
  <si>
    <t>ha71@st-andrews.ac.uk</t>
  </si>
  <si>
    <t>mikepmacdonald@gmail.com</t>
  </si>
  <si>
    <t xml:space="preserve"> 'SA40033'</t>
  </si>
  <si>
    <t xml:space="preserve"> 'Sa704889'</t>
  </si>
  <si>
    <t xml:space="preserve"> 'SA031810'</t>
  </si>
  <si>
    <t xml:space="preserve"> 'SA008601'</t>
  </si>
  <si>
    <t xml:space="preserve"> 'SA008602'</t>
  </si>
  <si>
    <t xml:space="preserve"> '23753'</t>
  </si>
  <si>
    <t xml:space="preserve"> 'SA18253'</t>
  </si>
  <si>
    <t xml:space="preserve"> 'SA687803'</t>
  </si>
  <si>
    <t xml:space="preserve"> 'JS672752'</t>
  </si>
  <si>
    <t xml:space="preserve"> 'SA697210'</t>
  </si>
  <si>
    <t xml:space="preserve"> 'SA48655'</t>
  </si>
  <si>
    <t xml:space="preserve"> 'SA45642'</t>
  </si>
  <si>
    <t xml:space="preserve"> 'SA42247'</t>
  </si>
  <si>
    <t xml:space="preserve"> 'SA722969'</t>
  </si>
  <si>
    <t xml:space="preserve"> 'SA702386'</t>
  </si>
  <si>
    <t xml:space="preserve"> 'SA38414'</t>
  </si>
  <si>
    <t xml:space="preserve"> 'SA717320'</t>
  </si>
  <si>
    <t xml:space="preserve"> 'SA703381'</t>
  </si>
  <si>
    <t xml:space="preserve"> 'SA46899'</t>
  </si>
  <si>
    <t xml:space="preserve"> 'SA723302'</t>
  </si>
  <si>
    <t xml:space="preserve"> 'SA673316'</t>
  </si>
  <si>
    <t xml:space="preserve"> 'SA039015'</t>
  </si>
  <si>
    <t xml:space="preserve"> 'SA040739'</t>
  </si>
  <si>
    <t xml:space="preserve"> 'SA45646'</t>
  </si>
  <si>
    <t xml:space="preserve"> 'SA674247'</t>
  </si>
  <si>
    <t xml:space="preserve"> 'SAO40733'</t>
  </si>
  <si>
    <t xml:space="preserve"> 'SA668137'</t>
  </si>
  <si>
    <t xml:space="preserve"> '37452'</t>
  </si>
  <si>
    <t xml:space="preserve"> '6611'</t>
  </si>
  <si>
    <t xml:space="preserve"> 'SA667539'</t>
  </si>
  <si>
    <t xml:space="preserve"> 'SA723077'</t>
  </si>
  <si>
    <t xml:space="preserve"> 'SA657877'</t>
  </si>
  <si>
    <t xml:space="preserve"> 'SA710530'</t>
  </si>
  <si>
    <t xml:space="preserve"> 'SA JS712964'</t>
  </si>
  <si>
    <t xml:space="preserve"> 'SVHC-2384'</t>
  </si>
  <si>
    <t xml:space="preserve"> '23993'</t>
  </si>
  <si>
    <t xml:space="preserve"> 'SA667085'</t>
  </si>
  <si>
    <t xml:space="preserve"> 'SA722900'</t>
  </si>
  <si>
    <t xml:space="preserve"> 'SA725013'</t>
  </si>
  <si>
    <t xml:space="preserve"> 'SA696253'</t>
  </si>
  <si>
    <t xml:space="preserve"> 'SA671855'</t>
  </si>
  <si>
    <t xml:space="preserve"> 'Sa012744'</t>
  </si>
  <si>
    <t xml:space="preserve"> 'SA717555'</t>
  </si>
  <si>
    <t xml:space="preserve"> 'SA045151'</t>
  </si>
  <si>
    <t xml:space="preserve"> 'SA717554'</t>
  </si>
  <si>
    <t xml:space="preserve"> 'SA08626'</t>
  </si>
  <si>
    <t xml:space="preserve"> 'SA07415'</t>
  </si>
  <si>
    <t xml:space="preserve"> 'SA674422'</t>
  </si>
  <si>
    <t xml:space="preserve"> '3972946'</t>
  </si>
  <si>
    <t xml:space="preserve"> 'SA675265'</t>
  </si>
  <si>
    <t xml:space="preserve"> 'SA670898'</t>
  </si>
  <si>
    <t xml:space="preserve"> '16314'</t>
  </si>
  <si>
    <t xml:space="preserve"> 'SA047168'</t>
  </si>
  <si>
    <t xml:space="preserve"> 'SA47250'</t>
  </si>
  <si>
    <t xml:space="preserve"> 'JS659009'</t>
  </si>
  <si>
    <t xml:space="preserve"> 'SA662572'</t>
  </si>
  <si>
    <t xml:space="preserve"> '46080'</t>
  </si>
  <si>
    <t xml:space="preserve"> 'SA699538'</t>
  </si>
  <si>
    <t xml:space="preserve"> 'SA046509'</t>
  </si>
  <si>
    <t xml:space="preserve"> 'SA30172'</t>
  </si>
  <si>
    <t xml:space="preserve"> 'SA008181'</t>
  </si>
  <si>
    <t xml:space="preserve"> 'SA721069'</t>
  </si>
  <si>
    <t xml:space="preserve"> 'SA183987'</t>
  </si>
  <si>
    <t xml:space="preserve"> 'SA16687'</t>
  </si>
  <si>
    <t xml:space="preserve"> 'jogscotland JS686024'</t>
  </si>
  <si>
    <t xml:space="preserve"> 'SA039337'</t>
  </si>
  <si>
    <t xml:space="preserve"> 'SA716987'</t>
  </si>
  <si>
    <t xml:space="preserve"> '4060334'</t>
  </si>
  <si>
    <t xml:space="preserve"> 'SA028861'</t>
  </si>
  <si>
    <t xml:space="preserve"> 'JS672485'</t>
  </si>
  <si>
    <t xml:space="preserve"> 'SA710703'</t>
  </si>
  <si>
    <t xml:space="preserve"> 'SA687082'</t>
  </si>
  <si>
    <t xml:space="preserve"> '656126'</t>
  </si>
  <si>
    <t xml:space="preserve"> 'SA40480'</t>
  </si>
  <si>
    <t xml:space="preserve"> '40462'</t>
  </si>
  <si>
    <t xml:space="preserve"> 'SA724591'</t>
  </si>
  <si>
    <t xml:space="preserve"> 'SA655172'</t>
  </si>
  <si>
    <t xml:space="preserve"> '13857'</t>
  </si>
  <si>
    <t xml:space="preserve"> '41605'</t>
  </si>
  <si>
    <t xml:space="preserve"> '3586503'</t>
  </si>
  <si>
    <t xml:space="preserve"> '3586509'</t>
  </si>
  <si>
    <t xml:space="preserve"> 'SA07517'</t>
  </si>
  <si>
    <t xml:space="preserve"> '43136'</t>
  </si>
  <si>
    <t xml:space="preserve"> 'SA43838'</t>
  </si>
  <si>
    <t xml:space="preserve"> 'SA666820'</t>
  </si>
  <si>
    <t xml:space="preserve"> 'Sa01750'</t>
  </si>
  <si>
    <t xml:space="preserve"> 'SA47841'</t>
  </si>
  <si>
    <t xml:space="preserve"> 'SA07482'</t>
  </si>
  <si>
    <t xml:space="preserve"> 'SA36975'</t>
  </si>
  <si>
    <t xml:space="preserve"> 'SA717762'</t>
  </si>
  <si>
    <t xml:space="preserve"> 'SA720482'</t>
  </si>
  <si>
    <t xml:space="preserve"> 'SA008210'</t>
  </si>
  <si>
    <t xml:space="preserve"> 'SA45143'</t>
  </si>
  <si>
    <t xml:space="preserve"> '41457'</t>
  </si>
  <si>
    <t xml:space="preserve"> 'SA717397'</t>
  </si>
  <si>
    <t xml:space="preserve"> 'SA12205'</t>
  </si>
  <si>
    <t xml:space="preserve"> 'SA12204'</t>
  </si>
  <si>
    <t xml:space="preserve"> 'SA667505'</t>
  </si>
  <si>
    <t xml:space="preserve"> 'SA716448'</t>
  </si>
  <si>
    <t xml:space="preserve"> 'SA18706'</t>
  </si>
  <si>
    <t xml:space="preserve"> 'JS701658'</t>
  </si>
  <si>
    <t xml:space="preserve"> '010738'</t>
  </si>
  <si>
    <t xml:space="preserve"> 'SA43813'</t>
  </si>
  <si>
    <t xml:space="preserve"> 'SA10936'</t>
  </si>
  <si>
    <t xml:space="preserve"> 'SA687886'</t>
  </si>
  <si>
    <t xml:space="preserve"> 'SA046205'</t>
  </si>
  <si>
    <t xml:space="preserve"> 'SA43280'</t>
  </si>
  <si>
    <t>Arbroath RF</t>
  </si>
  <si>
    <t>Calderglen H</t>
  </si>
  <si>
    <t>Penicuik H</t>
  </si>
  <si>
    <t>Wee County H</t>
  </si>
  <si>
    <t>Central AC</t>
  </si>
  <si>
    <t>Fraserburgh RC</t>
  </si>
  <si>
    <t>Harmeny AC</t>
  </si>
  <si>
    <t xml:space="preserve">Montrose Flyers RC  </t>
  </si>
  <si>
    <t>North Ayrshire AC</t>
  </si>
  <si>
    <t>VP City Of Glasgow</t>
  </si>
  <si>
    <t>Romain</t>
  </si>
  <si>
    <t>Borgeal</t>
  </si>
  <si>
    <t>Doig</t>
  </si>
  <si>
    <t>Brenda</t>
  </si>
  <si>
    <t>Kelly</t>
  </si>
  <si>
    <t>MacKernan</t>
  </si>
  <si>
    <t>Margaret Louise</t>
  </si>
  <si>
    <t>Hamish</t>
  </si>
  <si>
    <t>Hughson</t>
  </si>
  <si>
    <t>Wade</t>
  </si>
  <si>
    <t>McQuaid</t>
  </si>
  <si>
    <t>Wildgoose</t>
  </si>
  <si>
    <t>Vikki</t>
  </si>
  <si>
    <t>Laing</t>
  </si>
  <si>
    <t>Birgit</t>
  </si>
  <si>
    <t>Plietzsch</t>
  </si>
  <si>
    <t>Debz Way</t>
  </si>
  <si>
    <t>Hay</t>
  </si>
  <si>
    <t>Falkirk Victoria Harriers</t>
  </si>
  <si>
    <t>Edinburgh Running Network</t>
  </si>
  <si>
    <t xml:space="preserve"> 'SA06691'</t>
  </si>
  <si>
    <t xml:space="preserve"> 'SA715308'</t>
  </si>
  <si>
    <t xml:space="preserve"> '22835'</t>
  </si>
  <si>
    <t xml:space="preserve"> 'SA659405'</t>
  </si>
  <si>
    <t>hamish@hughson.co.uk</t>
  </si>
  <si>
    <t>nickwade05@bigpond.com</t>
  </si>
  <si>
    <t>mmcquaid03@yahoo.co.uk</t>
  </si>
  <si>
    <t>malcolm.wildgoose@hotmail.co.uk</t>
  </si>
  <si>
    <t>vikki.watters@hotmail.co.uk</t>
  </si>
  <si>
    <t>birgit.plietzsch@gmail.com</t>
  </si>
  <si>
    <t>debzhay@me.com</t>
  </si>
  <si>
    <t>graeme@graemedoig.co.uk</t>
  </si>
  <si>
    <t>Unattached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</si>
</sst>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6" x14ac:knownFonts="1">
    <font>
      <sz val="12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u/>
      <sz val="12"/>
      <color theme="10"/>
      <name val="Calibri"/>
      <family val="2"/>
      <scheme val="minor"/>
    </font>
    <font>
      <sz val="12"/>
      <color rgb="FF242424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1"/>
    <xf numFmtId="0" fontId="5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bonth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A5A1-2C18-3B4F-A11F-D9C9F0B1573E}">
  <dimension ref="A1:P223"/>
  <sheetViews>
    <sheetView tabSelected="1" zoomScale="200" zoomScaleNormal="200" workbookViewId="0">
      <selection activeCell="O1" sqref="A1:O1048576"/>
    </sheetView>
  </sheetViews>
  <sheetFormatPr baseColWidth="10" defaultRowHeight="16" x14ac:dyDescent="0.2"/>
  <cols>
    <col min="1" max="1" width="8" style="8" bestFit="1" customWidth="1"/>
    <col min="2" max="2" width="13.6640625" bestFit="1" customWidth="1"/>
    <col min="3" max="3" width="17.33203125" bestFit="1" customWidth="1"/>
    <col min="4" max="4" width="23.1640625" style="8" bestFit="1" customWidth="1"/>
    <col min="5" max="5" width="5.6640625" bestFit="1" customWidth="1"/>
    <col min="6" max="6" width="9.5" bestFit="1" customWidth="1"/>
    <col min="7" max="7" width="10.1640625" bestFit="1" customWidth="1"/>
    <col min="8" max="8" width="8" bestFit="1" customWidth="1"/>
    <col min="9" max="9" width="19.83203125" bestFit="1" customWidth="1"/>
    <col min="10" max="10" width="4.33203125" bestFit="1" customWidth="1"/>
    <col min="11" max="11" width="7.33203125" bestFit="1" customWidth="1"/>
    <col min="13" max="14" width="10.83203125" style="8" bestFit="1" customWidth="1"/>
    <col min="15" max="15" width="4.5" style="8" bestFit="1" customWidth="1"/>
    <col min="16" max="16" width="34.33203125" bestFit="1" customWidth="1"/>
  </cols>
  <sheetData>
    <row r="1" spans="1:16" x14ac:dyDescent="0.2">
      <c r="A1" s="1" t="s">
        <v>6</v>
      </c>
      <c r="B1" s="1" t="s">
        <v>43</v>
      </c>
      <c r="C1" s="1" t="s">
        <v>50</v>
      </c>
      <c r="D1" s="1" t="s">
        <v>0</v>
      </c>
      <c r="E1" s="1" t="s">
        <v>1</v>
      </c>
      <c r="F1" s="2"/>
      <c r="G1" s="3" t="s">
        <v>2</v>
      </c>
      <c r="H1" s="4" t="s">
        <v>3</v>
      </c>
      <c r="I1" s="3" t="s">
        <v>4</v>
      </c>
      <c r="J1" s="3" t="s">
        <v>5</v>
      </c>
      <c r="K1" s="3" t="s">
        <v>49</v>
      </c>
      <c r="M1" s="7">
        <v>45731</v>
      </c>
      <c r="N1" s="7">
        <v>45535</v>
      </c>
    </row>
    <row r="2" spans="1:16" x14ac:dyDescent="0.2">
      <c r="A2" s="6">
        <v>1</v>
      </c>
      <c r="B2" s="9" t="s">
        <v>25</v>
      </c>
      <c r="C2" s="9" t="s">
        <v>273</v>
      </c>
      <c r="D2" s="3" t="s">
        <v>52</v>
      </c>
      <c r="E2" s="3" t="str">
        <f t="shared" ref="E2:E65" si="0">LEFT(K2,1)&amp;O2</f>
        <v>M60</v>
      </c>
      <c r="G2" s="5">
        <v>23691</v>
      </c>
      <c r="H2" s="4">
        <v>10</v>
      </c>
      <c r="I2" s="3" t="s">
        <v>617</v>
      </c>
      <c r="J2" s="3"/>
      <c r="K2" s="6" t="s">
        <v>48</v>
      </c>
      <c r="M2" s="8">
        <f t="shared" ref="M2:M65" si="1">DATEDIF(G2,$M$1,"Y")</f>
        <v>60</v>
      </c>
      <c r="N2" s="8">
        <f t="shared" ref="N2:N65" si="2">DATEDIF(G2,$N$1,"Y")</f>
        <v>59</v>
      </c>
      <c r="O2" s="8">
        <f t="shared" ref="O2:O65" si="3">IF(N2&lt;15,"15",IF(N2&lt;17,"17",IF(N2&lt;20,"U20",IF(M2&gt;=40,ROUNDDOWN(M2,-1),"Sen"))))</f>
        <v>60</v>
      </c>
      <c r="P2" t="s">
        <v>470</v>
      </c>
    </row>
    <row r="3" spans="1:16" x14ac:dyDescent="0.2">
      <c r="A3" s="6">
        <v>2</v>
      </c>
      <c r="B3" s="9" t="s">
        <v>17</v>
      </c>
      <c r="C3" s="9" t="s">
        <v>207</v>
      </c>
      <c r="D3" s="3" t="s">
        <v>53</v>
      </c>
      <c r="E3" s="3" t="str">
        <f t="shared" si="0"/>
        <v>M50</v>
      </c>
      <c r="G3" s="5">
        <v>27047</v>
      </c>
      <c r="H3" s="4">
        <v>10</v>
      </c>
      <c r="I3" s="3" t="s">
        <v>683</v>
      </c>
      <c r="J3" s="3"/>
      <c r="K3" s="6" t="s">
        <v>48</v>
      </c>
      <c r="M3" s="8">
        <f t="shared" si="1"/>
        <v>51</v>
      </c>
      <c r="N3" s="8">
        <f t="shared" si="2"/>
        <v>50</v>
      </c>
      <c r="O3" s="8">
        <f t="shared" si="3"/>
        <v>50</v>
      </c>
      <c r="P3" t="s">
        <v>575</v>
      </c>
    </row>
    <row r="4" spans="1:16" x14ac:dyDescent="0.2">
      <c r="A4" s="6">
        <v>3</v>
      </c>
      <c r="B4" s="9" t="s">
        <v>206</v>
      </c>
      <c r="C4" s="9" t="s">
        <v>207</v>
      </c>
      <c r="D4" s="3" t="s">
        <v>45</v>
      </c>
      <c r="E4" s="3" t="str">
        <f t="shared" si="0"/>
        <v>M60</v>
      </c>
      <c r="G4" s="5">
        <v>21631</v>
      </c>
      <c r="H4" s="4">
        <v>10</v>
      </c>
      <c r="I4" s="3" t="s">
        <v>584</v>
      </c>
      <c r="J4" s="3"/>
      <c r="K4" s="6" t="s">
        <v>48</v>
      </c>
      <c r="M4" s="8">
        <f t="shared" si="1"/>
        <v>65</v>
      </c>
      <c r="N4" s="8">
        <f t="shared" si="2"/>
        <v>65</v>
      </c>
      <c r="O4" s="8">
        <f t="shared" si="3"/>
        <v>60</v>
      </c>
      <c r="P4" t="s">
        <v>420</v>
      </c>
    </row>
    <row r="5" spans="1:16" x14ac:dyDescent="0.2">
      <c r="A5" s="6">
        <v>4</v>
      </c>
      <c r="B5" s="9" t="s">
        <v>97</v>
      </c>
      <c r="C5" s="9" t="s">
        <v>207</v>
      </c>
      <c r="D5" s="3" t="s">
        <v>45</v>
      </c>
      <c r="E5" s="3" t="str">
        <f t="shared" si="0"/>
        <v>F60</v>
      </c>
      <c r="G5" s="5">
        <v>21820</v>
      </c>
      <c r="H5" s="4">
        <v>10</v>
      </c>
      <c r="I5" s="3" t="s">
        <v>585</v>
      </c>
      <c r="J5" s="3"/>
      <c r="K5" s="6" t="s">
        <v>47</v>
      </c>
      <c r="M5" s="8">
        <f t="shared" si="1"/>
        <v>65</v>
      </c>
      <c r="N5" s="8">
        <f t="shared" si="2"/>
        <v>64</v>
      </c>
      <c r="O5" s="8">
        <f t="shared" si="3"/>
        <v>60</v>
      </c>
      <c r="P5" t="s">
        <v>420</v>
      </c>
    </row>
    <row r="6" spans="1:16" x14ac:dyDescent="0.2">
      <c r="A6" s="6">
        <v>5</v>
      </c>
      <c r="B6" s="9" t="s">
        <v>126</v>
      </c>
      <c r="C6" s="9" t="s">
        <v>32</v>
      </c>
      <c r="D6" s="3" t="s">
        <v>730</v>
      </c>
      <c r="E6" s="3" t="str">
        <f t="shared" si="0"/>
        <v>M40</v>
      </c>
      <c r="G6" s="5">
        <v>29489</v>
      </c>
      <c r="H6" s="4">
        <v>12</v>
      </c>
      <c r="I6" s="3"/>
      <c r="J6" s="3"/>
      <c r="K6" s="6" t="s">
        <v>48</v>
      </c>
      <c r="M6" s="8">
        <f t="shared" si="1"/>
        <v>44</v>
      </c>
      <c r="N6" s="8">
        <f t="shared" si="2"/>
        <v>43</v>
      </c>
      <c r="O6" s="8">
        <f t="shared" si="3"/>
        <v>40</v>
      </c>
      <c r="P6" t="s">
        <v>166</v>
      </c>
    </row>
    <row r="7" spans="1:16" x14ac:dyDescent="0.2">
      <c r="A7" s="6">
        <v>6</v>
      </c>
      <c r="B7" s="9" t="s">
        <v>317</v>
      </c>
      <c r="C7" s="9" t="s">
        <v>32</v>
      </c>
      <c r="D7" s="3" t="s">
        <v>730</v>
      </c>
      <c r="E7" s="3" t="str">
        <f t="shared" si="0"/>
        <v>F40</v>
      </c>
      <c r="G7" s="5">
        <v>30939</v>
      </c>
      <c r="H7" s="4">
        <v>12</v>
      </c>
      <c r="I7" s="3"/>
      <c r="J7" s="3"/>
      <c r="K7" s="6" t="s">
        <v>47</v>
      </c>
      <c r="M7" s="8">
        <f t="shared" si="1"/>
        <v>40</v>
      </c>
      <c r="N7" s="8">
        <f t="shared" si="2"/>
        <v>39</v>
      </c>
      <c r="O7" s="8">
        <f t="shared" si="3"/>
        <v>40</v>
      </c>
      <c r="P7" t="s">
        <v>501</v>
      </c>
    </row>
    <row r="8" spans="1:16" x14ac:dyDescent="0.2">
      <c r="A8" s="6">
        <v>7</v>
      </c>
      <c r="B8" s="9" t="s">
        <v>318</v>
      </c>
      <c r="C8" s="9" t="s">
        <v>63</v>
      </c>
      <c r="D8" s="3" t="s">
        <v>730</v>
      </c>
      <c r="E8" s="3" t="str">
        <f t="shared" si="0"/>
        <v>MSen</v>
      </c>
      <c r="G8" s="5">
        <v>34263</v>
      </c>
      <c r="H8" s="4">
        <v>12</v>
      </c>
      <c r="I8" s="3"/>
      <c r="J8" s="3"/>
      <c r="K8" s="6" t="s">
        <v>48</v>
      </c>
      <c r="M8" s="8">
        <f t="shared" si="1"/>
        <v>31</v>
      </c>
      <c r="N8" s="8">
        <f t="shared" si="2"/>
        <v>30</v>
      </c>
      <c r="O8" s="8" t="str">
        <f t="shared" si="3"/>
        <v>Sen</v>
      </c>
      <c r="P8" t="s">
        <v>502</v>
      </c>
    </row>
    <row r="9" spans="1:16" x14ac:dyDescent="0.2">
      <c r="A9" s="6">
        <v>8</v>
      </c>
      <c r="B9" s="9" t="s">
        <v>404</v>
      </c>
      <c r="C9" s="9" t="s">
        <v>405</v>
      </c>
      <c r="D9" s="3" t="s">
        <v>45</v>
      </c>
      <c r="E9" s="3" t="str">
        <f t="shared" si="0"/>
        <v>FSen</v>
      </c>
      <c r="G9" s="5">
        <v>37326</v>
      </c>
      <c r="H9" s="4">
        <v>10</v>
      </c>
      <c r="I9" s="3" t="s">
        <v>685</v>
      </c>
      <c r="J9" s="3"/>
      <c r="K9" s="6" t="s">
        <v>47</v>
      </c>
      <c r="M9" s="8">
        <f t="shared" si="1"/>
        <v>23</v>
      </c>
      <c r="N9" s="8">
        <f t="shared" si="2"/>
        <v>22</v>
      </c>
      <c r="O9" s="8" t="str">
        <f t="shared" si="3"/>
        <v>Sen</v>
      </c>
      <c r="P9" t="s">
        <v>579</v>
      </c>
    </row>
    <row r="10" spans="1:16" x14ac:dyDescent="0.2">
      <c r="A10" s="6">
        <v>9</v>
      </c>
      <c r="B10" s="9" t="s">
        <v>124</v>
      </c>
      <c r="C10" s="9" t="s">
        <v>293</v>
      </c>
      <c r="D10" s="3" t="s">
        <v>45</v>
      </c>
      <c r="E10" s="3" t="str">
        <f t="shared" si="0"/>
        <v>MSen</v>
      </c>
      <c r="G10" s="5">
        <v>34822</v>
      </c>
      <c r="H10" s="4">
        <v>10</v>
      </c>
      <c r="I10" s="3" t="s">
        <v>624</v>
      </c>
      <c r="J10" s="3"/>
      <c r="K10" s="6" t="s">
        <v>48</v>
      </c>
      <c r="M10" s="8">
        <f t="shared" si="1"/>
        <v>29</v>
      </c>
      <c r="N10" s="8">
        <f t="shared" si="2"/>
        <v>29</v>
      </c>
      <c r="O10" s="8" t="str">
        <f t="shared" si="3"/>
        <v>Sen</v>
      </c>
      <c r="P10" t="s">
        <v>484</v>
      </c>
    </row>
    <row r="11" spans="1:16" x14ac:dyDescent="0.2">
      <c r="A11" s="6">
        <v>10</v>
      </c>
      <c r="B11" s="9" t="s">
        <v>329</v>
      </c>
      <c r="C11" s="9" t="s">
        <v>330</v>
      </c>
      <c r="D11" s="3" t="s">
        <v>730</v>
      </c>
      <c r="E11" s="3" t="str">
        <f t="shared" si="0"/>
        <v>M40</v>
      </c>
      <c r="G11" s="5">
        <v>29717</v>
      </c>
      <c r="H11" s="4">
        <v>12</v>
      </c>
      <c r="I11" s="3"/>
      <c r="J11" s="3"/>
      <c r="K11" s="6" t="s">
        <v>48</v>
      </c>
      <c r="M11" s="8">
        <f t="shared" si="1"/>
        <v>43</v>
      </c>
      <c r="N11" s="8">
        <f t="shared" si="2"/>
        <v>43</v>
      </c>
      <c r="O11" s="8">
        <f t="shared" si="3"/>
        <v>40</v>
      </c>
      <c r="P11" t="s">
        <v>510</v>
      </c>
    </row>
    <row r="12" spans="1:16" x14ac:dyDescent="0.2">
      <c r="A12" s="6">
        <v>11</v>
      </c>
      <c r="B12" s="9" t="s">
        <v>17</v>
      </c>
      <c r="C12" s="9" t="s">
        <v>251</v>
      </c>
      <c r="D12" s="3" t="s">
        <v>407</v>
      </c>
      <c r="E12" s="3" t="str">
        <f t="shared" si="0"/>
        <v>M60</v>
      </c>
      <c r="G12" s="5">
        <v>23646</v>
      </c>
      <c r="H12" s="4">
        <v>10</v>
      </c>
      <c r="I12" s="3" t="s">
        <v>609</v>
      </c>
      <c r="J12" s="3"/>
      <c r="K12" s="6" t="s">
        <v>48</v>
      </c>
      <c r="M12" s="8">
        <f t="shared" si="1"/>
        <v>60</v>
      </c>
      <c r="N12" s="8">
        <f t="shared" si="2"/>
        <v>59</v>
      </c>
      <c r="O12" s="8">
        <f t="shared" si="3"/>
        <v>60</v>
      </c>
      <c r="P12" t="s">
        <v>455</v>
      </c>
    </row>
    <row r="13" spans="1:16" x14ac:dyDescent="0.2">
      <c r="A13" s="6">
        <v>12</v>
      </c>
      <c r="B13" s="9" t="s">
        <v>59</v>
      </c>
      <c r="C13" s="9" t="s">
        <v>390</v>
      </c>
      <c r="D13" s="3" t="s">
        <v>45</v>
      </c>
      <c r="E13" s="3" t="str">
        <f t="shared" si="0"/>
        <v>F50</v>
      </c>
      <c r="G13" s="5">
        <v>24593</v>
      </c>
      <c r="H13" s="4">
        <v>10</v>
      </c>
      <c r="I13" s="3" t="s">
        <v>669</v>
      </c>
      <c r="J13" s="3"/>
      <c r="K13" s="6" t="s">
        <v>47</v>
      </c>
      <c r="M13" s="8">
        <f t="shared" si="1"/>
        <v>57</v>
      </c>
      <c r="N13" s="8">
        <f t="shared" si="2"/>
        <v>57</v>
      </c>
      <c r="O13" s="8">
        <f t="shared" si="3"/>
        <v>50</v>
      </c>
      <c r="P13" t="s">
        <v>557</v>
      </c>
    </row>
    <row r="14" spans="1:16" x14ac:dyDescent="0.2">
      <c r="A14" s="6">
        <v>13</v>
      </c>
      <c r="B14" s="9" t="s">
        <v>204</v>
      </c>
      <c r="C14" s="9" t="s">
        <v>205</v>
      </c>
      <c r="D14" s="3" t="s">
        <v>45</v>
      </c>
      <c r="E14" s="3" t="str">
        <f t="shared" si="0"/>
        <v>M50</v>
      </c>
      <c r="G14" s="5">
        <v>26909</v>
      </c>
      <c r="H14" s="4">
        <v>10</v>
      </c>
      <c r="I14" s="3" t="s">
        <v>582</v>
      </c>
      <c r="J14" s="3"/>
      <c r="K14" s="6" t="s">
        <v>48</v>
      </c>
      <c r="M14" s="8">
        <f t="shared" si="1"/>
        <v>51</v>
      </c>
      <c r="N14" s="8">
        <f t="shared" si="2"/>
        <v>50</v>
      </c>
      <c r="O14" s="8">
        <f t="shared" si="3"/>
        <v>50</v>
      </c>
      <c r="P14" t="s">
        <v>419</v>
      </c>
    </row>
    <row r="15" spans="1:16" x14ac:dyDescent="0.2">
      <c r="A15" s="6">
        <v>14</v>
      </c>
      <c r="B15" s="9" t="s">
        <v>17</v>
      </c>
      <c r="C15" s="9" t="s">
        <v>281</v>
      </c>
      <c r="D15" s="3" t="s">
        <v>53</v>
      </c>
      <c r="E15" s="3" t="str">
        <f t="shared" si="0"/>
        <v>M40</v>
      </c>
      <c r="G15" s="5">
        <v>30812</v>
      </c>
      <c r="H15" s="4">
        <v>10</v>
      </c>
      <c r="I15" s="3" t="s">
        <v>620</v>
      </c>
      <c r="J15" s="3"/>
      <c r="K15" s="6" t="s">
        <v>48</v>
      </c>
      <c r="M15" s="8">
        <f t="shared" si="1"/>
        <v>40</v>
      </c>
      <c r="N15" s="8">
        <f t="shared" si="2"/>
        <v>40</v>
      </c>
      <c r="O15" s="8">
        <f t="shared" si="3"/>
        <v>40</v>
      </c>
      <c r="P15" t="s">
        <v>476</v>
      </c>
    </row>
    <row r="16" spans="1:16" x14ac:dyDescent="0.2">
      <c r="A16" s="6">
        <v>15</v>
      </c>
      <c r="B16" s="9" t="s">
        <v>259</v>
      </c>
      <c r="C16" s="9" t="s">
        <v>260</v>
      </c>
      <c r="D16" s="3" t="s">
        <v>46</v>
      </c>
      <c r="E16" s="3" t="str">
        <f t="shared" si="0"/>
        <v>M50</v>
      </c>
      <c r="F16" s="10"/>
      <c r="G16" s="5">
        <v>25658</v>
      </c>
      <c r="H16" s="4">
        <v>12</v>
      </c>
      <c r="I16" s="3"/>
      <c r="J16" s="3"/>
      <c r="K16" s="6" t="s">
        <v>48</v>
      </c>
      <c r="M16" s="8">
        <f t="shared" si="1"/>
        <v>54</v>
      </c>
      <c r="N16" s="8">
        <f t="shared" si="2"/>
        <v>54</v>
      </c>
      <c r="O16" s="8">
        <f t="shared" si="3"/>
        <v>50</v>
      </c>
      <c r="P16" t="s">
        <v>462</v>
      </c>
    </row>
    <row r="17" spans="1:16" x14ac:dyDescent="0.2">
      <c r="A17" s="6">
        <v>16</v>
      </c>
      <c r="B17" s="9" t="s">
        <v>66</v>
      </c>
      <c r="C17" s="9" t="s">
        <v>67</v>
      </c>
      <c r="D17" s="3" t="s">
        <v>69</v>
      </c>
      <c r="E17" s="3" t="str">
        <f t="shared" si="0"/>
        <v>FSen</v>
      </c>
      <c r="G17" s="5">
        <v>32066</v>
      </c>
      <c r="H17" s="4">
        <v>10</v>
      </c>
      <c r="I17" s="3" t="s">
        <v>78</v>
      </c>
      <c r="J17" s="3"/>
      <c r="K17" s="6" t="s">
        <v>47</v>
      </c>
      <c r="M17" s="8">
        <f t="shared" si="1"/>
        <v>37</v>
      </c>
      <c r="N17" s="8">
        <f t="shared" si="2"/>
        <v>36</v>
      </c>
      <c r="O17" s="8" t="str">
        <f t="shared" si="3"/>
        <v>Sen</v>
      </c>
      <c r="P17" t="s">
        <v>89</v>
      </c>
    </row>
    <row r="18" spans="1:16" x14ac:dyDescent="0.2">
      <c r="A18" s="6">
        <v>17</v>
      </c>
      <c r="B18" s="9" t="s">
        <v>237</v>
      </c>
      <c r="C18" s="9" t="s">
        <v>58</v>
      </c>
      <c r="D18" s="3" t="s">
        <v>53</v>
      </c>
      <c r="E18" s="3" t="str">
        <f t="shared" si="0"/>
        <v>F60</v>
      </c>
      <c r="G18" s="5">
        <v>23290</v>
      </c>
      <c r="H18" s="4">
        <v>12</v>
      </c>
      <c r="I18" s="3"/>
      <c r="J18" s="3"/>
      <c r="K18" s="6" t="s">
        <v>47</v>
      </c>
      <c r="M18" s="8">
        <f t="shared" si="1"/>
        <v>61</v>
      </c>
      <c r="N18" s="8">
        <f t="shared" si="2"/>
        <v>60</v>
      </c>
      <c r="O18" s="8">
        <f t="shared" si="3"/>
        <v>60</v>
      </c>
      <c r="P18" t="s">
        <v>445</v>
      </c>
    </row>
    <row r="19" spans="1:16" x14ac:dyDescent="0.2">
      <c r="A19" s="6">
        <v>18</v>
      </c>
      <c r="B19" s="9" t="s">
        <v>372</v>
      </c>
      <c r="C19" s="9" t="s">
        <v>373</v>
      </c>
      <c r="D19" s="3" t="s">
        <v>53</v>
      </c>
      <c r="E19" s="3" t="str">
        <f t="shared" si="0"/>
        <v>MSen</v>
      </c>
      <c r="G19" s="5">
        <v>34360</v>
      </c>
      <c r="H19" s="4">
        <v>10</v>
      </c>
      <c r="I19" s="3" t="s">
        <v>657</v>
      </c>
      <c r="J19" s="3"/>
      <c r="K19" s="6" t="s">
        <v>48</v>
      </c>
      <c r="M19" s="8">
        <f t="shared" si="1"/>
        <v>31</v>
      </c>
      <c r="N19" s="8">
        <f t="shared" si="2"/>
        <v>30</v>
      </c>
      <c r="O19" s="8" t="str">
        <f t="shared" si="3"/>
        <v>Sen</v>
      </c>
      <c r="P19" t="s">
        <v>543</v>
      </c>
    </row>
    <row r="20" spans="1:16" x14ac:dyDescent="0.2">
      <c r="A20" s="6">
        <v>19</v>
      </c>
      <c r="B20" s="9" t="s">
        <v>257</v>
      </c>
      <c r="C20" s="9" t="s">
        <v>336</v>
      </c>
      <c r="D20" s="3" t="s">
        <v>136</v>
      </c>
      <c r="E20" s="3" t="str">
        <f t="shared" si="0"/>
        <v>M60</v>
      </c>
      <c r="G20" s="5">
        <v>23553</v>
      </c>
      <c r="H20" s="4">
        <v>10</v>
      </c>
      <c r="I20" s="3" t="s">
        <v>641</v>
      </c>
      <c r="J20" s="3"/>
      <c r="K20" s="6" t="s">
        <v>48</v>
      </c>
      <c r="M20" s="8">
        <f t="shared" si="1"/>
        <v>60</v>
      </c>
      <c r="N20" s="8">
        <f t="shared" si="2"/>
        <v>60</v>
      </c>
      <c r="O20" s="8">
        <f t="shared" si="3"/>
        <v>60</v>
      </c>
      <c r="P20" t="s">
        <v>514</v>
      </c>
    </row>
    <row r="21" spans="1:16" x14ac:dyDescent="0.2">
      <c r="A21" s="6">
        <v>20</v>
      </c>
      <c r="B21" s="9" t="s">
        <v>229</v>
      </c>
      <c r="C21" s="9" t="s">
        <v>395</v>
      </c>
      <c r="D21" s="3" t="s">
        <v>45</v>
      </c>
      <c r="E21" s="3" t="str">
        <f t="shared" si="0"/>
        <v>M60</v>
      </c>
      <c r="G21" s="5">
        <v>22167</v>
      </c>
      <c r="H21" s="4">
        <v>10</v>
      </c>
      <c r="I21" s="3" t="s">
        <v>674</v>
      </c>
      <c r="J21" s="3"/>
      <c r="K21" s="6" t="s">
        <v>48</v>
      </c>
      <c r="M21" s="8">
        <f t="shared" si="1"/>
        <v>64</v>
      </c>
      <c r="N21" s="8">
        <f t="shared" si="2"/>
        <v>63</v>
      </c>
      <c r="O21" s="8">
        <f t="shared" si="3"/>
        <v>60</v>
      </c>
      <c r="P21" s="11" t="s">
        <v>566</v>
      </c>
    </row>
    <row r="22" spans="1:16" x14ac:dyDescent="0.2">
      <c r="A22" s="6">
        <v>21</v>
      </c>
      <c r="B22" s="9" t="s">
        <v>698</v>
      </c>
      <c r="C22" s="9" t="s">
        <v>699</v>
      </c>
      <c r="D22" s="3" t="s">
        <v>52</v>
      </c>
      <c r="E22" s="3" t="str">
        <f t="shared" si="0"/>
        <v>MSen</v>
      </c>
      <c r="G22" s="5">
        <v>34148</v>
      </c>
      <c r="H22" s="4">
        <v>10</v>
      </c>
      <c r="I22" s="3" t="s">
        <v>686</v>
      </c>
      <c r="J22" s="3"/>
      <c r="K22" s="6" t="s">
        <v>48</v>
      </c>
      <c r="M22" s="8">
        <f t="shared" si="1"/>
        <v>31</v>
      </c>
      <c r="N22" s="8">
        <f t="shared" si="2"/>
        <v>31</v>
      </c>
      <c r="O22" s="8" t="str">
        <f t="shared" si="3"/>
        <v>Sen</v>
      </c>
      <c r="P22" t="s">
        <v>156</v>
      </c>
    </row>
    <row r="23" spans="1:16" x14ac:dyDescent="0.2">
      <c r="A23" s="6">
        <v>22</v>
      </c>
      <c r="B23" s="9" t="s">
        <v>12</v>
      </c>
      <c r="C23" s="9" t="s">
        <v>13</v>
      </c>
      <c r="D23" s="3" t="s">
        <v>55</v>
      </c>
      <c r="E23" s="3" t="str">
        <f t="shared" si="0"/>
        <v>M60</v>
      </c>
      <c r="G23" s="5">
        <v>21564</v>
      </c>
      <c r="H23" s="4">
        <v>10</v>
      </c>
      <c r="I23" s="3" t="s">
        <v>79</v>
      </c>
      <c r="J23" s="3"/>
      <c r="K23" s="6" t="s">
        <v>48</v>
      </c>
      <c r="M23" s="8">
        <f t="shared" si="1"/>
        <v>66</v>
      </c>
      <c r="N23" s="8">
        <f t="shared" si="2"/>
        <v>65</v>
      </c>
      <c r="O23" s="8">
        <f t="shared" si="3"/>
        <v>60</v>
      </c>
      <c r="P23" t="s">
        <v>139</v>
      </c>
    </row>
    <row r="24" spans="1:16" x14ac:dyDescent="0.2">
      <c r="A24" s="6">
        <v>23</v>
      </c>
      <c r="B24" s="9" t="s">
        <v>42</v>
      </c>
      <c r="C24" s="9" t="s">
        <v>13</v>
      </c>
      <c r="D24" s="3" t="s">
        <v>55</v>
      </c>
      <c r="E24" s="3" t="str">
        <f t="shared" si="0"/>
        <v>F60</v>
      </c>
      <c r="G24" s="5">
        <v>21078</v>
      </c>
      <c r="H24" s="4">
        <v>10</v>
      </c>
      <c r="I24" s="3" t="s">
        <v>80</v>
      </c>
      <c r="J24" s="3"/>
      <c r="K24" s="6" t="s">
        <v>47</v>
      </c>
      <c r="M24" s="8">
        <f t="shared" si="1"/>
        <v>67</v>
      </c>
      <c r="N24" s="8">
        <f t="shared" si="2"/>
        <v>66</v>
      </c>
      <c r="O24" s="8">
        <f t="shared" si="3"/>
        <v>60</v>
      </c>
      <c r="P24" t="s">
        <v>527</v>
      </c>
    </row>
    <row r="25" spans="1:16" x14ac:dyDescent="0.2">
      <c r="A25" s="6">
        <v>24</v>
      </c>
      <c r="B25" s="9" t="s">
        <v>234</v>
      </c>
      <c r="C25" s="9" t="s">
        <v>235</v>
      </c>
      <c r="D25" s="3" t="s">
        <v>53</v>
      </c>
      <c r="E25" s="3" t="str">
        <f t="shared" si="0"/>
        <v>MSen</v>
      </c>
      <c r="G25" s="5">
        <v>36733</v>
      </c>
      <c r="H25" s="4">
        <v>10</v>
      </c>
      <c r="I25" s="3" t="s">
        <v>600</v>
      </c>
      <c r="J25" s="3"/>
      <c r="K25" s="6" t="s">
        <v>48</v>
      </c>
      <c r="M25" s="8">
        <f t="shared" si="1"/>
        <v>24</v>
      </c>
      <c r="N25" s="8">
        <f t="shared" si="2"/>
        <v>24</v>
      </c>
      <c r="O25" s="8" t="str">
        <f t="shared" si="3"/>
        <v>Sen</v>
      </c>
      <c r="P25" t="s">
        <v>443</v>
      </c>
    </row>
    <row r="26" spans="1:16" x14ac:dyDescent="0.2">
      <c r="A26" s="6">
        <v>25</v>
      </c>
      <c r="B26" s="9" t="s">
        <v>372</v>
      </c>
      <c r="C26" s="9" t="s">
        <v>374</v>
      </c>
      <c r="D26" s="3" t="s">
        <v>45</v>
      </c>
      <c r="E26" s="3" t="str">
        <f t="shared" si="0"/>
        <v>M70</v>
      </c>
      <c r="G26" s="5">
        <v>19944</v>
      </c>
      <c r="H26" s="4">
        <v>10</v>
      </c>
      <c r="I26" s="3" t="s">
        <v>658</v>
      </c>
      <c r="J26" s="3"/>
      <c r="K26" s="6" t="s">
        <v>48</v>
      </c>
      <c r="M26" s="8">
        <f t="shared" si="1"/>
        <v>70</v>
      </c>
      <c r="N26" s="8">
        <f t="shared" si="2"/>
        <v>70</v>
      </c>
      <c r="O26" s="8">
        <f t="shared" si="3"/>
        <v>70</v>
      </c>
      <c r="P26" t="s">
        <v>544</v>
      </c>
    </row>
    <row r="27" spans="1:16" x14ac:dyDescent="0.2">
      <c r="A27" s="6">
        <v>26</v>
      </c>
      <c r="B27" s="9" t="s">
        <v>117</v>
      </c>
      <c r="C27" s="9" t="s">
        <v>374</v>
      </c>
      <c r="D27" s="3" t="s">
        <v>730</v>
      </c>
      <c r="E27" s="3" t="str">
        <f t="shared" si="0"/>
        <v>FSen</v>
      </c>
      <c r="G27" s="5">
        <v>31439</v>
      </c>
      <c r="H27" s="4">
        <v>10</v>
      </c>
      <c r="I27" s="3" t="s">
        <v>672</v>
      </c>
      <c r="J27" s="3"/>
      <c r="K27" s="6" t="s">
        <v>47</v>
      </c>
      <c r="M27" s="8">
        <f t="shared" si="1"/>
        <v>39</v>
      </c>
      <c r="N27" s="8">
        <f t="shared" si="2"/>
        <v>38</v>
      </c>
      <c r="O27" s="8" t="str">
        <f t="shared" si="3"/>
        <v>Sen</v>
      </c>
      <c r="P27" t="s">
        <v>562</v>
      </c>
    </row>
    <row r="28" spans="1:16" x14ac:dyDescent="0.2">
      <c r="A28" s="6">
        <v>27</v>
      </c>
      <c r="B28" s="9" t="s">
        <v>242</v>
      </c>
      <c r="C28" s="9" t="s">
        <v>16</v>
      </c>
      <c r="D28" s="3" t="s">
        <v>53</v>
      </c>
      <c r="E28" s="3" t="str">
        <f t="shared" si="0"/>
        <v>F50</v>
      </c>
      <c r="G28" s="5">
        <v>24244</v>
      </c>
      <c r="H28" s="4">
        <v>10</v>
      </c>
      <c r="I28" s="3" t="s">
        <v>603</v>
      </c>
      <c r="J28" s="3"/>
      <c r="K28" s="6" t="s">
        <v>47</v>
      </c>
      <c r="M28" s="8">
        <f t="shared" si="1"/>
        <v>58</v>
      </c>
      <c r="N28" s="8">
        <f t="shared" si="2"/>
        <v>58</v>
      </c>
      <c r="O28" s="8">
        <f t="shared" si="3"/>
        <v>50</v>
      </c>
      <c r="P28" t="s">
        <v>449</v>
      </c>
    </row>
    <row r="29" spans="1:16" x14ac:dyDescent="0.2">
      <c r="A29" s="6">
        <v>28</v>
      </c>
      <c r="B29" s="9" t="s">
        <v>9</v>
      </c>
      <c r="C29" s="9" t="s">
        <v>364</v>
      </c>
      <c r="D29" s="3" t="s">
        <v>53</v>
      </c>
      <c r="E29" s="3" t="str">
        <f t="shared" si="0"/>
        <v>M50</v>
      </c>
      <c r="G29" s="5">
        <v>26178</v>
      </c>
      <c r="H29" s="4">
        <v>12</v>
      </c>
      <c r="I29" s="3"/>
      <c r="J29" s="3"/>
      <c r="K29" s="6" t="s">
        <v>48</v>
      </c>
      <c r="M29" s="8">
        <f t="shared" si="1"/>
        <v>53</v>
      </c>
      <c r="N29" s="8">
        <f t="shared" si="2"/>
        <v>52</v>
      </c>
      <c r="O29" s="8">
        <f t="shared" si="3"/>
        <v>50</v>
      </c>
      <c r="P29" t="s">
        <v>535</v>
      </c>
    </row>
    <row r="30" spans="1:16" x14ac:dyDescent="0.2">
      <c r="A30" s="6">
        <v>29</v>
      </c>
      <c r="B30" s="9" t="s">
        <v>117</v>
      </c>
      <c r="C30" s="9" t="s">
        <v>71</v>
      </c>
      <c r="D30" s="3" t="s">
        <v>53</v>
      </c>
      <c r="E30" s="3" t="str">
        <f t="shared" si="0"/>
        <v>FSen</v>
      </c>
      <c r="G30" s="5">
        <v>33602</v>
      </c>
      <c r="H30" s="4">
        <v>10</v>
      </c>
      <c r="I30" s="3" t="s">
        <v>185</v>
      </c>
      <c r="J30" s="3"/>
      <c r="K30" s="6" t="s">
        <v>47</v>
      </c>
      <c r="M30" s="8">
        <f t="shared" si="1"/>
        <v>33</v>
      </c>
      <c r="N30" s="8">
        <f t="shared" si="2"/>
        <v>32</v>
      </c>
      <c r="O30" s="8" t="str">
        <f t="shared" si="3"/>
        <v>Sen</v>
      </c>
      <c r="P30" t="s">
        <v>161</v>
      </c>
    </row>
    <row r="31" spans="1:16" x14ac:dyDescent="0.2">
      <c r="A31" s="6">
        <v>30</v>
      </c>
      <c r="B31" s="9" t="s">
        <v>243</v>
      </c>
      <c r="C31" s="9" t="s">
        <v>244</v>
      </c>
      <c r="D31" s="3" t="s">
        <v>53</v>
      </c>
      <c r="E31" s="3" t="str">
        <f t="shared" si="0"/>
        <v>M40</v>
      </c>
      <c r="G31" s="5">
        <v>27987</v>
      </c>
      <c r="H31" s="4">
        <v>10</v>
      </c>
      <c r="I31" s="3" t="s">
        <v>604</v>
      </c>
      <c r="J31" s="3"/>
      <c r="K31" s="6" t="s">
        <v>48</v>
      </c>
      <c r="M31" s="8">
        <f t="shared" si="1"/>
        <v>48</v>
      </c>
      <c r="N31" s="8">
        <f t="shared" si="2"/>
        <v>48</v>
      </c>
      <c r="O31" s="8">
        <f t="shared" si="3"/>
        <v>40</v>
      </c>
      <c r="P31" t="s">
        <v>450</v>
      </c>
    </row>
    <row r="32" spans="1:16" x14ac:dyDescent="0.2">
      <c r="A32" s="6">
        <v>31</v>
      </c>
      <c r="B32" s="9" t="s">
        <v>267</v>
      </c>
      <c r="C32" s="9" t="s">
        <v>244</v>
      </c>
      <c r="D32" s="3" t="s">
        <v>413</v>
      </c>
      <c r="E32" s="3" t="str">
        <f t="shared" si="0"/>
        <v>M40</v>
      </c>
      <c r="G32" s="5">
        <v>29627</v>
      </c>
      <c r="H32" s="4">
        <v>10</v>
      </c>
      <c r="I32" s="3" t="s">
        <v>645</v>
      </c>
      <c r="J32" s="3"/>
      <c r="K32" s="6" t="s">
        <v>48</v>
      </c>
      <c r="M32" s="8">
        <f t="shared" si="1"/>
        <v>44</v>
      </c>
      <c r="N32" s="8">
        <f t="shared" si="2"/>
        <v>43</v>
      </c>
      <c r="O32" s="8">
        <f t="shared" si="3"/>
        <v>40</v>
      </c>
      <c r="P32" t="s">
        <v>520</v>
      </c>
    </row>
    <row r="33" spans="1:16" x14ac:dyDescent="0.2">
      <c r="A33" s="6">
        <v>32</v>
      </c>
      <c r="B33" s="9" t="s">
        <v>117</v>
      </c>
      <c r="C33" s="9" t="s">
        <v>253</v>
      </c>
      <c r="D33" s="3" t="s">
        <v>53</v>
      </c>
      <c r="E33" s="3" t="str">
        <f t="shared" si="0"/>
        <v>FSen</v>
      </c>
      <c r="G33" s="5">
        <v>33058</v>
      </c>
      <c r="H33" s="4">
        <v>10</v>
      </c>
      <c r="I33" s="3" t="s">
        <v>610</v>
      </c>
      <c r="J33" s="3"/>
      <c r="K33" s="6" t="s">
        <v>47</v>
      </c>
      <c r="M33" s="8">
        <f t="shared" si="1"/>
        <v>34</v>
      </c>
      <c r="N33" s="8">
        <f t="shared" si="2"/>
        <v>34</v>
      </c>
      <c r="O33" s="8" t="str">
        <f t="shared" si="3"/>
        <v>Sen</v>
      </c>
      <c r="P33" t="s">
        <v>457</v>
      </c>
    </row>
    <row r="34" spans="1:16" x14ac:dyDescent="0.2">
      <c r="A34" s="6">
        <v>33</v>
      </c>
      <c r="B34" s="9" t="s">
        <v>298</v>
      </c>
      <c r="C34" s="9" t="s">
        <v>299</v>
      </c>
      <c r="D34" s="3" t="s">
        <v>45</v>
      </c>
      <c r="E34" s="3" t="str">
        <f t="shared" si="0"/>
        <v>F40</v>
      </c>
      <c r="G34" s="5">
        <v>30510</v>
      </c>
      <c r="H34" s="4">
        <v>12</v>
      </c>
      <c r="I34" s="3"/>
      <c r="J34" s="3"/>
      <c r="K34" s="6" t="s">
        <v>47</v>
      </c>
      <c r="M34" s="8">
        <f t="shared" si="1"/>
        <v>41</v>
      </c>
      <c r="N34" s="8">
        <f t="shared" si="2"/>
        <v>41</v>
      </c>
      <c r="O34" s="8">
        <f t="shared" si="3"/>
        <v>40</v>
      </c>
      <c r="P34" t="s">
        <v>489</v>
      </c>
    </row>
    <row r="35" spans="1:16" x14ac:dyDescent="0.2">
      <c r="A35" s="6">
        <v>34</v>
      </c>
      <c r="B35" s="9" t="s">
        <v>257</v>
      </c>
      <c r="C35" s="9" t="s">
        <v>258</v>
      </c>
      <c r="D35" s="3" t="s">
        <v>693</v>
      </c>
      <c r="E35" s="3" t="str">
        <f t="shared" si="0"/>
        <v>M50</v>
      </c>
      <c r="G35" s="5">
        <v>24315</v>
      </c>
      <c r="H35" s="4">
        <v>12</v>
      </c>
      <c r="I35" s="3"/>
      <c r="J35" s="3"/>
      <c r="K35" s="6" t="s">
        <v>48</v>
      </c>
      <c r="M35" s="8">
        <f t="shared" si="1"/>
        <v>58</v>
      </c>
      <c r="N35" s="8">
        <f t="shared" si="2"/>
        <v>58</v>
      </c>
      <c r="O35" s="8">
        <f t="shared" si="3"/>
        <v>50</v>
      </c>
      <c r="P35" t="s">
        <v>460</v>
      </c>
    </row>
    <row r="36" spans="1:16" x14ac:dyDescent="0.2">
      <c r="A36" s="6">
        <v>35</v>
      </c>
      <c r="B36" s="9" t="s">
        <v>346</v>
      </c>
      <c r="C36" s="9" t="s">
        <v>347</v>
      </c>
      <c r="D36" s="3" t="s">
        <v>44</v>
      </c>
      <c r="E36" s="3" t="str">
        <f t="shared" si="0"/>
        <v>M50</v>
      </c>
      <c r="G36" s="5">
        <v>25955</v>
      </c>
      <c r="H36" s="4">
        <v>10</v>
      </c>
      <c r="I36" s="3" t="s">
        <v>646</v>
      </c>
      <c r="J36" s="3"/>
      <c r="K36" s="6" t="s">
        <v>48</v>
      </c>
      <c r="M36" s="8">
        <f t="shared" si="1"/>
        <v>54</v>
      </c>
      <c r="N36" s="8">
        <f t="shared" si="2"/>
        <v>53</v>
      </c>
      <c r="O36" s="8">
        <f t="shared" si="3"/>
        <v>50</v>
      </c>
      <c r="P36" t="s">
        <v>523</v>
      </c>
    </row>
    <row r="37" spans="1:16" x14ac:dyDescent="0.2">
      <c r="A37" s="6">
        <v>36</v>
      </c>
      <c r="B37" s="9" t="s">
        <v>73</v>
      </c>
      <c r="C37" s="9" t="s">
        <v>345</v>
      </c>
      <c r="D37" s="3" t="s">
        <v>730</v>
      </c>
      <c r="E37" s="3" t="str">
        <f t="shared" si="0"/>
        <v>M50</v>
      </c>
      <c r="G37" s="5">
        <v>27135</v>
      </c>
      <c r="H37" s="4">
        <v>12</v>
      </c>
      <c r="I37" s="3"/>
      <c r="J37" s="3"/>
      <c r="K37" s="6" t="s">
        <v>48</v>
      </c>
      <c r="M37" s="8">
        <f t="shared" si="1"/>
        <v>50</v>
      </c>
      <c r="N37" s="8">
        <f t="shared" si="2"/>
        <v>50</v>
      </c>
      <c r="O37" s="8">
        <f t="shared" si="3"/>
        <v>50</v>
      </c>
      <c r="P37" t="s">
        <v>522</v>
      </c>
    </row>
    <row r="38" spans="1:16" x14ac:dyDescent="0.2">
      <c r="A38" s="6">
        <v>37</v>
      </c>
      <c r="B38" s="9" t="s">
        <v>65</v>
      </c>
      <c r="C38" s="9" t="s">
        <v>340</v>
      </c>
      <c r="D38" s="3" t="s">
        <v>730</v>
      </c>
      <c r="E38" s="3" t="str">
        <f t="shared" si="0"/>
        <v>MSen</v>
      </c>
      <c r="G38" s="5">
        <v>32576</v>
      </c>
      <c r="H38" s="4">
        <v>12</v>
      </c>
      <c r="I38" s="3"/>
      <c r="J38" s="3"/>
      <c r="K38" s="6" t="s">
        <v>48</v>
      </c>
      <c r="M38" s="8">
        <f t="shared" si="1"/>
        <v>36</v>
      </c>
      <c r="N38" s="8">
        <f t="shared" si="2"/>
        <v>35</v>
      </c>
      <c r="O38" s="8" t="str">
        <f t="shared" si="3"/>
        <v>Sen</v>
      </c>
      <c r="P38" t="s">
        <v>517</v>
      </c>
    </row>
    <row r="39" spans="1:16" x14ac:dyDescent="0.2">
      <c r="A39" s="6">
        <v>38</v>
      </c>
      <c r="B39" s="9" t="s">
        <v>24</v>
      </c>
      <c r="C39" s="9" t="s">
        <v>225</v>
      </c>
      <c r="D39" s="3" t="s">
        <v>53</v>
      </c>
      <c r="E39" s="3" t="str">
        <f t="shared" si="0"/>
        <v>M40</v>
      </c>
      <c r="G39" s="5">
        <v>30386</v>
      </c>
      <c r="H39" s="4">
        <v>10</v>
      </c>
      <c r="I39" s="3" t="s">
        <v>596</v>
      </c>
      <c r="J39" s="3"/>
      <c r="K39" s="6" t="s">
        <v>48</v>
      </c>
      <c r="M39" s="8">
        <f t="shared" si="1"/>
        <v>42</v>
      </c>
      <c r="N39" s="8">
        <f t="shared" si="2"/>
        <v>41</v>
      </c>
      <c r="O39" s="8">
        <f t="shared" si="3"/>
        <v>40</v>
      </c>
      <c r="P39" t="s">
        <v>434</v>
      </c>
    </row>
    <row r="40" spans="1:16" x14ac:dyDescent="0.2">
      <c r="A40" s="6">
        <v>39</v>
      </c>
      <c r="B40" s="9" t="s">
        <v>7</v>
      </c>
      <c r="C40" s="9" t="s">
        <v>400</v>
      </c>
      <c r="D40" s="3" t="s">
        <v>53</v>
      </c>
      <c r="E40" s="3" t="str">
        <f t="shared" si="0"/>
        <v>FSen</v>
      </c>
      <c r="G40" s="5">
        <v>31151</v>
      </c>
      <c r="H40" s="4">
        <v>10</v>
      </c>
      <c r="I40" s="3" t="s">
        <v>679</v>
      </c>
      <c r="J40" s="3"/>
      <c r="K40" s="6" t="s">
        <v>47</v>
      </c>
      <c r="M40" s="8">
        <f t="shared" si="1"/>
        <v>39</v>
      </c>
      <c r="N40" s="8">
        <f t="shared" si="2"/>
        <v>39</v>
      </c>
      <c r="O40" s="8" t="str">
        <f t="shared" si="3"/>
        <v>Sen</v>
      </c>
      <c r="P40" t="s">
        <v>571</v>
      </c>
    </row>
    <row r="41" spans="1:16" x14ac:dyDescent="0.2">
      <c r="A41" s="6">
        <v>40</v>
      </c>
      <c r="B41" s="9" t="s">
        <v>58</v>
      </c>
      <c r="C41" s="9" t="s">
        <v>382</v>
      </c>
      <c r="D41" s="3" t="s">
        <v>51</v>
      </c>
      <c r="E41" s="3" t="str">
        <f t="shared" si="0"/>
        <v>M40</v>
      </c>
      <c r="G41" s="5">
        <v>27706</v>
      </c>
      <c r="H41" s="4">
        <v>10</v>
      </c>
      <c r="I41" s="3" t="s">
        <v>662</v>
      </c>
      <c r="J41" s="3"/>
      <c r="K41" s="6" t="s">
        <v>48</v>
      </c>
      <c r="M41" s="8">
        <f t="shared" si="1"/>
        <v>49</v>
      </c>
      <c r="N41" s="8">
        <f t="shared" si="2"/>
        <v>48</v>
      </c>
      <c r="O41" s="8">
        <f t="shared" si="3"/>
        <v>40</v>
      </c>
      <c r="P41" t="s">
        <v>550</v>
      </c>
    </row>
    <row r="42" spans="1:16" x14ac:dyDescent="0.2">
      <c r="A42" s="6">
        <v>41</v>
      </c>
      <c r="B42" s="9" t="s">
        <v>257</v>
      </c>
      <c r="C42" s="9" t="s">
        <v>356</v>
      </c>
      <c r="D42" s="3" t="s">
        <v>56</v>
      </c>
      <c r="E42" s="3" t="str">
        <f t="shared" si="0"/>
        <v>M60</v>
      </c>
      <c r="G42" s="5">
        <v>22752</v>
      </c>
      <c r="H42" s="4">
        <v>10</v>
      </c>
      <c r="I42" s="3" t="s">
        <v>649</v>
      </c>
      <c r="J42" s="3"/>
      <c r="K42" s="6" t="s">
        <v>48</v>
      </c>
      <c r="M42" s="8">
        <f t="shared" si="1"/>
        <v>62</v>
      </c>
      <c r="N42" s="8">
        <f t="shared" si="2"/>
        <v>62</v>
      </c>
      <c r="O42" s="8">
        <f t="shared" si="3"/>
        <v>60</v>
      </c>
      <c r="P42" t="s">
        <v>529</v>
      </c>
    </row>
    <row r="43" spans="1:16" x14ac:dyDescent="0.2">
      <c r="A43" s="6">
        <v>42</v>
      </c>
      <c r="B43" s="9" t="s">
        <v>701</v>
      </c>
      <c r="C43" s="9" t="s">
        <v>700</v>
      </c>
      <c r="D43" s="3" t="s">
        <v>53</v>
      </c>
      <c r="E43" s="3" t="str">
        <f t="shared" si="0"/>
        <v>F50</v>
      </c>
      <c r="G43" s="5">
        <v>25562</v>
      </c>
      <c r="H43" s="4">
        <v>12</v>
      </c>
      <c r="I43" s="3"/>
      <c r="J43" s="3"/>
      <c r="K43" s="6" t="s">
        <v>47</v>
      </c>
      <c r="M43" s="8">
        <f t="shared" si="1"/>
        <v>55</v>
      </c>
      <c r="N43" s="8">
        <f t="shared" si="2"/>
        <v>54</v>
      </c>
      <c r="O43" s="8">
        <f t="shared" si="3"/>
        <v>50</v>
      </c>
      <c r="P43" t="s">
        <v>436</v>
      </c>
    </row>
    <row r="44" spans="1:16" x14ac:dyDescent="0.2">
      <c r="A44" s="6">
        <v>43</v>
      </c>
      <c r="B44" s="9" t="s">
        <v>220</v>
      </c>
      <c r="C44" s="9" t="s">
        <v>700</v>
      </c>
      <c r="D44" s="3" t="s">
        <v>44</v>
      </c>
      <c r="E44" s="3" t="str">
        <f t="shared" si="0"/>
        <v>M50</v>
      </c>
      <c r="G44" s="5">
        <v>27155</v>
      </c>
      <c r="H44" s="4">
        <v>10</v>
      </c>
      <c r="I44" s="3" t="s">
        <v>721</v>
      </c>
      <c r="J44" s="3"/>
      <c r="K44" s="6" t="s">
        <v>48</v>
      </c>
      <c r="M44" s="8">
        <f t="shared" si="1"/>
        <v>50</v>
      </c>
      <c r="N44" s="8">
        <f t="shared" si="2"/>
        <v>50</v>
      </c>
      <c r="O44" s="8">
        <f t="shared" si="3"/>
        <v>50</v>
      </c>
      <c r="P44" t="s">
        <v>729</v>
      </c>
    </row>
    <row r="45" spans="1:16" x14ac:dyDescent="0.2">
      <c r="A45" s="6">
        <v>44</v>
      </c>
      <c r="B45" s="9" t="s">
        <v>208</v>
      </c>
      <c r="C45" s="9" t="s">
        <v>209</v>
      </c>
      <c r="D45" s="3" t="s">
        <v>53</v>
      </c>
      <c r="E45" s="3" t="str">
        <f t="shared" si="0"/>
        <v>F60</v>
      </c>
      <c r="F45" s="2"/>
      <c r="G45" s="5">
        <v>21720</v>
      </c>
      <c r="H45" s="4">
        <v>10</v>
      </c>
      <c r="I45" s="3" t="s">
        <v>586</v>
      </c>
      <c r="J45" s="3"/>
      <c r="K45" s="6" t="s">
        <v>47</v>
      </c>
      <c r="M45" s="8">
        <f t="shared" si="1"/>
        <v>65</v>
      </c>
      <c r="N45" s="8">
        <f t="shared" si="2"/>
        <v>65</v>
      </c>
      <c r="O45" s="8">
        <f t="shared" si="3"/>
        <v>60</v>
      </c>
      <c r="P45" t="s">
        <v>421</v>
      </c>
    </row>
    <row r="46" spans="1:16" x14ac:dyDescent="0.2">
      <c r="A46" s="6">
        <v>45</v>
      </c>
      <c r="B46" s="9" t="s">
        <v>255</v>
      </c>
      <c r="C46" s="9" t="s">
        <v>256</v>
      </c>
      <c r="D46" s="3" t="s">
        <v>53</v>
      </c>
      <c r="E46" s="3" t="str">
        <f t="shared" si="0"/>
        <v>MSen</v>
      </c>
      <c r="G46" s="5">
        <v>32552</v>
      </c>
      <c r="H46" s="4">
        <v>10</v>
      </c>
      <c r="I46" s="3" t="s">
        <v>612</v>
      </c>
      <c r="J46" s="3"/>
      <c r="K46" s="6" t="s">
        <v>48</v>
      </c>
      <c r="M46" s="8">
        <f t="shared" si="1"/>
        <v>36</v>
      </c>
      <c r="N46" s="8">
        <f t="shared" si="2"/>
        <v>35</v>
      </c>
      <c r="O46" s="8" t="str">
        <f t="shared" si="3"/>
        <v>Sen</v>
      </c>
      <c r="P46" t="s">
        <v>459</v>
      </c>
    </row>
    <row r="47" spans="1:16" x14ac:dyDescent="0.2">
      <c r="A47" s="6">
        <v>46</v>
      </c>
      <c r="B47" s="9" t="s">
        <v>125</v>
      </c>
      <c r="C47" s="9" t="s">
        <v>310</v>
      </c>
      <c r="D47" s="3" t="s">
        <v>45</v>
      </c>
      <c r="E47" s="3" t="str">
        <f t="shared" si="0"/>
        <v>M40</v>
      </c>
      <c r="G47" s="5">
        <v>30925</v>
      </c>
      <c r="H47" s="4">
        <v>12</v>
      </c>
      <c r="I47" s="3"/>
      <c r="J47" s="3"/>
      <c r="K47" s="6" t="s">
        <v>48</v>
      </c>
      <c r="M47" s="8">
        <f t="shared" si="1"/>
        <v>40</v>
      </c>
      <c r="N47" s="8">
        <f t="shared" si="2"/>
        <v>40</v>
      </c>
      <c r="O47" s="8">
        <f t="shared" si="3"/>
        <v>40</v>
      </c>
      <c r="P47" t="s">
        <v>495</v>
      </c>
    </row>
    <row r="48" spans="1:16" x14ac:dyDescent="0.2">
      <c r="A48" s="6">
        <v>47</v>
      </c>
      <c r="B48" s="9" t="s">
        <v>122</v>
      </c>
      <c r="C48" s="9" t="s">
        <v>123</v>
      </c>
      <c r="D48" s="3" t="s">
        <v>53</v>
      </c>
      <c r="E48" s="3" t="str">
        <f t="shared" si="0"/>
        <v>MSen</v>
      </c>
      <c r="G48" s="5">
        <v>33772</v>
      </c>
      <c r="H48" s="4">
        <v>12</v>
      </c>
      <c r="I48" s="3"/>
      <c r="J48" s="3"/>
      <c r="K48" s="6" t="s">
        <v>48</v>
      </c>
      <c r="M48" s="8">
        <f t="shared" si="1"/>
        <v>32</v>
      </c>
      <c r="N48" s="8">
        <f t="shared" si="2"/>
        <v>32</v>
      </c>
      <c r="O48" s="8" t="str">
        <f t="shared" si="3"/>
        <v>Sen</v>
      </c>
      <c r="P48" t="s">
        <v>164</v>
      </c>
    </row>
    <row r="49" spans="1:16" x14ac:dyDescent="0.2">
      <c r="A49" s="6">
        <v>48</v>
      </c>
      <c r="B49" s="9" t="s">
        <v>26</v>
      </c>
      <c r="C49" s="9" t="s">
        <v>68</v>
      </c>
      <c r="D49" s="3" t="s">
        <v>53</v>
      </c>
      <c r="E49" s="3" t="str">
        <f t="shared" si="0"/>
        <v>M40</v>
      </c>
      <c r="G49" s="5">
        <v>28291</v>
      </c>
      <c r="H49" s="4">
        <v>12</v>
      </c>
      <c r="I49" s="3"/>
      <c r="J49" s="3"/>
      <c r="K49" s="6" t="s">
        <v>48</v>
      </c>
      <c r="M49" s="8">
        <f t="shared" si="1"/>
        <v>47</v>
      </c>
      <c r="N49" s="8">
        <f t="shared" si="2"/>
        <v>47</v>
      </c>
      <c r="O49" s="8">
        <f t="shared" si="3"/>
        <v>40</v>
      </c>
      <c r="P49" t="s">
        <v>561</v>
      </c>
    </row>
    <row r="50" spans="1:16" x14ac:dyDescent="0.2">
      <c r="A50" s="6">
        <v>49</v>
      </c>
      <c r="B50" s="9" t="s">
        <v>308</v>
      </c>
      <c r="C50" s="9" t="s">
        <v>309</v>
      </c>
      <c r="D50" s="3" t="s">
        <v>46</v>
      </c>
      <c r="E50" s="3" t="str">
        <f t="shared" si="0"/>
        <v>F50</v>
      </c>
      <c r="G50" s="5">
        <v>24123</v>
      </c>
      <c r="H50" s="4">
        <v>10</v>
      </c>
      <c r="I50" s="3" t="s">
        <v>631</v>
      </c>
      <c r="J50" s="3"/>
      <c r="K50" s="6" t="s">
        <v>47</v>
      </c>
      <c r="M50" s="8">
        <f t="shared" si="1"/>
        <v>59</v>
      </c>
      <c r="N50" s="8">
        <f t="shared" si="2"/>
        <v>58</v>
      </c>
      <c r="O50" s="8">
        <f t="shared" si="3"/>
        <v>50</v>
      </c>
      <c r="P50" t="s">
        <v>494</v>
      </c>
    </row>
    <row r="51" spans="1:16" x14ac:dyDescent="0.2">
      <c r="A51" s="6">
        <v>50</v>
      </c>
      <c r="B51" s="9" t="s">
        <v>403</v>
      </c>
      <c r="C51" s="9" t="s">
        <v>309</v>
      </c>
      <c r="D51" s="3" t="s">
        <v>697</v>
      </c>
      <c r="E51" s="3" t="str">
        <f t="shared" si="0"/>
        <v>FSen</v>
      </c>
      <c r="G51" s="5">
        <v>31222</v>
      </c>
      <c r="H51" s="4">
        <v>10</v>
      </c>
      <c r="I51" s="3" t="s">
        <v>682</v>
      </c>
      <c r="J51" s="3"/>
      <c r="K51" s="6" t="s">
        <v>47</v>
      </c>
      <c r="M51" s="8">
        <f t="shared" si="1"/>
        <v>39</v>
      </c>
      <c r="N51" s="8">
        <f t="shared" si="2"/>
        <v>39</v>
      </c>
      <c r="O51" s="8" t="str">
        <f t="shared" si="3"/>
        <v>Sen</v>
      </c>
      <c r="P51" t="s">
        <v>574</v>
      </c>
    </row>
    <row r="52" spans="1:16" x14ac:dyDescent="0.2">
      <c r="A52" s="6">
        <v>51</v>
      </c>
      <c r="B52" s="9" t="s">
        <v>124</v>
      </c>
      <c r="C52" s="9" t="s">
        <v>326</v>
      </c>
      <c r="D52" s="3" t="s">
        <v>412</v>
      </c>
      <c r="E52" s="3" t="str">
        <f t="shared" si="0"/>
        <v>M40</v>
      </c>
      <c r="G52" s="5">
        <v>30152</v>
      </c>
      <c r="H52" s="4">
        <v>12</v>
      </c>
      <c r="I52" s="3"/>
      <c r="J52" s="3"/>
      <c r="K52" s="6" t="s">
        <v>48</v>
      </c>
      <c r="M52" s="8">
        <f t="shared" si="1"/>
        <v>42</v>
      </c>
      <c r="N52" s="8">
        <f t="shared" si="2"/>
        <v>42</v>
      </c>
      <c r="O52" s="8">
        <f t="shared" si="3"/>
        <v>40</v>
      </c>
      <c r="P52" t="s">
        <v>508</v>
      </c>
    </row>
    <row r="53" spans="1:16" x14ac:dyDescent="0.2">
      <c r="A53" s="6">
        <v>52</v>
      </c>
      <c r="B53" s="9" t="s">
        <v>8</v>
      </c>
      <c r="C53" s="9" t="s">
        <v>211</v>
      </c>
      <c r="D53" s="3" t="s">
        <v>53</v>
      </c>
      <c r="E53" s="3" t="str">
        <f t="shared" si="0"/>
        <v>M60</v>
      </c>
      <c r="G53" s="5">
        <v>21165</v>
      </c>
      <c r="H53" s="4">
        <v>10</v>
      </c>
      <c r="I53" s="3" t="s">
        <v>587</v>
      </c>
      <c r="J53" s="3"/>
      <c r="K53" s="6" t="s">
        <v>48</v>
      </c>
      <c r="M53" s="8">
        <f t="shared" si="1"/>
        <v>67</v>
      </c>
      <c r="N53" s="8">
        <f t="shared" si="2"/>
        <v>66</v>
      </c>
      <c r="O53" s="8">
        <f t="shared" si="3"/>
        <v>60</v>
      </c>
      <c r="P53" t="s">
        <v>423</v>
      </c>
    </row>
    <row r="54" spans="1:16" x14ac:dyDescent="0.2">
      <c r="A54" s="6">
        <v>53</v>
      </c>
      <c r="B54" s="9" t="s">
        <v>348</v>
      </c>
      <c r="C54" s="9" t="s">
        <v>349</v>
      </c>
      <c r="D54" s="3" t="s">
        <v>695</v>
      </c>
      <c r="E54" s="3" t="str">
        <f t="shared" si="0"/>
        <v>MSen</v>
      </c>
      <c r="G54" s="5">
        <v>33820</v>
      </c>
      <c r="H54" s="4">
        <v>12</v>
      </c>
      <c r="I54" s="3"/>
      <c r="J54" s="3"/>
      <c r="K54" s="6" t="s">
        <v>48</v>
      </c>
      <c r="M54" s="8">
        <f t="shared" si="1"/>
        <v>32</v>
      </c>
      <c r="N54" s="8">
        <f t="shared" si="2"/>
        <v>32</v>
      </c>
      <c r="O54" s="8" t="str">
        <f t="shared" si="3"/>
        <v>Sen</v>
      </c>
      <c r="P54" t="s">
        <v>524</v>
      </c>
    </row>
    <row r="55" spans="1:16" x14ac:dyDescent="0.2">
      <c r="A55" s="6">
        <v>54</v>
      </c>
      <c r="B55" s="9" t="s">
        <v>287</v>
      </c>
      <c r="C55" s="9" t="s">
        <v>288</v>
      </c>
      <c r="D55" s="3" t="s">
        <v>53</v>
      </c>
      <c r="E55" s="3" t="str">
        <f t="shared" si="0"/>
        <v>F50</v>
      </c>
      <c r="G55" s="5">
        <v>24714</v>
      </c>
      <c r="H55" s="4">
        <v>10</v>
      </c>
      <c r="I55" s="3" t="s">
        <v>622</v>
      </c>
      <c r="J55" s="3"/>
      <c r="K55" s="6" t="s">
        <v>47</v>
      </c>
      <c r="M55" s="8">
        <f t="shared" si="1"/>
        <v>57</v>
      </c>
      <c r="N55" s="8">
        <f t="shared" si="2"/>
        <v>57</v>
      </c>
      <c r="O55" s="8">
        <f t="shared" si="3"/>
        <v>50</v>
      </c>
      <c r="P55" t="s">
        <v>481</v>
      </c>
    </row>
    <row r="56" spans="1:16" x14ac:dyDescent="0.2">
      <c r="A56" s="6">
        <v>55</v>
      </c>
      <c r="B56" s="9" t="s">
        <v>350</v>
      </c>
      <c r="C56" s="9" t="s">
        <v>98</v>
      </c>
      <c r="D56" s="3" t="s">
        <v>87</v>
      </c>
      <c r="E56" s="3" t="str">
        <f t="shared" si="0"/>
        <v>F17</v>
      </c>
      <c r="G56" s="5">
        <v>39887</v>
      </c>
      <c r="H56" s="4">
        <v>10</v>
      </c>
      <c r="I56" s="3" t="s">
        <v>647</v>
      </c>
      <c r="J56" s="3"/>
      <c r="K56" s="6" t="s">
        <v>47</v>
      </c>
      <c r="M56" s="8">
        <f t="shared" si="1"/>
        <v>16</v>
      </c>
      <c r="N56" s="8">
        <f t="shared" si="2"/>
        <v>15</v>
      </c>
      <c r="O56" s="8" t="str">
        <f t="shared" si="3"/>
        <v>17</v>
      </c>
      <c r="P56" t="s">
        <v>148</v>
      </c>
    </row>
    <row r="57" spans="1:16" x14ac:dyDescent="0.2">
      <c r="A57" s="6">
        <v>56</v>
      </c>
      <c r="B57" s="9" t="s">
        <v>40</v>
      </c>
      <c r="C57" s="9" t="s">
        <v>98</v>
      </c>
      <c r="D57" s="3" t="s">
        <v>87</v>
      </c>
      <c r="E57" s="3" t="str">
        <f t="shared" si="0"/>
        <v>M50</v>
      </c>
      <c r="G57" s="5">
        <v>26036</v>
      </c>
      <c r="H57" s="4">
        <v>10</v>
      </c>
      <c r="I57" s="3" t="s">
        <v>648</v>
      </c>
      <c r="J57" s="3"/>
      <c r="K57" s="6" t="s">
        <v>48</v>
      </c>
      <c r="M57" s="8">
        <f t="shared" si="1"/>
        <v>53</v>
      </c>
      <c r="N57" s="8">
        <f t="shared" si="2"/>
        <v>53</v>
      </c>
      <c r="O57" s="8">
        <f t="shared" si="3"/>
        <v>50</v>
      </c>
      <c r="P57" t="s">
        <v>148</v>
      </c>
    </row>
    <row r="58" spans="1:16" x14ac:dyDescent="0.2">
      <c r="A58" s="6">
        <v>57</v>
      </c>
      <c r="B58" s="9" t="s">
        <v>12</v>
      </c>
      <c r="C58" s="9" t="s">
        <v>96</v>
      </c>
      <c r="D58" s="3" t="s">
        <v>57</v>
      </c>
      <c r="E58" s="3" t="str">
        <f t="shared" si="0"/>
        <v>M50</v>
      </c>
      <c r="G58" s="5">
        <v>26003</v>
      </c>
      <c r="H58" s="4">
        <v>10</v>
      </c>
      <c r="I58" s="3" t="s">
        <v>177</v>
      </c>
      <c r="J58" s="3"/>
      <c r="K58" s="6" t="s">
        <v>48</v>
      </c>
      <c r="M58" s="8">
        <f t="shared" si="1"/>
        <v>54</v>
      </c>
      <c r="N58" s="8">
        <f t="shared" si="2"/>
        <v>53</v>
      </c>
      <c r="O58" s="8">
        <f t="shared" si="3"/>
        <v>50</v>
      </c>
      <c r="P58" t="s">
        <v>147</v>
      </c>
    </row>
    <row r="59" spans="1:16" x14ac:dyDescent="0.2">
      <c r="A59" s="6">
        <v>58</v>
      </c>
      <c r="B59" s="9" t="s">
        <v>222</v>
      </c>
      <c r="C59" s="9" t="s">
        <v>223</v>
      </c>
      <c r="D59" s="3" t="s">
        <v>53</v>
      </c>
      <c r="E59" s="3" t="str">
        <f t="shared" si="0"/>
        <v>F40</v>
      </c>
      <c r="G59" s="5">
        <v>29974</v>
      </c>
      <c r="H59" s="4">
        <v>12</v>
      </c>
      <c r="I59" s="3"/>
      <c r="J59" s="3"/>
      <c r="K59" s="6" t="s">
        <v>47</v>
      </c>
      <c r="M59" s="8">
        <f t="shared" si="1"/>
        <v>43</v>
      </c>
      <c r="N59" s="8">
        <f t="shared" si="2"/>
        <v>42</v>
      </c>
      <c r="O59" s="8">
        <f t="shared" si="3"/>
        <v>40</v>
      </c>
      <c r="P59" t="s">
        <v>431</v>
      </c>
    </row>
    <row r="60" spans="1:16" x14ac:dyDescent="0.2">
      <c r="A60" s="6">
        <v>59</v>
      </c>
      <c r="B60" s="9" t="s">
        <v>229</v>
      </c>
      <c r="C60" s="9" t="s">
        <v>230</v>
      </c>
      <c r="D60" s="3" t="s">
        <v>53</v>
      </c>
      <c r="E60" s="3" t="str">
        <f t="shared" si="0"/>
        <v>M50</v>
      </c>
      <c r="G60" s="5">
        <v>24736</v>
      </c>
      <c r="H60" s="4">
        <v>10</v>
      </c>
      <c r="I60" s="3" t="s">
        <v>598</v>
      </c>
      <c r="J60" s="3"/>
      <c r="K60" s="6" t="s">
        <v>48</v>
      </c>
      <c r="M60" s="8">
        <f t="shared" si="1"/>
        <v>57</v>
      </c>
      <c r="N60" s="8">
        <f t="shared" si="2"/>
        <v>56</v>
      </c>
      <c r="O60" s="8">
        <f t="shared" si="3"/>
        <v>50</v>
      </c>
      <c r="P60" t="s">
        <v>438</v>
      </c>
    </row>
    <row r="61" spans="1:16" x14ac:dyDescent="0.2">
      <c r="A61" s="6">
        <v>60</v>
      </c>
      <c r="B61" s="9" t="s">
        <v>231</v>
      </c>
      <c r="C61" s="9" t="s">
        <v>230</v>
      </c>
      <c r="D61" s="3" t="s">
        <v>53</v>
      </c>
      <c r="E61" s="3" t="str">
        <f t="shared" si="0"/>
        <v>F50</v>
      </c>
      <c r="G61" s="5">
        <v>24164</v>
      </c>
      <c r="H61" s="4">
        <v>10</v>
      </c>
      <c r="I61" s="3" t="s">
        <v>599</v>
      </c>
      <c r="J61" s="3"/>
      <c r="K61" s="6" t="s">
        <v>47</v>
      </c>
      <c r="M61" s="8">
        <f t="shared" si="1"/>
        <v>59</v>
      </c>
      <c r="N61" s="8">
        <f t="shared" si="2"/>
        <v>58</v>
      </c>
      <c r="O61" s="8">
        <f t="shared" si="3"/>
        <v>50</v>
      </c>
      <c r="P61" t="s">
        <v>439</v>
      </c>
    </row>
    <row r="62" spans="1:16" x14ac:dyDescent="0.2">
      <c r="A62" s="6">
        <v>61</v>
      </c>
      <c r="B62" s="9" t="s">
        <v>359</v>
      </c>
      <c r="C62" s="9" t="s">
        <v>360</v>
      </c>
      <c r="D62" s="3" t="s">
        <v>54</v>
      </c>
      <c r="E62" s="3" t="str">
        <f t="shared" si="0"/>
        <v>FSen</v>
      </c>
      <c r="G62" s="5">
        <v>33691</v>
      </c>
      <c r="H62" s="4">
        <v>12</v>
      </c>
      <c r="I62" s="3"/>
      <c r="J62" s="3"/>
      <c r="K62" s="6" t="s">
        <v>47</v>
      </c>
      <c r="M62" s="8">
        <f t="shared" si="1"/>
        <v>32</v>
      </c>
      <c r="N62" s="8">
        <f t="shared" si="2"/>
        <v>32</v>
      </c>
      <c r="O62" s="8" t="str">
        <f t="shared" si="3"/>
        <v>Sen</v>
      </c>
      <c r="P62" t="s">
        <v>531</v>
      </c>
    </row>
    <row r="63" spans="1:16" x14ac:dyDescent="0.2">
      <c r="A63" s="6">
        <v>62</v>
      </c>
      <c r="B63" s="9" t="s">
        <v>210</v>
      </c>
      <c r="C63" s="9" t="s">
        <v>35</v>
      </c>
      <c r="D63" s="3" t="s">
        <v>53</v>
      </c>
      <c r="E63" s="3" t="str">
        <f t="shared" si="0"/>
        <v>M50</v>
      </c>
      <c r="G63" s="5">
        <v>26207</v>
      </c>
      <c r="H63" s="4">
        <v>12</v>
      </c>
      <c r="I63" s="3"/>
      <c r="J63" s="3"/>
      <c r="K63" s="6" t="s">
        <v>48</v>
      </c>
      <c r="M63" s="8">
        <f t="shared" si="1"/>
        <v>53</v>
      </c>
      <c r="N63" s="8">
        <f t="shared" si="2"/>
        <v>52</v>
      </c>
      <c r="O63" s="8">
        <f t="shared" si="3"/>
        <v>50</v>
      </c>
      <c r="P63" t="s">
        <v>422</v>
      </c>
    </row>
    <row r="64" spans="1:16" x14ac:dyDescent="0.2">
      <c r="A64" s="6">
        <v>63</v>
      </c>
      <c r="B64" s="9" t="s">
        <v>90</v>
      </c>
      <c r="C64" s="9" t="s">
        <v>314</v>
      </c>
      <c r="D64" s="3" t="s">
        <v>46</v>
      </c>
      <c r="E64" s="3" t="str">
        <f t="shared" si="0"/>
        <v>M50</v>
      </c>
      <c r="G64" s="5">
        <v>24595</v>
      </c>
      <c r="H64" s="4">
        <v>10</v>
      </c>
      <c r="I64" s="3" t="s">
        <v>635</v>
      </c>
      <c r="J64" s="3"/>
      <c r="K64" s="6" t="s">
        <v>48</v>
      </c>
      <c r="M64" s="8">
        <f t="shared" si="1"/>
        <v>57</v>
      </c>
      <c r="N64" s="8">
        <f t="shared" si="2"/>
        <v>57</v>
      </c>
      <c r="O64" s="8">
        <f t="shared" si="3"/>
        <v>50</v>
      </c>
      <c r="P64" t="s">
        <v>499</v>
      </c>
    </row>
    <row r="65" spans="1:16" x14ac:dyDescent="0.2">
      <c r="A65" s="6">
        <v>64</v>
      </c>
      <c r="B65" s="9" t="s">
        <v>36</v>
      </c>
      <c r="C65" s="9" t="s">
        <v>313</v>
      </c>
      <c r="D65" s="3" t="s">
        <v>730</v>
      </c>
      <c r="E65" s="3" t="str">
        <f t="shared" si="0"/>
        <v>M40</v>
      </c>
      <c r="G65" s="5">
        <v>30072</v>
      </c>
      <c r="H65" s="4">
        <v>10</v>
      </c>
      <c r="I65" s="3" t="s">
        <v>634</v>
      </c>
      <c r="J65" s="3"/>
      <c r="K65" s="6" t="s">
        <v>48</v>
      </c>
      <c r="M65" s="8">
        <f t="shared" si="1"/>
        <v>42</v>
      </c>
      <c r="N65" s="8">
        <f t="shared" si="2"/>
        <v>42</v>
      </c>
      <c r="O65" s="8">
        <f t="shared" si="3"/>
        <v>40</v>
      </c>
      <c r="P65" t="s">
        <v>498</v>
      </c>
    </row>
    <row r="66" spans="1:16" x14ac:dyDescent="0.2">
      <c r="A66" s="6">
        <v>65</v>
      </c>
      <c r="B66" s="9" t="s">
        <v>28</v>
      </c>
      <c r="C66" s="9" t="s">
        <v>109</v>
      </c>
      <c r="D66" s="3" t="s">
        <v>730</v>
      </c>
      <c r="E66" s="3" t="str">
        <f t="shared" ref="E66:E129" si="4">LEFT(K66,1)&amp;O66</f>
        <v>M40</v>
      </c>
      <c r="G66" s="5">
        <v>28976</v>
      </c>
      <c r="H66" s="4">
        <v>12</v>
      </c>
      <c r="I66" s="3"/>
      <c r="J66" s="3"/>
      <c r="K66" s="6" t="s">
        <v>48</v>
      </c>
      <c r="M66" s="8">
        <f t="shared" ref="M66:M129" si="5">DATEDIF(G66,$M$1,"Y")</f>
        <v>45</v>
      </c>
      <c r="N66" s="8">
        <f t="shared" ref="N66:N129" si="6">DATEDIF(G66,$N$1,"Y")</f>
        <v>45</v>
      </c>
      <c r="O66" s="8">
        <f t="shared" ref="O66:O129" si="7">IF(N66&lt;15,"15",IF(N66&lt;17,"17",IF(N66&lt;20,"U20",IF(M66&gt;=40,ROUNDDOWN(M66,-1),"Sen"))))</f>
        <v>40</v>
      </c>
      <c r="P66" t="s">
        <v>155</v>
      </c>
    </row>
    <row r="67" spans="1:16" x14ac:dyDescent="0.2">
      <c r="A67" s="6">
        <v>66</v>
      </c>
      <c r="B67" s="9" t="s">
        <v>125</v>
      </c>
      <c r="C67" s="9" t="s">
        <v>274</v>
      </c>
      <c r="D67" s="3" t="s">
        <v>45</v>
      </c>
      <c r="E67" s="3" t="str">
        <f t="shared" si="4"/>
        <v>MSen</v>
      </c>
      <c r="G67" s="5">
        <v>33311</v>
      </c>
      <c r="H67" s="4">
        <v>10</v>
      </c>
      <c r="I67" s="3" t="s">
        <v>618</v>
      </c>
      <c r="J67" s="3"/>
      <c r="K67" s="6" t="s">
        <v>48</v>
      </c>
      <c r="M67" s="8">
        <f t="shared" si="5"/>
        <v>34</v>
      </c>
      <c r="N67" s="8">
        <f t="shared" si="6"/>
        <v>33</v>
      </c>
      <c r="O67" s="8" t="str">
        <f t="shared" si="7"/>
        <v>Sen</v>
      </c>
      <c r="P67" t="s">
        <v>471</v>
      </c>
    </row>
    <row r="68" spans="1:16" x14ac:dyDescent="0.2">
      <c r="A68" s="6">
        <v>67</v>
      </c>
      <c r="B68" s="9" t="s">
        <v>300</v>
      </c>
      <c r="C68" s="9" t="s">
        <v>301</v>
      </c>
      <c r="D68" s="3" t="s">
        <v>54</v>
      </c>
      <c r="E68" s="3" t="str">
        <f t="shared" si="4"/>
        <v>F60</v>
      </c>
      <c r="G68" s="5">
        <v>23458</v>
      </c>
      <c r="H68" s="4">
        <v>12</v>
      </c>
      <c r="I68" s="3"/>
      <c r="J68" s="3"/>
      <c r="K68" s="6" t="s">
        <v>47</v>
      </c>
      <c r="M68" s="8">
        <f t="shared" si="5"/>
        <v>60</v>
      </c>
      <c r="N68" s="8">
        <f t="shared" si="6"/>
        <v>60</v>
      </c>
      <c r="O68" s="8">
        <f t="shared" si="7"/>
        <v>60</v>
      </c>
      <c r="P68" t="s">
        <v>490</v>
      </c>
    </row>
    <row r="69" spans="1:16" x14ac:dyDescent="0.2">
      <c r="A69" s="6">
        <v>68</v>
      </c>
      <c r="B69" s="9" t="s">
        <v>27</v>
      </c>
      <c r="C69" s="9" t="s">
        <v>301</v>
      </c>
      <c r="D69" s="3" t="s">
        <v>730</v>
      </c>
      <c r="E69" s="3" t="str">
        <f t="shared" si="4"/>
        <v>MSen</v>
      </c>
      <c r="G69" s="5">
        <v>31394</v>
      </c>
      <c r="H69" s="4">
        <v>12</v>
      </c>
      <c r="I69" s="3"/>
      <c r="J69" s="3"/>
      <c r="K69" s="6" t="s">
        <v>48</v>
      </c>
      <c r="M69" s="8">
        <f t="shared" si="5"/>
        <v>39</v>
      </c>
      <c r="N69" s="8">
        <f t="shared" si="6"/>
        <v>38</v>
      </c>
      <c r="O69" s="8" t="str">
        <f t="shared" si="7"/>
        <v>Sen</v>
      </c>
      <c r="P69" t="s">
        <v>564</v>
      </c>
    </row>
    <row r="70" spans="1:16" x14ac:dyDescent="0.2">
      <c r="A70" s="6">
        <v>69</v>
      </c>
      <c r="B70" s="9" t="s">
        <v>375</v>
      </c>
      <c r="C70" s="9" t="s">
        <v>376</v>
      </c>
      <c r="D70" s="3" t="s">
        <v>45</v>
      </c>
      <c r="E70" s="3" t="str">
        <f t="shared" si="4"/>
        <v>MSen</v>
      </c>
      <c r="G70" s="5">
        <v>34936</v>
      </c>
      <c r="H70" s="4">
        <v>10</v>
      </c>
      <c r="I70" s="3" t="s">
        <v>659</v>
      </c>
      <c r="J70" s="3"/>
      <c r="K70" s="6" t="s">
        <v>48</v>
      </c>
      <c r="M70" s="8">
        <f t="shared" si="5"/>
        <v>29</v>
      </c>
      <c r="N70" s="8">
        <f t="shared" si="6"/>
        <v>29</v>
      </c>
      <c r="O70" s="8" t="str">
        <f t="shared" si="7"/>
        <v>Sen</v>
      </c>
      <c r="P70" t="s">
        <v>545</v>
      </c>
    </row>
    <row r="71" spans="1:16" x14ac:dyDescent="0.2">
      <c r="A71" s="6">
        <v>70</v>
      </c>
      <c r="B71" s="9" t="s">
        <v>11</v>
      </c>
      <c r="C71" s="9" t="s">
        <v>195</v>
      </c>
      <c r="D71" s="3" t="s">
        <v>45</v>
      </c>
      <c r="E71" s="3" t="str">
        <f t="shared" si="4"/>
        <v>M40</v>
      </c>
      <c r="F71" s="2"/>
      <c r="G71" s="5">
        <v>27974</v>
      </c>
      <c r="H71" s="4">
        <v>10</v>
      </c>
      <c r="I71" s="3" t="s">
        <v>196</v>
      </c>
      <c r="J71" s="3"/>
      <c r="K71" s="6" t="s">
        <v>48</v>
      </c>
      <c r="M71" s="8">
        <f t="shared" si="5"/>
        <v>48</v>
      </c>
      <c r="N71" s="8">
        <f t="shared" si="6"/>
        <v>48</v>
      </c>
      <c r="O71" s="8">
        <f t="shared" si="7"/>
        <v>40</v>
      </c>
      <c r="P71" t="s">
        <v>197</v>
      </c>
    </row>
    <row r="72" spans="1:16" x14ac:dyDescent="0.2">
      <c r="A72" s="6">
        <v>71</v>
      </c>
      <c r="B72" s="9" t="s">
        <v>270</v>
      </c>
      <c r="C72" s="9" t="s">
        <v>271</v>
      </c>
      <c r="D72" s="3" t="s">
        <v>53</v>
      </c>
      <c r="E72" s="3" t="str">
        <f t="shared" si="4"/>
        <v>MSen</v>
      </c>
      <c r="G72" s="5">
        <v>35383</v>
      </c>
      <c r="H72" s="4">
        <v>12</v>
      </c>
      <c r="I72" s="3"/>
      <c r="J72" s="3"/>
      <c r="K72" s="6" t="s">
        <v>48</v>
      </c>
      <c r="M72" s="8">
        <f t="shared" si="5"/>
        <v>28</v>
      </c>
      <c r="N72" s="8">
        <f t="shared" si="6"/>
        <v>27</v>
      </c>
      <c r="O72" s="8" t="str">
        <f t="shared" si="7"/>
        <v>Sen</v>
      </c>
      <c r="P72" t="s">
        <v>468</v>
      </c>
    </row>
    <row r="73" spans="1:16" x14ac:dyDescent="0.2">
      <c r="A73" s="6">
        <v>72</v>
      </c>
      <c r="B73" s="9" t="s">
        <v>134</v>
      </c>
      <c r="C73" s="9" t="s">
        <v>135</v>
      </c>
      <c r="D73" s="3" t="s">
        <v>53</v>
      </c>
      <c r="E73" s="3" t="str">
        <f t="shared" si="4"/>
        <v>F70</v>
      </c>
      <c r="G73" s="5">
        <v>19736</v>
      </c>
      <c r="H73" s="4">
        <v>10</v>
      </c>
      <c r="I73" s="3" t="s">
        <v>188</v>
      </c>
      <c r="J73" s="3"/>
      <c r="K73" s="6" t="s">
        <v>47</v>
      </c>
      <c r="M73" s="8">
        <f t="shared" si="5"/>
        <v>71</v>
      </c>
      <c r="N73" s="8">
        <f t="shared" si="6"/>
        <v>70</v>
      </c>
      <c r="O73" s="8">
        <f t="shared" si="7"/>
        <v>70</v>
      </c>
      <c r="P73" t="s">
        <v>175</v>
      </c>
    </row>
    <row r="74" spans="1:16" x14ac:dyDescent="0.2">
      <c r="A74" s="6">
        <v>73</v>
      </c>
      <c r="B74" s="9" t="s">
        <v>103</v>
      </c>
      <c r="C74" s="9" t="s">
        <v>378</v>
      </c>
      <c r="D74" s="3" t="s">
        <v>53</v>
      </c>
      <c r="E74" s="3" t="str">
        <f t="shared" si="4"/>
        <v>FSen</v>
      </c>
      <c r="G74" s="5">
        <v>35246</v>
      </c>
      <c r="H74" s="4">
        <v>12</v>
      </c>
      <c r="I74" s="3"/>
      <c r="J74" s="3"/>
      <c r="K74" s="6" t="s">
        <v>47</v>
      </c>
      <c r="M74" s="8">
        <f t="shared" si="5"/>
        <v>28</v>
      </c>
      <c r="N74" s="8">
        <f t="shared" si="6"/>
        <v>28</v>
      </c>
      <c r="O74" s="8" t="str">
        <f t="shared" si="7"/>
        <v>Sen</v>
      </c>
      <c r="P74" t="s">
        <v>547</v>
      </c>
    </row>
    <row r="75" spans="1:16" x14ac:dyDescent="0.2">
      <c r="A75" s="6">
        <v>74</v>
      </c>
      <c r="B75" s="9" t="s">
        <v>259</v>
      </c>
      <c r="C75" s="9" t="s">
        <v>319</v>
      </c>
      <c r="D75" s="3" t="s">
        <v>45</v>
      </c>
      <c r="E75" s="3" t="str">
        <f t="shared" si="4"/>
        <v>M40</v>
      </c>
      <c r="G75" s="5">
        <v>30487</v>
      </c>
      <c r="H75" s="4">
        <v>10</v>
      </c>
      <c r="I75" s="3" t="s">
        <v>636</v>
      </c>
      <c r="J75" s="3"/>
      <c r="K75" s="6" t="s">
        <v>48</v>
      </c>
      <c r="M75" s="8">
        <f t="shared" si="5"/>
        <v>41</v>
      </c>
      <c r="N75" s="8">
        <f t="shared" si="6"/>
        <v>41</v>
      </c>
      <c r="O75" s="8">
        <f t="shared" si="7"/>
        <v>40</v>
      </c>
      <c r="P75" t="s">
        <v>503</v>
      </c>
    </row>
    <row r="76" spans="1:16" x14ac:dyDescent="0.2">
      <c r="A76" s="6">
        <v>75</v>
      </c>
      <c r="B76" s="9" t="s">
        <v>714</v>
      </c>
      <c r="C76" s="9" t="s">
        <v>715</v>
      </c>
      <c r="D76" s="3" t="s">
        <v>87</v>
      </c>
      <c r="E76" s="3" t="str">
        <f t="shared" si="4"/>
        <v>F50</v>
      </c>
      <c r="G76" s="5">
        <v>24388</v>
      </c>
      <c r="H76" s="4">
        <v>10</v>
      </c>
      <c r="I76" s="3" t="s">
        <v>720</v>
      </c>
      <c r="J76" s="3"/>
      <c r="K76" s="6" t="s">
        <v>47</v>
      </c>
      <c r="M76" s="8">
        <f t="shared" si="5"/>
        <v>58</v>
      </c>
      <c r="N76" s="8">
        <f t="shared" si="6"/>
        <v>57</v>
      </c>
      <c r="O76" s="8">
        <f t="shared" si="7"/>
        <v>50</v>
      </c>
      <c r="P76" t="s">
        <v>728</v>
      </c>
    </row>
    <row r="77" spans="1:16" x14ac:dyDescent="0.2">
      <c r="A77" s="6">
        <v>76</v>
      </c>
      <c r="B77" s="9" t="s">
        <v>116</v>
      </c>
      <c r="C77" s="9" t="s">
        <v>72</v>
      </c>
      <c r="D77" s="3" t="s">
        <v>730</v>
      </c>
      <c r="E77" s="3" t="str">
        <f t="shared" si="4"/>
        <v>M50</v>
      </c>
      <c r="G77" s="5">
        <v>27450</v>
      </c>
      <c r="H77" s="4">
        <v>12</v>
      </c>
      <c r="I77" s="3"/>
      <c r="J77" s="3"/>
      <c r="K77" s="6" t="s">
        <v>48</v>
      </c>
      <c r="M77" s="8">
        <f t="shared" si="5"/>
        <v>50</v>
      </c>
      <c r="N77" s="8">
        <f t="shared" si="6"/>
        <v>49</v>
      </c>
      <c r="O77" s="8">
        <f t="shared" si="7"/>
        <v>50</v>
      </c>
      <c r="P77" t="s">
        <v>160</v>
      </c>
    </row>
    <row r="78" spans="1:16" x14ac:dyDescent="0.2">
      <c r="A78" s="6">
        <v>77</v>
      </c>
      <c r="B78" s="9" t="s">
        <v>110</v>
      </c>
      <c r="C78" s="9" t="s">
        <v>111</v>
      </c>
      <c r="D78" s="3" t="s">
        <v>52</v>
      </c>
      <c r="E78" s="3" t="str">
        <f t="shared" si="4"/>
        <v>F50</v>
      </c>
      <c r="G78" s="5">
        <v>24051</v>
      </c>
      <c r="H78" s="4">
        <v>10</v>
      </c>
      <c r="I78" s="3" t="s">
        <v>183</v>
      </c>
      <c r="J78" s="3"/>
      <c r="K78" s="6" t="s">
        <v>47</v>
      </c>
      <c r="M78" s="8">
        <f t="shared" si="5"/>
        <v>59</v>
      </c>
      <c r="N78" s="8">
        <f t="shared" si="6"/>
        <v>58</v>
      </c>
      <c r="O78" s="8">
        <f t="shared" si="7"/>
        <v>50</v>
      </c>
      <c r="P78" t="s">
        <v>157</v>
      </c>
    </row>
    <row r="79" spans="1:16" x14ac:dyDescent="0.2">
      <c r="A79" s="6">
        <v>78</v>
      </c>
      <c r="B79" s="9" t="s">
        <v>112</v>
      </c>
      <c r="C79" s="9" t="s">
        <v>111</v>
      </c>
      <c r="D79" s="3" t="s">
        <v>52</v>
      </c>
      <c r="E79" s="3" t="str">
        <f t="shared" si="4"/>
        <v>M70</v>
      </c>
      <c r="G79" s="5">
        <v>17069</v>
      </c>
      <c r="H79" s="4">
        <v>10</v>
      </c>
      <c r="I79" s="3" t="s">
        <v>184</v>
      </c>
      <c r="J79" s="3"/>
      <c r="K79" s="6" t="s">
        <v>48</v>
      </c>
      <c r="M79" s="8">
        <f t="shared" si="5"/>
        <v>78</v>
      </c>
      <c r="N79" s="8">
        <f t="shared" si="6"/>
        <v>77</v>
      </c>
      <c r="O79" s="8">
        <f t="shared" si="7"/>
        <v>70</v>
      </c>
      <c r="P79" t="s">
        <v>158</v>
      </c>
    </row>
    <row r="80" spans="1:16" x14ac:dyDescent="0.2">
      <c r="A80" s="6">
        <v>79</v>
      </c>
      <c r="B80" s="9" t="s">
        <v>327</v>
      </c>
      <c r="C80" s="9" t="s">
        <v>328</v>
      </c>
      <c r="D80" s="3" t="s">
        <v>45</v>
      </c>
      <c r="E80" s="3" t="str">
        <f t="shared" si="4"/>
        <v>M60</v>
      </c>
      <c r="G80" s="5">
        <v>21081</v>
      </c>
      <c r="H80" s="4">
        <v>10</v>
      </c>
      <c r="I80" s="3" t="s">
        <v>640</v>
      </c>
      <c r="J80" s="3"/>
      <c r="K80" s="6" t="s">
        <v>48</v>
      </c>
      <c r="M80" s="8">
        <f t="shared" si="5"/>
        <v>67</v>
      </c>
      <c r="N80" s="8">
        <f t="shared" si="6"/>
        <v>66</v>
      </c>
      <c r="O80" s="8">
        <f t="shared" si="7"/>
        <v>60</v>
      </c>
      <c r="P80" t="s">
        <v>509</v>
      </c>
    </row>
    <row r="81" spans="1:16" x14ac:dyDescent="0.2">
      <c r="A81" s="6">
        <v>80</v>
      </c>
      <c r="B81" s="9" t="s">
        <v>265</v>
      </c>
      <c r="C81" s="9" t="s">
        <v>266</v>
      </c>
      <c r="D81" s="3" t="s">
        <v>409</v>
      </c>
      <c r="E81" s="3" t="str">
        <f t="shared" si="4"/>
        <v>F70</v>
      </c>
      <c r="G81" s="5">
        <v>17956</v>
      </c>
      <c r="H81" s="4">
        <v>10</v>
      </c>
      <c r="I81" s="3" t="s">
        <v>615</v>
      </c>
      <c r="J81" s="3"/>
      <c r="K81" s="6" t="s">
        <v>47</v>
      </c>
      <c r="M81" s="8">
        <f t="shared" si="5"/>
        <v>76</v>
      </c>
      <c r="N81" s="8">
        <f t="shared" si="6"/>
        <v>75</v>
      </c>
      <c r="O81" s="8">
        <f t="shared" si="7"/>
        <v>70</v>
      </c>
      <c r="P81" t="s">
        <v>466</v>
      </c>
    </row>
    <row r="82" spans="1:16" x14ac:dyDescent="0.2">
      <c r="A82" s="6">
        <v>81</v>
      </c>
      <c r="B82" s="9" t="s">
        <v>14</v>
      </c>
      <c r="C82" s="9" t="s">
        <v>263</v>
      </c>
      <c r="D82" s="3" t="s">
        <v>189</v>
      </c>
      <c r="E82" s="3" t="str">
        <f t="shared" si="4"/>
        <v>M40</v>
      </c>
      <c r="G82" s="5">
        <v>30378</v>
      </c>
      <c r="H82" s="4">
        <v>12</v>
      </c>
      <c r="I82" s="3"/>
      <c r="J82" s="3"/>
      <c r="K82" s="6" t="s">
        <v>48</v>
      </c>
      <c r="M82" s="8">
        <f t="shared" si="5"/>
        <v>42</v>
      </c>
      <c r="N82" s="8">
        <f t="shared" si="6"/>
        <v>41</v>
      </c>
      <c r="O82" s="8">
        <f t="shared" si="7"/>
        <v>40</v>
      </c>
      <c r="P82" t="s">
        <v>464</v>
      </c>
    </row>
    <row r="83" spans="1:16" x14ac:dyDescent="0.2">
      <c r="A83" s="6">
        <v>82</v>
      </c>
      <c r="B83" s="9" t="s">
        <v>705</v>
      </c>
      <c r="C83" s="9" t="s">
        <v>706</v>
      </c>
      <c r="D83" s="3" t="s">
        <v>730</v>
      </c>
      <c r="E83" s="3" t="str">
        <f t="shared" si="4"/>
        <v>M50</v>
      </c>
      <c r="G83" s="5">
        <v>26165</v>
      </c>
      <c r="H83" s="4">
        <v>12</v>
      </c>
      <c r="I83" s="3"/>
      <c r="J83" s="3"/>
      <c r="K83" s="6" t="s">
        <v>48</v>
      </c>
      <c r="M83" s="8">
        <f t="shared" si="5"/>
        <v>53</v>
      </c>
      <c r="N83" s="8">
        <f t="shared" si="6"/>
        <v>53</v>
      </c>
      <c r="O83" s="8">
        <f t="shared" si="7"/>
        <v>50</v>
      </c>
      <c r="P83" t="s">
        <v>722</v>
      </c>
    </row>
    <row r="84" spans="1:16" x14ac:dyDescent="0.2">
      <c r="A84" s="6">
        <v>83</v>
      </c>
      <c r="B84" s="9" t="s">
        <v>28</v>
      </c>
      <c r="C84" s="9" t="s">
        <v>358</v>
      </c>
      <c r="D84" s="3" t="s">
        <v>138</v>
      </c>
      <c r="E84" s="3" t="str">
        <f t="shared" si="4"/>
        <v>MSen</v>
      </c>
      <c r="G84" s="5">
        <v>31329</v>
      </c>
      <c r="H84" s="4">
        <v>10</v>
      </c>
      <c r="I84" s="3" t="s">
        <v>650</v>
      </c>
      <c r="J84" s="3"/>
      <c r="K84" s="6" t="s">
        <v>48</v>
      </c>
      <c r="M84" s="8">
        <f t="shared" si="5"/>
        <v>39</v>
      </c>
      <c r="N84" s="8">
        <f t="shared" si="6"/>
        <v>38</v>
      </c>
      <c r="O84" s="8" t="str">
        <f t="shared" si="7"/>
        <v>Sen</v>
      </c>
      <c r="P84" t="s">
        <v>530</v>
      </c>
    </row>
    <row r="85" spans="1:16" x14ac:dyDescent="0.2">
      <c r="A85" s="6">
        <v>84</v>
      </c>
      <c r="B85" s="9" t="s">
        <v>120</v>
      </c>
      <c r="C85" s="9" t="s">
        <v>121</v>
      </c>
      <c r="D85" s="3" t="s">
        <v>52</v>
      </c>
      <c r="E85" s="3" t="str">
        <f t="shared" si="4"/>
        <v>F60</v>
      </c>
      <c r="G85" s="5">
        <v>22923</v>
      </c>
      <c r="H85" s="4">
        <v>10</v>
      </c>
      <c r="I85" s="3" t="s">
        <v>652</v>
      </c>
      <c r="J85" s="3"/>
      <c r="K85" s="6" t="s">
        <v>47</v>
      </c>
      <c r="M85" s="8">
        <f t="shared" si="5"/>
        <v>62</v>
      </c>
      <c r="N85" s="8">
        <f t="shared" si="6"/>
        <v>61</v>
      </c>
      <c r="O85" s="8">
        <f t="shared" si="7"/>
        <v>60</v>
      </c>
      <c r="P85" t="s">
        <v>163</v>
      </c>
    </row>
    <row r="86" spans="1:16" x14ac:dyDescent="0.2">
      <c r="A86" s="6">
        <v>85</v>
      </c>
      <c r="B86" s="9" t="s">
        <v>277</v>
      </c>
      <c r="C86" s="9" t="s">
        <v>278</v>
      </c>
      <c r="D86" s="3" t="s">
        <v>730</v>
      </c>
      <c r="E86" s="3" t="str">
        <f t="shared" si="4"/>
        <v>MSen</v>
      </c>
      <c r="G86" s="5">
        <v>36067</v>
      </c>
      <c r="H86" s="4">
        <v>12</v>
      </c>
      <c r="I86" s="3"/>
      <c r="J86" s="3"/>
      <c r="K86" s="6" t="s">
        <v>48</v>
      </c>
      <c r="M86" s="8">
        <f t="shared" si="5"/>
        <v>26</v>
      </c>
      <c r="N86" s="8">
        <f t="shared" si="6"/>
        <v>25</v>
      </c>
      <c r="O86" s="8" t="str">
        <f t="shared" si="7"/>
        <v>Sen</v>
      </c>
      <c r="P86" t="s">
        <v>474</v>
      </c>
    </row>
    <row r="87" spans="1:16" x14ac:dyDescent="0.2">
      <c r="A87" s="6">
        <v>86</v>
      </c>
      <c r="B87" s="9" t="s">
        <v>304</v>
      </c>
      <c r="C87" s="9" t="s">
        <v>305</v>
      </c>
      <c r="D87" s="3" t="s">
        <v>45</v>
      </c>
      <c r="E87" s="3" t="str">
        <f t="shared" si="4"/>
        <v>F40</v>
      </c>
      <c r="G87" s="5">
        <v>29404</v>
      </c>
      <c r="H87" s="4">
        <v>10</v>
      </c>
      <c r="I87" s="3" t="s">
        <v>629</v>
      </c>
      <c r="J87" s="3"/>
      <c r="K87" s="6" t="s">
        <v>47</v>
      </c>
      <c r="M87" s="8">
        <f t="shared" si="5"/>
        <v>44</v>
      </c>
      <c r="N87" s="8">
        <f t="shared" si="6"/>
        <v>44</v>
      </c>
      <c r="O87" s="8">
        <f t="shared" si="7"/>
        <v>40</v>
      </c>
      <c r="P87" t="s">
        <v>492</v>
      </c>
    </row>
    <row r="88" spans="1:16" x14ac:dyDescent="0.2">
      <c r="A88" s="6">
        <v>87</v>
      </c>
      <c r="B88" s="9" t="s">
        <v>279</v>
      </c>
      <c r="C88" s="9" t="s">
        <v>280</v>
      </c>
      <c r="D88" s="3" t="s">
        <v>55</v>
      </c>
      <c r="E88" s="3" t="str">
        <f t="shared" si="4"/>
        <v>M40</v>
      </c>
      <c r="G88" s="5">
        <v>29460</v>
      </c>
      <c r="H88" s="4">
        <v>10</v>
      </c>
      <c r="I88" s="3" t="s">
        <v>619</v>
      </c>
      <c r="J88" s="3"/>
      <c r="K88" s="6" t="s">
        <v>48</v>
      </c>
      <c r="M88" s="8">
        <f t="shared" si="5"/>
        <v>44</v>
      </c>
      <c r="N88" s="8">
        <f t="shared" si="6"/>
        <v>44</v>
      </c>
      <c r="O88" s="8">
        <f t="shared" si="7"/>
        <v>40</v>
      </c>
      <c r="P88" t="s">
        <v>475</v>
      </c>
    </row>
    <row r="89" spans="1:16" x14ac:dyDescent="0.2">
      <c r="A89" s="6">
        <v>88</v>
      </c>
      <c r="B89" s="9" t="s">
        <v>337</v>
      </c>
      <c r="C89" s="9" t="s">
        <v>383</v>
      </c>
      <c r="D89" s="3" t="s">
        <v>53</v>
      </c>
      <c r="E89" s="3" t="str">
        <f t="shared" si="4"/>
        <v>M70</v>
      </c>
      <c r="G89" s="5">
        <v>18575</v>
      </c>
      <c r="H89" s="4">
        <v>10</v>
      </c>
      <c r="I89" s="3" t="s">
        <v>663</v>
      </c>
      <c r="J89" s="3"/>
      <c r="K89" s="6" t="s">
        <v>48</v>
      </c>
      <c r="M89" s="8">
        <f t="shared" si="5"/>
        <v>74</v>
      </c>
      <c r="N89" s="8">
        <f t="shared" si="6"/>
        <v>73</v>
      </c>
      <c r="O89" s="8">
        <f t="shared" si="7"/>
        <v>70</v>
      </c>
      <c r="P89" t="s">
        <v>551</v>
      </c>
    </row>
    <row r="90" spans="1:16" x14ac:dyDescent="0.2">
      <c r="A90" s="6">
        <v>89</v>
      </c>
      <c r="B90" s="9" t="s">
        <v>70</v>
      </c>
      <c r="C90" s="9" t="s">
        <v>702</v>
      </c>
      <c r="D90" s="3" t="s">
        <v>53</v>
      </c>
      <c r="E90" s="3" t="str">
        <f t="shared" si="4"/>
        <v>M60</v>
      </c>
      <c r="G90" s="5">
        <v>21156</v>
      </c>
      <c r="H90" s="4">
        <v>12</v>
      </c>
      <c r="I90" s="3"/>
      <c r="J90" s="3"/>
      <c r="K90" s="6" t="s">
        <v>48</v>
      </c>
      <c r="M90" s="8">
        <f t="shared" si="5"/>
        <v>67</v>
      </c>
      <c r="N90" s="8">
        <f t="shared" si="6"/>
        <v>66</v>
      </c>
      <c r="O90" s="8">
        <f t="shared" si="7"/>
        <v>60</v>
      </c>
      <c r="P90" t="s">
        <v>174</v>
      </c>
    </row>
    <row r="91" spans="1:16" x14ac:dyDescent="0.2">
      <c r="A91" s="6">
        <v>90</v>
      </c>
      <c r="B91" s="9" t="s">
        <v>110</v>
      </c>
      <c r="C91" s="9" t="s">
        <v>130</v>
      </c>
      <c r="D91" s="3" t="s">
        <v>730</v>
      </c>
      <c r="E91" s="3" t="str">
        <f t="shared" si="4"/>
        <v>F40</v>
      </c>
      <c r="G91" s="5">
        <v>30109</v>
      </c>
      <c r="H91" s="4">
        <v>12</v>
      </c>
      <c r="I91" s="3"/>
      <c r="J91" s="3"/>
      <c r="K91" s="6" t="s">
        <v>47</v>
      </c>
      <c r="M91" s="8">
        <f t="shared" si="5"/>
        <v>42</v>
      </c>
      <c r="N91" s="8">
        <f t="shared" si="6"/>
        <v>42</v>
      </c>
      <c r="O91" s="8">
        <f t="shared" si="7"/>
        <v>40</v>
      </c>
      <c r="P91" t="s">
        <v>168</v>
      </c>
    </row>
    <row r="92" spans="1:16" x14ac:dyDescent="0.2">
      <c r="A92" s="6">
        <v>91</v>
      </c>
      <c r="B92" s="9" t="s">
        <v>324</v>
      </c>
      <c r="C92" s="9" t="s">
        <v>325</v>
      </c>
      <c r="D92" s="3" t="s">
        <v>46</v>
      </c>
      <c r="E92" s="3" t="str">
        <f t="shared" si="4"/>
        <v>M40</v>
      </c>
      <c r="G92" s="5">
        <v>29690</v>
      </c>
      <c r="H92" s="4">
        <v>12</v>
      </c>
      <c r="I92" s="3"/>
      <c r="J92" s="3"/>
      <c r="K92" s="6" t="s">
        <v>48</v>
      </c>
      <c r="M92" s="8">
        <f t="shared" si="5"/>
        <v>43</v>
      </c>
      <c r="N92" s="8">
        <f t="shared" si="6"/>
        <v>43</v>
      </c>
      <c r="O92" s="8">
        <f t="shared" si="7"/>
        <v>40</v>
      </c>
      <c r="P92" t="s">
        <v>507</v>
      </c>
    </row>
    <row r="93" spans="1:16" x14ac:dyDescent="0.2">
      <c r="A93" s="6">
        <v>92</v>
      </c>
      <c r="B93" s="9" t="s">
        <v>63</v>
      </c>
      <c r="C93" s="9" t="s">
        <v>236</v>
      </c>
      <c r="D93" s="3" t="s">
        <v>53</v>
      </c>
      <c r="E93" s="3" t="str">
        <f t="shared" si="4"/>
        <v>M50</v>
      </c>
      <c r="G93" s="5">
        <v>24661</v>
      </c>
      <c r="H93" s="4">
        <v>10</v>
      </c>
      <c r="I93" s="3" t="s">
        <v>601</v>
      </c>
      <c r="J93" s="3"/>
      <c r="K93" s="6" t="s">
        <v>48</v>
      </c>
      <c r="M93" s="8">
        <f t="shared" si="5"/>
        <v>57</v>
      </c>
      <c r="N93" s="8">
        <f t="shared" si="6"/>
        <v>57</v>
      </c>
      <c r="O93" s="8">
        <f t="shared" si="7"/>
        <v>50</v>
      </c>
      <c r="P93" t="s">
        <v>444</v>
      </c>
    </row>
    <row r="94" spans="1:16" x14ac:dyDescent="0.2">
      <c r="A94" s="6">
        <v>93</v>
      </c>
      <c r="B94" s="9" t="s">
        <v>19</v>
      </c>
      <c r="C94" s="9" t="s">
        <v>106</v>
      </c>
      <c r="D94" s="3" t="s">
        <v>44</v>
      </c>
      <c r="E94" s="3" t="str">
        <f t="shared" si="4"/>
        <v>M50</v>
      </c>
      <c r="G94" s="5">
        <v>27385</v>
      </c>
      <c r="H94" s="4">
        <v>10</v>
      </c>
      <c r="I94" s="3" t="s">
        <v>181</v>
      </c>
      <c r="J94" s="3"/>
      <c r="K94" s="6" t="s">
        <v>48</v>
      </c>
      <c r="M94" s="8">
        <f t="shared" si="5"/>
        <v>50</v>
      </c>
      <c r="N94" s="8">
        <f t="shared" si="6"/>
        <v>49</v>
      </c>
      <c r="O94" s="8">
        <f t="shared" si="7"/>
        <v>50</v>
      </c>
      <c r="P94" t="s">
        <v>153</v>
      </c>
    </row>
    <row r="95" spans="1:16" x14ac:dyDescent="0.2">
      <c r="A95" s="6">
        <v>94</v>
      </c>
      <c r="B95" s="9" t="s">
        <v>357</v>
      </c>
      <c r="C95" s="9" t="s">
        <v>128</v>
      </c>
      <c r="D95" s="3" t="s">
        <v>45</v>
      </c>
      <c r="E95" s="3" t="str">
        <f t="shared" si="4"/>
        <v>M40</v>
      </c>
      <c r="G95" s="5">
        <v>29306</v>
      </c>
      <c r="H95" s="4">
        <v>12</v>
      </c>
      <c r="I95" s="3"/>
      <c r="J95" s="3"/>
      <c r="K95" s="6" t="s">
        <v>48</v>
      </c>
      <c r="M95" s="8">
        <f t="shared" si="5"/>
        <v>44</v>
      </c>
      <c r="N95" s="8">
        <f t="shared" si="6"/>
        <v>44</v>
      </c>
      <c r="O95" s="8">
        <f t="shared" si="7"/>
        <v>40</v>
      </c>
      <c r="P95" t="s">
        <v>167</v>
      </c>
    </row>
    <row r="96" spans="1:16" x14ac:dyDescent="0.2">
      <c r="A96" s="6">
        <v>95</v>
      </c>
      <c r="B96" s="9" t="s">
        <v>22</v>
      </c>
      <c r="C96" s="9" t="s">
        <v>23</v>
      </c>
      <c r="D96" s="3" t="s">
        <v>45</v>
      </c>
      <c r="E96" s="3" t="str">
        <f t="shared" si="4"/>
        <v>MSen</v>
      </c>
      <c r="G96" s="5">
        <v>35635</v>
      </c>
      <c r="H96" s="4">
        <v>10</v>
      </c>
      <c r="I96" s="3" t="s">
        <v>81</v>
      </c>
      <c r="J96" s="3"/>
      <c r="K96" s="6" t="s">
        <v>48</v>
      </c>
      <c r="M96" s="8">
        <f t="shared" si="5"/>
        <v>27</v>
      </c>
      <c r="N96" s="8">
        <f t="shared" si="6"/>
        <v>27</v>
      </c>
      <c r="O96" s="8" t="str">
        <f t="shared" si="7"/>
        <v>Sen</v>
      </c>
      <c r="P96" t="s">
        <v>472</v>
      </c>
    </row>
    <row r="97" spans="1:16" x14ac:dyDescent="0.2">
      <c r="A97" s="6">
        <v>96</v>
      </c>
      <c r="B97" s="9" t="s">
        <v>9</v>
      </c>
      <c r="C97" s="9" t="s">
        <v>23</v>
      </c>
      <c r="D97" s="3" t="s">
        <v>45</v>
      </c>
      <c r="E97" s="3" t="str">
        <f t="shared" si="4"/>
        <v>M60</v>
      </c>
      <c r="G97" s="5">
        <v>23424</v>
      </c>
      <c r="H97" s="4">
        <v>10</v>
      </c>
      <c r="I97" s="3" t="s">
        <v>621</v>
      </c>
      <c r="J97" s="3"/>
      <c r="K97" s="6" t="s">
        <v>48</v>
      </c>
      <c r="M97" s="8">
        <f t="shared" si="5"/>
        <v>61</v>
      </c>
      <c r="N97" s="8">
        <f t="shared" si="6"/>
        <v>60</v>
      </c>
      <c r="O97" s="8">
        <f t="shared" si="7"/>
        <v>60</v>
      </c>
      <c r="P97" t="s">
        <v>478</v>
      </c>
    </row>
    <row r="98" spans="1:16" x14ac:dyDescent="0.2">
      <c r="A98" s="6">
        <v>97</v>
      </c>
      <c r="B98" s="9" t="s">
        <v>710</v>
      </c>
      <c r="C98" s="9" t="s">
        <v>711</v>
      </c>
      <c r="D98" s="3" t="s">
        <v>46</v>
      </c>
      <c r="E98" s="3" t="str">
        <f t="shared" si="4"/>
        <v>F40</v>
      </c>
      <c r="G98" s="5">
        <v>30638</v>
      </c>
      <c r="H98" s="4">
        <v>12</v>
      </c>
      <c r="I98" s="3"/>
      <c r="J98" s="3"/>
      <c r="K98" s="6" t="s">
        <v>47</v>
      </c>
      <c r="M98" s="8">
        <f t="shared" si="5"/>
        <v>41</v>
      </c>
      <c r="N98" s="8">
        <f t="shared" si="6"/>
        <v>40</v>
      </c>
      <c r="O98" s="8">
        <f t="shared" si="7"/>
        <v>40</v>
      </c>
      <c r="P98" t="s">
        <v>726</v>
      </c>
    </row>
    <row r="99" spans="1:16" x14ac:dyDescent="0.2">
      <c r="A99" s="6">
        <v>98</v>
      </c>
      <c r="B99" s="9" t="s">
        <v>92</v>
      </c>
      <c r="C99" s="9" t="s">
        <v>91</v>
      </c>
      <c r="D99" s="3" t="s">
        <v>688</v>
      </c>
      <c r="E99" s="3" t="str">
        <f t="shared" si="4"/>
        <v>F50</v>
      </c>
      <c r="G99" s="5">
        <v>24589</v>
      </c>
      <c r="H99" s="4">
        <v>12</v>
      </c>
      <c r="I99" s="3"/>
      <c r="J99" s="3"/>
      <c r="K99" s="6" t="s">
        <v>47</v>
      </c>
      <c r="M99" s="8">
        <f t="shared" si="5"/>
        <v>57</v>
      </c>
      <c r="N99" s="8">
        <f t="shared" si="6"/>
        <v>57</v>
      </c>
      <c r="O99" s="8">
        <f t="shared" si="7"/>
        <v>50</v>
      </c>
      <c r="P99" t="s">
        <v>144</v>
      </c>
    </row>
    <row r="100" spans="1:16" x14ac:dyDescent="0.2">
      <c r="A100" s="6">
        <v>99</v>
      </c>
      <c r="B100" s="9" t="s">
        <v>90</v>
      </c>
      <c r="C100" s="9" t="s">
        <v>91</v>
      </c>
      <c r="D100" s="3" t="s">
        <v>189</v>
      </c>
      <c r="E100" s="3" t="str">
        <f t="shared" si="4"/>
        <v>M50</v>
      </c>
      <c r="G100" s="5">
        <v>25141</v>
      </c>
      <c r="H100" s="4">
        <v>10</v>
      </c>
      <c r="I100" s="3" t="s">
        <v>176</v>
      </c>
      <c r="J100" s="3"/>
      <c r="K100" s="6" t="s">
        <v>48</v>
      </c>
      <c r="M100" s="8">
        <f t="shared" si="5"/>
        <v>56</v>
      </c>
      <c r="N100" s="8">
        <f t="shared" si="6"/>
        <v>55</v>
      </c>
      <c r="O100" s="8">
        <f t="shared" si="7"/>
        <v>50</v>
      </c>
      <c r="P100" t="s">
        <v>143</v>
      </c>
    </row>
    <row r="101" spans="1:16" x14ac:dyDescent="0.2">
      <c r="A101" s="6">
        <v>100</v>
      </c>
      <c r="B101" s="9" t="s">
        <v>14</v>
      </c>
      <c r="C101" s="9" t="s">
        <v>15</v>
      </c>
      <c r="D101" s="3" t="s">
        <v>45</v>
      </c>
      <c r="E101" s="3" t="str">
        <f t="shared" si="4"/>
        <v>MSen</v>
      </c>
      <c r="G101" s="5">
        <v>37957</v>
      </c>
      <c r="H101" s="4">
        <v>10</v>
      </c>
      <c r="I101" s="3" t="s">
        <v>82</v>
      </c>
      <c r="J101" s="3"/>
      <c r="K101" s="6" t="s">
        <v>48</v>
      </c>
      <c r="M101" s="8">
        <f t="shared" si="5"/>
        <v>21</v>
      </c>
      <c r="N101" s="8">
        <f t="shared" si="6"/>
        <v>20</v>
      </c>
      <c r="O101" s="8" t="str">
        <f t="shared" si="7"/>
        <v>Sen</v>
      </c>
      <c r="P101" t="s">
        <v>141</v>
      </c>
    </row>
    <row r="102" spans="1:16" x14ac:dyDescent="0.2">
      <c r="A102" s="6">
        <v>101</v>
      </c>
      <c r="B102" s="9" t="s">
        <v>331</v>
      </c>
      <c r="C102" s="9" t="s">
        <v>332</v>
      </c>
      <c r="D102" s="3" t="s">
        <v>56</v>
      </c>
      <c r="E102" s="3" t="str">
        <f t="shared" si="4"/>
        <v>FSen</v>
      </c>
      <c r="G102" s="5">
        <v>34682</v>
      </c>
      <c r="H102" s="4">
        <v>12</v>
      </c>
      <c r="I102" s="3"/>
      <c r="J102" s="3"/>
      <c r="K102" s="6" t="s">
        <v>47</v>
      </c>
      <c r="M102" s="8">
        <f t="shared" si="5"/>
        <v>30</v>
      </c>
      <c r="N102" s="8">
        <f t="shared" si="6"/>
        <v>29</v>
      </c>
      <c r="O102" s="8" t="str">
        <f t="shared" si="7"/>
        <v>Sen</v>
      </c>
      <c r="P102" t="s">
        <v>511</v>
      </c>
    </row>
    <row r="103" spans="1:16" x14ac:dyDescent="0.2">
      <c r="A103" s="6">
        <v>102</v>
      </c>
      <c r="B103" s="9" t="s">
        <v>341</v>
      </c>
      <c r="C103" s="9" t="s">
        <v>342</v>
      </c>
      <c r="D103" s="3" t="s">
        <v>55</v>
      </c>
      <c r="E103" s="3" t="str">
        <f t="shared" si="4"/>
        <v>M60</v>
      </c>
      <c r="G103" s="5">
        <v>21001</v>
      </c>
      <c r="H103" s="4">
        <v>10</v>
      </c>
      <c r="I103" s="3" t="s">
        <v>643</v>
      </c>
      <c r="J103" s="3"/>
      <c r="K103" s="6" t="s">
        <v>48</v>
      </c>
      <c r="M103" s="8">
        <f t="shared" si="5"/>
        <v>67</v>
      </c>
      <c r="N103" s="8">
        <f t="shared" si="6"/>
        <v>67</v>
      </c>
      <c r="O103" s="8">
        <f t="shared" si="7"/>
        <v>60</v>
      </c>
      <c r="P103" t="s">
        <v>518</v>
      </c>
    </row>
    <row r="104" spans="1:16" x14ac:dyDescent="0.2">
      <c r="A104" s="6">
        <v>103</v>
      </c>
      <c r="B104" s="9" t="s">
        <v>214</v>
      </c>
      <c r="C104" s="9" t="s">
        <v>215</v>
      </c>
      <c r="D104" s="3" t="s">
        <v>53</v>
      </c>
      <c r="E104" s="3" t="str">
        <f t="shared" si="4"/>
        <v>FSen</v>
      </c>
      <c r="G104" s="5">
        <v>33432</v>
      </c>
      <c r="H104" s="4">
        <v>10</v>
      </c>
      <c r="I104" s="3" t="s">
        <v>590</v>
      </c>
      <c r="J104" s="3"/>
      <c r="K104" s="6" t="s">
        <v>47</v>
      </c>
      <c r="M104" s="8">
        <f t="shared" si="5"/>
        <v>33</v>
      </c>
      <c r="N104" s="8">
        <f t="shared" si="6"/>
        <v>33</v>
      </c>
      <c r="O104" s="8" t="str">
        <f t="shared" si="7"/>
        <v>Sen</v>
      </c>
      <c r="P104" t="s">
        <v>426</v>
      </c>
    </row>
    <row r="105" spans="1:16" x14ac:dyDescent="0.2">
      <c r="A105" s="6">
        <v>104</v>
      </c>
      <c r="B105" s="9" t="s">
        <v>70</v>
      </c>
      <c r="C105" s="9" t="s">
        <v>377</v>
      </c>
      <c r="D105" s="3" t="s">
        <v>53</v>
      </c>
      <c r="E105" s="3" t="str">
        <f t="shared" si="4"/>
        <v>MSen</v>
      </c>
      <c r="G105" s="5">
        <v>35404</v>
      </c>
      <c r="H105" s="4">
        <v>12</v>
      </c>
      <c r="I105" s="3"/>
      <c r="J105" s="3"/>
      <c r="K105" s="6" t="s">
        <v>48</v>
      </c>
      <c r="M105" s="8">
        <f t="shared" si="5"/>
        <v>28</v>
      </c>
      <c r="N105" s="8">
        <f t="shared" si="6"/>
        <v>27</v>
      </c>
      <c r="O105" s="8" t="str">
        <f t="shared" si="7"/>
        <v>Sen</v>
      </c>
      <c r="P105" t="s">
        <v>546</v>
      </c>
    </row>
    <row r="106" spans="1:16" x14ac:dyDescent="0.2">
      <c r="A106" s="6">
        <v>105</v>
      </c>
      <c r="B106" s="9" t="s">
        <v>283</v>
      </c>
      <c r="C106" s="9" t="s">
        <v>284</v>
      </c>
      <c r="D106" s="3" t="s">
        <v>694</v>
      </c>
      <c r="E106" s="3" t="str">
        <f t="shared" si="4"/>
        <v>F50</v>
      </c>
      <c r="G106" s="5">
        <v>27026</v>
      </c>
      <c r="H106" s="4">
        <v>12</v>
      </c>
      <c r="I106" s="3"/>
      <c r="J106" s="3"/>
      <c r="K106" s="6" t="s">
        <v>47</v>
      </c>
      <c r="M106" s="8">
        <f t="shared" si="5"/>
        <v>51</v>
      </c>
      <c r="N106" s="8">
        <f t="shared" si="6"/>
        <v>50</v>
      </c>
      <c r="O106" s="8">
        <f t="shared" si="7"/>
        <v>50</v>
      </c>
      <c r="P106" t="s">
        <v>479</v>
      </c>
    </row>
    <row r="107" spans="1:16" x14ac:dyDescent="0.2">
      <c r="A107" s="6">
        <v>106</v>
      </c>
      <c r="B107" s="9" t="s">
        <v>41</v>
      </c>
      <c r="C107" s="9" t="s">
        <v>224</v>
      </c>
      <c r="D107" s="3" t="s">
        <v>53</v>
      </c>
      <c r="E107" s="3" t="str">
        <f t="shared" si="4"/>
        <v>M70</v>
      </c>
      <c r="F107" s="2"/>
      <c r="G107" s="5">
        <v>18909</v>
      </c>
      <c r="H107" s="4">
        <v>12</v>
      </c>
      <c r="I107" s="3"/>
      <c r="J107" s="3"/>
      <c r="K107" s="6" t="s">
        <v>48</v>
      </c>
      <c r="M107" s="8">
        <f t="shared" si="5"/>
        <v>73</v>
      </c>
      <c r="N107" s="8">
        <f t="shared" si="6"/>
        <v>72</v>
      </c>
      <c r="O107" s="8">
        <f t="shared" si="7"/>
        <v>70</v>
      </c>
      <c r="P107" t="s">
        <v>432</v>
      </c>
    </row>
    <row r="108" spans="1:16" x14ac:dyDescent="0.2">
      <c r="A108" s="6">
        <v>107</v>
      </c>
      <c r="B108" s="9" t="s">
        <v>406</v>
      </c>
      <c r="C108" s="9" t="s">
        <v>316</v>
      </c>
      <c r="D108" s="3" t="s">
        <v>45</v>
      </c>
      <c r="E108" s="3" t="str">
        <f t="shared" si="4"/>
        <v>M50</v>
      </c>
      <c r="G108" s="5">
        <v>27363</v>
      </c>
      <c r="H108" s="4">
        <v>10</v>
      </c>
      <c r="I108" s="3" t="s">
        <v>687</v>
      </c>
      <c r="J108" s="3"/>
      <c r="K108" s="6" t="s">
        <v>48</v>
      </c>
      <c r="M108" s="8">
        <f t="shared" si="5"/>
        <v>50</v>
      </c>
      <c r="N108" s="8">
        <f t="shared" si="6"/>
        <v>49</v>
      </c>
      <c r="O108" s="8">
        <f t="shared" si="7"/>
        <v>50</v>
      </c>
      <c r="P108" t="s">
        <v>580</v>
      </c>
    </row>
    <row r="109" spans="1:16" x14ac:dyDescent="0.2">
      <c r="A109" s="6">
        <v>108</v>
      </c>
      <c r="B109" s="9" t="s">
        <v>315</v>
      </c>
      <c r="C109" s="9" t="s">
        <v>316</v>
      </c>
      <c r="D109" s="3" t="s">
        <v>46</v>
      </c>
      <c r="E109" s="3" t="str">
        <f t="shared" si="4"/>
        <v>M60</v>
      </c>
      <c r="G109" s="5">
        <v>22126</v>
      </c>
      <c r="H109" s="4">
        <v>12</v>
      </c>
      <c r="I109" s="3"/>
      <c r="J109" s="3"/>
      <c r="K109" s="6" t="s">
        <v>48</v>
      </c>
      <c r="M109" s="8">
        <f t="shared" si="5"/>
        <v>64</v>
      </c>
      <c r="N109" s="8">
        <f t="shared" si="6"/>
        <v>64</v>
      </c>
      <c r="O109" s="8">
        <f t="shared" si="7"/>
        <v>60</v>
      </c>
      <c r="P109" t="s">
        <v>500</v>
      </c>
    </row>
    <row r="110" spans="1:16" x14ac:dyDescent="0.2">
      <c r="A110" s="6">
        <v>109</v>
      </c>
      <c r="B110" s="9" t="s">
        <v>289</v>
      </c>
      <c r="C110" s="9" t="s">
        <v>290</v>
      </c>
      <c r="D110" s="3" t="s">
        <v>730</v>
      </c>
      <c r="E110" s="3" t="str">
        <f t="shared" si="4"/>
        <v>F50</v>
      </c>
      <c r="G110" s="5">
        <v>26392</v>
      </c>
      <c r="H110" s="4">
        <v>12</v>
      </c>
      <c r="I110" s="3"/>
      <c r="J110" s="3"/>
      <c r="K110" s="6" t="s">
        <v>47</v>
      </c>
      <c r="M110" s="8">
        <f t="shared" si="5"/>
        <v>52</v>
      </c>
      <c r="N110" s="8">
        <f t="shared" si="6"/>
        <v>52</v>
      </c>
      <c r="O110" s="8">
        <f t="shared" si="7"/>
        <v>50</v>
      </c>
      <c r="P110" t="s">
        <v>482</v>
      </c>
    </row>
    <row r="111" spans="1:16" x14ac:dyDescent="0.2">
      <c r="A111" s="6">
        <v>110</v>
      </c>
      <c r="B111" s="9" t="s">
        <v>391</v>
      </c>
      <c r="C111" s="9" t="s">
        <v>129</v>
      </c>
      <c r="D111" s="3" t="s">
        <v>45</v>
      </c>
      <c r="E111" s="3" t="str">
        <f t="shared" si="4"/>
        <v>M17</v>
      </c>
      <c r="G111" s="5">
        <v>39487</v>
      </c>
      <c r="H111" s="4">
        <v>10</v>
      </c>
      <c r="I111" s="3" t="s">
        <v>671</v>
      </c>
      <c r="J111" s="3"/>
      <c r="K111" s="6" t="s">
        <v>48</v>
      </c>
      <c r="M111" s="8">
        <f t="shared" si="5"/>
        <v>17</v>
      </c>
      <c r="N111" s="8">
        <f t="shared" si="6"/>
        <v>16</v>
      </c>
      <c r="O111" s="8" t="str">
        <f t="shared" si="7"/>
        <v>17</v>
      </c>
      <c r="P111" t="s">
        <v>559</v>
      </c>
    </row>
    <row r="112" spans="1:16" x14ac:dyDescent="0.2">
      <c r="A112" s="6">
        <v>111</v>
      </c>
      <c r="B112" s="9" t="s">
        <v>234</v>
      </c>
      <c r="C112" s="9" t="s">
        <v>703</v>
      </c>
      <c r="D112" s="3" t="s">
        <v>45</v>
      </c>
      <c r="E112" s="3" t="str">
        <f t="shared" si="4"/>
        <v>M40</v>
      </c>
      <c r="G112" s="5">
        <v>29761</v>
      </c>
      <c r="H112" s="4">
        <v>10</v>
      </c>
      <c r="I112" s="3" t="s">
        <v>673</v>
      </c>
      <c r="J112" s="3"/>
      <c r="K112" s="6" t="s">
        <v>48</v>
      </c>
      <c r="M112" s="8">
        <f t="shared" si="5"/>
        <v>43</v>
      </c>
      <c r="N112" s="8">
        <f t="shared" si="6"/>
        <v>43</v>
      </c>
      <c r="O112" s="8">
        <f t="shared" si="7"/>
        <v>40</v>
      </c>
      <c r="P112" t="s">
        <v>563</v>
      </c>
    </row>
    <row r="113" spans="1:16" x14ac:dyDescent="0.2">
      <c r="A113" s="6">
        <v>112</v>
      </c>
      <c r="B113" s="9" t="s">
        <v>704</v>
      </c>
      <c r="C113" s="9" t="s">
        <v>245</v>
      </c>
      <c r="D113" s="3" t="s">
        <v>53</v>
      </c>
      <c r="E113" s="3" t="str">
        <f t="shared" si="4"/>
        <v>F60</v>
      </c>
      <c r="G113" s="5">
        <v>23693</v>
      </c>
      <c r="H113" s="4">
        <v>10</v>
      </c>
      <c r="I113" s="3" t="s">
        <v>605</v>
      </c>
      <c r="J113" s="3"/>
      <c r="K113" s="6" t="s">
        <v>47</v>
      </c>
      <c r="M113" s="8">
        <f t="shared" si="5"/>
        <v>60</v>
      </c>
      <c r="N113" s="8">
        <f t="shared" si="6"/>
        <v>59</v>
      </c>
      <c r="O113" s="8">
        <f t="shared" si="7"/>
        <v>60</v>
      </c>
      <c r="P113" t="s">
        <v>451</v>
      </c>
    </row>
    <row r="114" spans="1:16" x14ac:dyDescent="0.2">
      <c r="A114" s="6">
        <v>113</v>
      </c>
      <c r="B114" s="9" t="s">
        <v>41</v>
      </c>
      <c r="C114" s="9" t="s">
        <v>254</v>
      </c>
      <c r="D114" s="3" t="s">
        <v>689</v>
      </c>
      <c r="E114" s="3" t="str">
        <f t="shared" si="4"/>
        <v>M50</v>
      </c>
      <c r="G114" s="5">
        <v>23885</v>
      </c>
      <c r="H114" s="4">
        <v>10</v>
      </c>
      <c r="I114" s="3" t="s">
        <v>611</v>
      </c>
      <c r="J114" s="3"/>
      <c r="K114" s="6" t="s">
        <v>48</v>
      </c>
      <c r="M114" s="8">
        <f t="shared" si="5"/>
        <v>59</v>
      </c>
      <c r="N114" s="8">
        <f t="shared" si="6"/>
        <v>59</v>
      </c>
      <c r="O114" s="8">
        <f t="shared" si="7"/>
        <v>50</v>
      </c>
      <c r="P114" t="s">
        <v>458</v>
      </c>
    </row>
    <row r="115" spans="1:16" x14ac:dyDescent="0.2">
      <c r="A115" s="6">
        <v>114</v>
      </c>
      <c r="B115" s="9" t="s">
        <v>337</v>
      </c>
      <c r="C115" s="9" t="s">
        <v>338</v>
      </c>
      <c r="D115" s="3" t="s">
        <v>54</v>
      </c>
      <c r="E115" s="3" t="str">
        <f t="shared" si="4"/>
        <v>MU20</v>
      </c>
      <c r="G115" s="5">
        <v>38666</v>
      </c>
      <c r="H115" s="4">
        <v>12</v>
      </c>
      <c r="I115" s="3"/>
      <c r="J115" s="3"/>
      <c r="K115" s="6" t="s">
        <v>48</v>
      </c>
      <c r="M115" s="8">
        <f t="shared" si="5"/>
        <v>19</v>
      </c>
      <c r="N115" s="8">
        <f t="shared" si="6"/>
        <v>18</v>
      </c>
      <c r="O115" s="8" t="str">
        <f t="shared" si="7"/>
        <v>U20</v>
      </c>
      <c r="P115" t="s">
        <v>515</v>
      </c>
    </row>
    <row r="116" spans="1:16" x14ac:dyDescent="0.2">
      <c r="A116" s="6">
        <v>115</v>
      </c>
      <c r="B116" s="9" t="s">
        <v>343</v>
      </c>
      <c r="C116" s="9" t="s">
        <v>344</v>
      </c>
      <c r="D116" s="3" t="s">
        <v>45</v>
      </c>
      <c r="E116" s="3" t="str">
        <f t="shared" si="4"/>
        <v>F50</v>
      </c>
      <c r="G116" s="5">
        <v>24262</v>
      </c>
      <c r="H116" s="4">
        <v>10</v>
      </c>
      <c r="I116" s="3" t="s">
        <v>644</v>
      </c>
      <c r="J116" s="3"/>
      <c r="K116" s="6" t="s">
        <v>47</v>
      </c>
      <c r="M116" s="8">
        <f t="shared" si="5"/>
        <v>58</v>
      </c>
      <c r="N116" s="8">
        <f t="shared" si="6"/>
        <v>58</v>
      </c>
      <c r="O116" s="8">
        <f t="shared" si="7"/>
        <v>50</v>
      </c>
      <c r="P116" t="s">
        <v>519</v>
      </c>
    </row>
    <row r="117" spans="1:16" x14ac:dyDescent="0.2">
      <c r="A117" s="6">
        <v>116</v>
      </c>
      <c r="B117" s="9" t="s">
        <v>9</v>
      </c>
      <c r="C117" s="9" t="s">
        <v>389</v>
      </c>
      <c r="D117" s="3" t="s">
        <v>45</v>
      </c>
      <c r="E117" s="3" t="str">
        <f t="shared" si="4"/>
        <v>M40</v>
      </c>
      <c r="G117" s="5">
        <v>28346</v>
      </c>
      <c r="H117" s="4">
        <v>10</v>
      </c>
      <c r="I117" s="3" t="s">
        <v>668</v>
      </c>
      <c r="J117" s="3"/>
      <c r="K117" s="6" t="s">
        <v>48</v>
      </c>
      <c r="M117" s="8">
        <f t="shared" si="5"/>
        <v>47</v>
      </c>
      <c r="N117" s="8">
        <f t="shared" si="6"/>
        <v>47</v>
      </c>
      <c r="O117" s="8">
        <f t="shared" si="7"/>
        <v>40</v>
      </c>
      <c r="P117" t="s">
        <v>556</v>
      </c>
    </row>
    <row r="118" spans="1:16" x14ac:dyDescent="0.2">
      <c r="A118" s="6">
        <v>117</v>
      </c>
      <c r="B118" s="9" t="s">
        <v>26</v>
      </c>
      <c r="C118" s="9" t="s">
        <v>238</v>
      </c>
      <c r="D118" s="3" t="s">
        <v>690</v>
      </c>
      <c r="E118" s="3" t="str">
        <f t="shared" si="4"/>
        <v>M40</v>
      </c>
      <c r="G118" s="5">
        <v>29769</v>
      </c>
      <c r="H118" s="4">
        <v>10</v>
      </c>
      <c r="I118" s="3" t="s">
        <v>602</v>
      </c>
      <c r="J118" s="3"/>
      <c r="K118" s="6" t="s">
        <v>48</v>
      </c>
      <c r="M118" s="8">
        <f t="shared" si="5"/>
        <v>43</v>
      </c>
      <c r="N118" s="8">
        <f t="shared" si="6"/>
        <v>43</v>
      </c>
      <c r="O118" s="8">
        <f t="shared" si="7"/>
        <v>40</v>
      </c>
      <c r="P118" t="s">
        <v>446</v>
      </c>
    </row>
    <row r="119" spans="1:16" x14ac:dyDescent="0.2">
      <c r="A119" s="6">
        <v>118</v>
      </c>
      <c r="B119" s="9" t="s">
        <v>239</v>
      </c>
      <c r="C119" s="9" t="s">
        <v>238</v>
      </c>
      <c r="D119" s="3" t="s">
        <v>690</v>
      </c>
      <c r="E119" s="3" t="str">
        <f t="shared" si="4"/>
        <v>F40</v>
      </c>
      <c r="G119" s="5">
        <v>30374</v>
      </c>
      <c r="H119" s="4">
        <v>12</v>
      </c>
      <c r="I119" s="3"/>
      <c r="J119" s="3"/>
      <c r="K119" s="6" t="s">
        <v>47</v>
      </c>
      <c r="M119" s="8">
        <f t="shared" si="5"/>
        <v>42</v>
      </c>
      <c r="N119" s="8">
        <f t="shared" si="6"/>
        <v>41</v>
      </c>
      <c r="O119" s="8">
        <f t="shared" si="7"/>
        <v>40</v>
      </c>
      <c r="P119" t="s">
        <v>447</v>
      </c>
    </row>
    <row r="120" spans="1:16" x14ac:dyDescent="0.2">
      <c r="A120" s="6">
        <v>119</v>
      </c>
      <c r="B120" s="9" t="s">
        <v>132</v>
      </c>
      <c r="C120" s="9" t="s">
        <v>133</v>
      </c>
      <c r="D120" s="3" t="s">
        <v>45</v>
      </c>
      <c r="E120" s="3" t="str">
        <f t="shared" si="4"/>
        <v>M40</v>
      </c>
      <c r="G120" s="5">
        <v>30510</v>
      </c>
      <c r="H120" s="4">
        <v>12</v>
      </c>
      <c r="I120" s="3"/>
      <c r="J120" s="3"/>
      <c r="K120" s="6" t="s">
        <v>48</v>
      </c>
      <c r="M120" s="8">
        <f t="shared" si="5"/>
        <v>41</v>
      </c>
      <c r="N120" s="8">
        <f t="shared" si="6"/>
        <v>41</v>
      </c>
      <c r="O120" s="8">
        <f t="shared" si="7"/>
        <v>40</v>
      </c>
      <c r="P120" t="s">
        <v>173</v>
      </c>
    </row>
    <row r="121" spans="1:16" x14ac:dyDescent="0.2">
      <c r="A121" s="6">
        <v>120</v>
      </c>
      <c r="B121" s="9" t="s">
        <v>126</v>
      </c>
      <c r="C121" s="9" t="s">
        <v>20</v>
      </c>
      <c r="D121" s="3" t="s">
        <v>190</v>
      </c>
      <c r="E121" s="3" t="str">
        <f t="shared" si="4"/>
        <v>MSen</v>
      </c>
      <c r="G121" s="5">
        <v>34036</v>
      </c>
      <c r="H121" s="4">
        <v>10</v>
      </c>
      <c r="I121" s="3" t="s">
        <v>684</v>
      </c>
      <c r="J121" s="3"/>
      <c r="K121" s="6" t="s">
        <v>48</v>
      </c>
      <c r="M121" s="8">
        <f t="shared" si="5"/>
        <v>32</v>
      </c>
      <c r="N121" s="8">
        <f t="shared" si="6"/>
        <v>31</v>
      </c>
      <c r="O121" s="8" t="str">
        <f t="shared" si="7"/>
        <v>Sen</v>
      </c>
      <c r="P121" t="s">
        <v>578</v>
      </c>
    </row>
    <row r="122" spans="1:16" x14ac:dyDescent="0.2">
      <c r="A122" s="6">
        <v>121</v>
      </c>
      <c r="B122" s="9" t="s">
        <v>9</v>
      </c>
      <c r="C122" s="9" t="s">
        <v>20</v>
      </c>
      <c r="D122" s="3" t="s">
        <v>730</v>
      </c>
      <c r="E122" s="3" t="str">
        <f t="shared" si="4"/>
        <v>M60</v>
      </c>
      <c r="G122" s="5">
        <v>20680</v>
      </c>
      <c r="H122" s="4">
        <v>12</v>
      </c>
      <c r="I122" s="3"/>
      <c r="J122" s="3"/>
      <c r="K122" s="6" t="s">
        <v>48</v>
      </c>
      <c r="M122" s="8">
        <f t="shared" si="5"/>
        <v>68</v>
      </c>
      <c r="N122" s="8">
        <f t="shared" si="6"/>
        <v>68</v>
      </c>
      <c r="O122" s="8">
        <f t="shared" si="7"/>
        <v>60</v>
      </c>
      <c r="P122" t="s">
        <v>521</v>
      </c>
    </row>
    <row r="123" spans="1:16" x14ac:dyDescent="0.2">
      <c r="A123" s="6">
        <v>122</v>
      </c>
      <c r="B123" s="9" t="s">
        <v>101</v>
      </c>
      <c r="C123" s="9" t="s">
        <v>335</v>
      </c>
      <c r="D123" s="3" t="s">
        <v>53</v>
      </c>
      <c r="E123" s="3" t="str">
        <f t="shared" si="4"/>
        <v>F40</v>
      </c>
      <c r="G123" s="5">
        <v>30711</v>
      </c>
      <c r="H123" s="4">
        <v>12</v>
      </c>
      <c r="I123" s="3"/>
      <c r="J123" s="3"/>
      <c r="K123" s="6" t="s">
        <v>47</v>
      </c>
      <c r="M123" s="8">
        <f t="shared" si="5"/>
        <v>41</v>
      </c>
      <c r="N123" s="8">
        <f t="shared" si="6"/>
        <v>40</v>
      </c>
      <c r="O123" s="8">
        <f t="shared" si="7"/>
        <v>40</v>
      </c>
      <c r="P123" t="s">
        <v>513</v>
      </c>
    </row>
    <row r="124" spans="1:16" x14ac:dyDescent="0.2">
      <c r="A124" s="6">
        <v>123</v>
      </c>
      <c r="B124" s="9" t="s">
        <v>17</v>
      </c>
      <c r="C124" s="9" t="s">
        <v>368</v>
      </c>
      <c r="D124" s="3" t="s">
        <v>69</v>
      </c>
      <c r="E124" s="3" t="str">
        <f t="shared" si="4"/>
        <v>M40</v>
      </c>
      <c r="G124" s="5">
        <v>28973</v>
      </c>
      <c r="H124" s="4">
        <v>10</v>
      </c>
      <c r="I124" s="3" t="s">
        <v>653</v>
      </c>
      <c r="J124" s="3"/>
      <c r="K124" s="6" t="s">
        <v>48</v>
      </c>
      <c r="M124" s="8">
        <f t="shared" si="5"/>
        <v>45</v>
      </c>
      <c r="N124" s="8">
        <f t="shared" si="6"/>
        <v>45</v>
      </c>
      <c r="O124" s="8">
        <f t="shared" si="7"/>
        <v>40</v>
      </c>
      <c r="P124" t="s">
        <v>540</v>
      </c>
    </row>
    <row r="125" spans="1:16" x14ac:dyDescent="0.2">
      <c r="A125" s="6">
        <v>124</v>
      </c>
      <c r="B125" s="9" t="s">
        <v>198</v>
      </c>
      <c r="C125" s="9" t="s">
        <v>199</v>
      </c>
      <c r="D125" s="3" t="s">
        <v>53</v>
      </c>
      <c r="E125" s="3" t="str">
        <f t="shared" si="4"/>
        <v>F50</v>
      </c>
      <c r="G125" s="5">
        <v>24319</v>
      </c>
      <c r="H125" s="4">
        <v>12</v>
      </c>
      <c r="I125" s="3"/>
      <c r="J125" s="3"/>
      <c r="K125" s="6" t="s">
        <v>47</v>
      </c>
      <c r="M125" s="8">
        <f t="shared" si="5"/>
        <v>58</v>
      </c>
      <c r="N125" s="8">
        <f t="shared" si="6"/>
        <v>58</v>
      </c>
      <c r="O125" s="8">
        <f t="shared" si="7"/>
        <v>50</v>
      </c>
      <c r="P125" s="12" t="s">
        <v>200</v>
      </c>
    </row>
    <row r="126" spans="1:16" x14ac:dyDescent="0.2">
      <c r="A126" s="6">
        <v>125</v>
      </c>
      <c r="B126" s="9" t="s">
        <v>302</v>
      </c>
      <c r="C126" s="9" t="s">
        <v>303</v>
      </c>
      <c r="D126" s="3" t="s">
        <v>52</v>
      </c>
      <c r="E126" s="3" t="str">
        <f t="shared" si="4"/>
        <v>F40</v>
      </c>
      <c r="G126" s="5">
        <v>29763</v>
      </c>
      <c r="H126" s="4">
        <v>10</v>
      </c>
      <c r="I126" s="3" t="s">
        <v>628</v>
      </c>
      <c r="J126" s="3"/>
      <c r="K126" s="6" t="s">
        <v>47</v>
      </c>
      <c r="M126" s="8">
        <f t="shared" si="5"/>
        <v>43</v>
      </c>
      <c r="N126" s="8">
        <f t="shared" si="6"/>
        <v>43</v>
      </c>
      <c r="O126" s="8">
        <f t="shared" si="7"/>
        <v>40</v>
      </c>
      <c r="P126" t="s">
        <v>491</v>
      </c>
    </row>
    <row r="127" spans="1:16" x14ac:dyDescent="0.2">
      <c r="A127" s="6">
        <v>126</v>
      </c>
      <c r="B127" s="9" t="s">
        <v>220</v>
      </c>
      <c r="C127" s="9" t="s">
        <v>221</v>
      </c>
      <c r="D127" s="3" t="s">
        <v>45</v>
      </c>
      <c r="E127" s="3" t="str">
        <f t="shared" si="4"/>
        <v>M50</v>
      </c>
      <c r="G127" s="5">
        <v>26606</v>
      </c>
      <c r="H127" s="4">
        <v>10</v>
      </c>
      <c r="I127" s="3" t="s">
        <v>594</v>
      </c>
      <c r="J127" s="3"/>
      <c r="K127" s="6" t="s">
        <v>48</v>
      </c>
      <c r="M127" s="8">
        <f t="shared" si="5"/>
        <v>52</v>
      </c>
      <c r="N127" s="8">
        <f t="shared" si="6"/>
        <v>51</v>
      </c>
      <c r="O127" s="8">
        <f t="shared" si="7"/>
        <v>50</v>
      </c>
      <c r="P127" t="s">
        <v>430</v>
      </c>
    </row>
    <row r="128" spans="1:16" x14ac:dyDescent="0.2">
      <c r="A128" s="6">
        <v>127</v>
      </c>
      <c r="B128" s="9" t="s">
        <v>324</v>
      </c>
      <c r="C128" s="9" t="s">
        <v>397</v>
      </c>
      <c r="D128" s="3" t="s">
        <v>692</v>
      </c>
      <c r="E128" s="3" t="str">
        <f t="shared" si="4"/>
        <v>M40</v>
      </c>
      <c r="G128" s="5">
        <v>29029</v>
      </c>
      <c r="H128" s="4">
        <v>10</v>
      </c>
      <c r="I128" s="3" t="s">
        <v>677</v>
      </c>
      <c r="J128" s="3"/>
      <c r="K128" s="6" t="s">
        <v>48</v>
      </c>
      <c r="M128" s="8">
        <f t="shared" si="5"/>
        <v>45</v>
      </c>
      <c r="N128" s="8">
        <f t="shared" si="6"/>
        <v>45</v>
      </c>
      <c r="O128" s="8">
        <f t="shared" si="7"/>
        <v>40</v>
      </c>
      <c r="P128" t="s">
        <v>569</v>
      </c>
    </row>
    <row r="129" spans="1:16" x14ac:dyDescent="0.2">
      <c r="A129" s="6">
        <v>128</v>
      </c>
      <c r="B129" s="9" t="s">
        <v>359</v>
      </c>
      <c r="C129" s="9" t="s">
        <v>397</v>
      </c>
      <c r="D129" s="3" t="s">
        <v>691</v>
      </c>
      <c r="E129" s="3" t="str">
        <f t="shared" si="4"/>
        <v>F40</v>
      </c>
      <c r="G129" s="5">
        <v>30034</v>
      </c>
      <c r="H129" s="4">
        <v>10</v>
      </c>
      <c r="I129" s="3" t="s">
        <v>676</v>
      </c>
      <c r="J129" s="3"/>
      <c r="K129" s="6" t="s">
        <v>47</v>
      </c>
      <c r="M129" s="8">
        <f t="shared" si="5"/>
        <v>42</v>
      </c>
      <c r="N129" s="8">
        <f t="shared" si="6"/>
        <v>42</v>
      </c>
      <c r="O129" s="8">
        <f t="shared" si="7"/>
        <v>40</v>
      </c>
      <c r="P129" t="s">
        <v>568</v>
      </c>
    </row>
    <row r="130" spans="1:16" x14ac:dyDescent="0.2">
      <c r="A130" s="6">
        <v>129</v>
      </c>
      <c r="B130" s="9" t="s">
        <v>9</v>
      </c>
      <c r="C130" s="9" t="s">
        <v>10</v>
      </c>
      <c r="D130" s="3" t="s">
        <v>56</v>
      </c>
      <c r="E130" s="3" t="str">
        <f t="shared" ref="E130:E193" si="8">LEFT(K130,1)&amp;O130</f>
        <v>M60</v>
      </c>
      <c r="G130" s="5">
        <v>23462</v>
      </c>
      <c r="H130" s="4">
        <v>10</v>
      </c>
      <c r="I130" s="3" t="s">
        <v>583</v>
      </c>
      <c r="J130" s="3"/>
      <c r="K130" s="6" t="s">
        <v>48</v>
      </c>
      <c r="M130" s="8">
        <f t="shared" ref="M130:M193" si="9">DATEDIF(G130,$M$1,"Y")</f>
        <v>60</v>
      </c>
      <c r="N130" s="8">
        <f t="shared" ref="N130:N193" si="10">DATEDIF(G130,$N$1,"Y")</f>
        <v>60</v>
      </c>
      <c r="O130" s="8">
        <f t="shared" ref="O130:O193" si="11">IF(N130&lt;15,"15",IF(N130&lt;17,"17",IF(N130&lt;20,"U20",IF(M130&gt;=40,ROUNDDOWN(M130,-1),"Sen"))))</f>
        <v>60</v>
      </c>
      <c r="P130" t="s">
        <v>140</v>
      </c>
    </row>
    <row r="131" spans="1:16" x14ac:dyDescent="0.2">
      <c r="A131" s="6">
        <v>130</v>
      </c>
      <c r="B131" s="9" t="s">
        <v>217</v>
      </c>
      <c r="C131" s="9" t="s">
        <v>218</v>
      </c>
      <c r="D131" s="3" t="s">
        <v>53</v>
      </c>
      <c r="E131" s="3" t="str">
        <f t="shared" si="8"/>
        <v>MSen</v>
      </c>
      <c r="G131" s="5">
        <v>32777</v>
      </c>
      <c r="H131" s="4">
        <v>10</v>
      </c>
      <c r="I131" s="3" t="s">
        <v>592</v>
      </c>
      <c r="J131" s="3"/>
      <c r="K131" s="6" t="s">
        <v>48</v>
      </c>
      <c r="M131" s="8">
        <f t="shared" si="9"/>
        <v>35</v>
      </c>
      <c r="N131" s="8">
        <f t="shared" si="10"/>
        <v>34</v>
      </c>
      <c r="O131" s="8" t="str">
        <f t="shared" si="11"/>
        <v>Sen</v>
      </c>
      <c r="P131" t="s">
        <v>428</v>
      </c>
    </row>
    <row r="132" spans="1:16" x14ac:dyDescent="0.2">
      <c r="A132" s="6">
        <v>131</v>
      </c>
      <c r="B132" s="9" t="s">
        <v>7</v>
      </c>
      <c r="C132" s="9" t="s">
        <v>88</v>
      </c>
      <c r="D132" s="3" t="s">
        <v>53</v>
      </c>
      <c r="E132" s="3" t="str">
        <f t="shared" si="8"/>
        <v>FSen</v>
      </c>
      <c r="G132" s="5">
        <v>31567</v>
      </c>
      <c r="H132" s="4">
        <v>10</v>
      </c>
      <c r="I132" s="3" t="s">
        <v>179</v>
      </c>
      <c r="J132" s="3"/>
      <c r="K132" s="6" t="s">
        <v>47</v>
      </c>
      <c r="M132" s="8">
        <f t="shared" si="9"/>
        <v>38</v>
      </c>
      <c r="N132" s="8">
        <f t="shared" si="10"/>
        <v>38</v>
      </c>
      <c r="O132" s="8" t="str">
        <f t="shared" si="11"/>
        <v>Sen</v>
      </c>
      <c r="P132" t="s">
        <v>150</v>
      </c>
    </row>
    <row r="133" spans="1:16" x14ac:dyDescent="0.2">
      <c r="A133" s="6">
        <v>132</v>
      </c>
      <c r="B133" s="9" t="s">
        <v>353</v>
      </c>
      <c r="C133" s="9" t="s">
        <v>354</v>
      </c>
      <c r="D133" s="3" t="s">
        <v>411</v>
      </c>
      <c r="E133" s="3" t="str">
        <f t="shared" si="8"/>
        <v>M60</v>
      </c>
      <c r="G133" s="5">
        <v>21754</v>
      </c>
      <c r="H133" s="4">
        <v>12</v>
      </c>
      <c r="I133" s="3"/>
      <c r="J133" s="3"/>
      <c r="K133" s="6" t="s">
        <v>48</v>
      </c>
      <c r="M133" s="8">
        <f t="shared" si="9"/>
        <v>65</v>
      </c>
      <c r="N133" s="8">
        <f t="shared" si="10"/>
        <v>65</v>
      </c>
      <c r="O133" s="8">
        <f t="shared" si="11"/>
        <v>60</v>
      </c>
      <c r="P133" t="s">
        <v>526</v>
      </c>
    </row>
    <row r="134" spans="1:16" x14ac:dyDescent="0.2">
      <c r="A134" s="6">
        <v>133</v>
      </c>
      <c r="B134" s="9" t="s">
        <v>231</v>
      </c>
      <c r="C134" s="9" t="s">
        <v>250</v>
      </c>
      <c r="D134" s="3" t="s">
        <v>53</v>
      </c>
      <c r="E134" s="3" t="str">
        <f t="shared" si="8"/>
        <v>F40</v>
      </c>
      <c r="F134" s="2"/>
      <c r="G134" s="5">
        <v>28235</v>
      </c>
      <c r="H134" s="4">
        <v>10</v>
      </c>
      <c r="I134" s="3" t="s">
        <v>608</v>
      </c>
      <c r="J134" s="3"/>
      <c r="K134" s="6" t="s">
        <v>47</v>
      </c>
      <c r="M134" s="8">
        <f t="shared" si="9"/>
        <v>47</v>
      </c>
      <c r="N134" s="8">
        <f t="shared" si="10"/>
        <v>47</v>
      </c>
      <c r="O134" s="8">
        <f t="shared" si="11"/>
        <v>40</v>
      </c>
      <c r="P134" t="s">
        <v>454</v>
      </c>
    </row>
    <row r="135" spans="1:16" x14ac:dyDescent="0.2">
      <c r="A135" s="6">
        <v>134</v>
      </c>
      <c r="B135" s="9" t="s">
        <v>18</v>
      </c>
      <c r="C135" s="9" t="s">
        <v>708</v>
      </c>
      <c r="D135" s="3" t="s">
        <v>716</v>
      </c>
      <c r="E135" s="3" t="str">
        <f t="shared" si="8"/>
        <v>M60</v>
      </c>
      <c r="G135" s="5">
        <v>23189</v>
      </c>
      <c r="H135" s="4">
        <v>10</v>
      </c>
      <c r="I135" s="3" t="s">
        <v>718</v>
      </c>
      <c r="J135" s="3"/>
      <c r="K135" s="6" t="s">
        <v>48</v>
      </c>
      <c r="M135" s="8">
        <f t="shared" si="9"/>
        <v>61</v>
      </c>
      <c r="N135" s="8">
        <f t="shared" si="10"/>
        <v>61</v>
      </c>
      <c r="O135" s="8">
        <f t="shared" si="11"/>
        <v>60</v>
      </c>
      <c r="P135" t="s">
        <v>724</v>
      </c>
    </row>
    <row r="136" spans="1:16" x14ac:dyDescent="0.2">
      <c r="A136" s="6">
        <v>135</v>
      </c>
      <c r="B136" s="9" t="s">
        <v>77</v>
      </c>
      <c r="C136" s="9" t="s">
        <v>322</v>
      </c>
      <c r="D136" s="3" t="s">
        <v>696</v>
      </c>
      <c r="E136" s="3" t="str">
        <f t="shared" si="8"/>
        <v>MSen</v>
      </c>
      <c r="G136" s="5">
        <v>33580</v>
      </c>
      <c r="H136" s="4">
        <v>10</v>
      </c>
      <c r="I136" s="3" t="s">
        <v>638</v>
      </c>
      <c r="J136" s="3"/>
      <c r="K136" s="6" t="s">
        <v>48</v>
      </c>
      <c r="M136" s="8">
        <f t="shared" si="9"/>
        <v>33</v>
      </c>
      <c r="N136" s="8">
        <f t="shared" si="10"/>
        <v>32</v>
      </c>
      <c r="O136" s="8" t="str">
        <f t="shared" si="11"/>
        <v>Sen</v>
      </c>
      <c r="P136" t="s">
        <v>505</v>
      </c>
    </row>
    <row r="137" spans="1:16" x14ac:dyDescent="0.2">
      <c r="A137" s="6">
        <v>136</v>
      </c>
      <c r="B137" s="9" t="s">
        <v>9</v>
      </c>
      <c r="C137" s="9" t="s">
        <v>401</v>
      </c>
      <c r="D137" s="3" t="s">
        <v>53</v>
      </c>
      <c r="E137" s="3" t="str">
        <f t="shared" si="8"/>
        <v>M60</v>
      </c>
      <c r="G137" s="5">
        <v>23457</v>
      </c>
      <c r="H137" s="4">
        <v>10</v>
      </c>
      <c r="I137" s="3" t="s">
        <v>680</v>
      </c>
      <c r="J137" s="3"/>
      <c r="K137" s="6" t="s">
        <v>48</v>
      </c>
      <c r="M137" s="8">
        <f t="shared" si="9"/>
        <v>60</v>
      </c>
      <c r="N137" s="8">
        <f t="shared" si="10"/>
        <v>60</v>
      </c>
      <c r="O137" s="8">
        <f t="shared" si="11"/>
        <v>60</v>
      </c>
      <c r="P137" t="s">
        <v>572</v>
      </c>
    </row>
    <row r="138" spans="1:16" x14ac:dyDescent="0.2">
      <c r="A138" s="6">
        <v>137</v>
      </c>
      <c r="B138" s="9" t="s">
        <v>311</v>
      </c>
      <c r="C138" s="9" t="s">
        <v>127</v>
      </c>
      <c r="D138" s="3" t="s">
        <v>45</v>
      </c>
      <c r="E138" s="3" t="str">
        <f t="shared" si="8"/>
        <v>M50</v>
      </c>
      <c r="F138" s="2"/>
      <c r="G138" s="5">
        <v>26230</v>
      </c>
      <c r="H138" s="4">
        <v>10</v>
      </c>
      <c r="I138" s="3" t="s">
        <v>632</v>
      </c>
      <c r="J138" s="3"/>
      <c r="K138" s="6" t="s">
        <v>48</v>
      </c>
      <c r="M138" s="8">
        <f t="shared" si="9"/>
        <v>53</v>
      </c>
      <c r="N138" s="8">
        <f t="shared" si="10"/>
        <v>52</v>
      </c>
      <c r="O138" s="8">
        <f t="shared" si="11"/>
        <v>50</v>
      </c>
      <c r="P138" t="s">
        <v>496</v>
      </c>
    </row>
    <row r="139" spans="1:16" x14ac:dyDescent="0.2">
      <c r="A139" s="6">
        <v>138</v>
      </c>
      <c r="B139" s="9" t="s">
        <v>275</v>
      </c>
      <c r="C139" s="9" t="s">
        <v>276</v>
      </c>
      <c r="D139" s="3" t="s">
        <v>730</v>
      </c>
      <c r="E139" s="3" t="str">
        <f t="shared" si="8"/>
        <v>F40</v>
      </c>
      <c r="F139" s="2"/>
      <c r="G139" s="5">
        <v>30520</v>
      </c>
      <c r="H139" s="4">
        <v>12</v>
      </c>
      <c r="I139" s="3"/>
      <c r="J139" s="3"/>
      <c r="K139" s="6" t="s">
        <v>47</v>
      </c>
      <c r="M139" s="8">
        <f t="shared" si="9"/>
        <v>41</v>
      </c>
      <c r="N139" s="8">
        <f t="shared" si="10"/>
        <v>41</v>
      </c>
      <c r="O139" s="8">
        <f t="shared" si="11"/>
        <v>40</v>
      </c>
      <c r="P139" t="s">
        <v>473</v>
      </c>
    </row>
    <row r="140" spans="1:16" x14ac:dyDescent="0.2">
      <c r="A140" s="6">
        <v>139</v>
      </c>
      <c r="B140" s="9" t="s">
        <v>355</v>
      </c>
      <c r="C140" s="9" t="s">
        <v>93</v>
      </c>
      <c r="D140" s="3" t="s">
        <v>730</v>
      </c>
      <c r="E140" s="3" t="str">
        <f t="shared" si="8"/>
        <v>FSen</v>
      </c>
      <c r="G140" s="5">
        <v>32265</v>
      </c>
      <c r="H140" s="4">
        <v>12</v>
      </c>
      <c r="I140" s="3"/>
      <c r="J140" s="3"/>
      <c r="K140" s="6" t="s">
        <v>47</v>
      </c>
      <c r="M140" s="8">
        <f t="shared" si="9"/>
        <v>36</v>
      </c>
      <c r="N140" s="8">
        <f t="shared" si="10"/>
        <v>36</v>
      </c>
      <c r="O140" s="8" t="str">
        <f t="shared" si="11"/>
        <v>Sen</v>
      </c>
      <c r="P140" t="s">
        <v>528</v>
      </c>
    </row>
    <row r="141" spans="1:16" x14ac:dyDescent="0.2">
      <c r="A141" s="6">
        <v>140</v>
      </c>
      <c r="B141" s="9" t="s">
        <v>18</v>
      </c>
      <c r="C141" s="9" t="s">
        <v>216</v>
      </c>
      <c r="D141" s="3" t="s">
        <v>53</v>
      </c>
      <c r="E141" s="3" t="str">
        <f t="shared" si="8"/>
        <v>M50</v>
      </c>
      <c r="G141" s="5">
        <v>25303</v>
      </c>
      <c r="H141" s="4">
        <v>10</v>
      </c>
      <c r="I141" s="3" t="s">
        <v>591</v>
      </c>
      <c r="J141" s="3"/>
      <c r="K141" s="6" t="s">
        <v>48</v>
      </c>
      <c r="M141" s="8">
        <f t="shared" si="9"/>
        <v>55</v>
      </c>
      <c r="N141" s="8">
        <f t="shared" si="10"/>
        <v>55</v>
      </c>
      <c r="O141" s="8">
        <f t="shared" si="11"/>
        <v>50</v>
      </c>
      <c r="P141" t="s">
        <v>427</v>
      </c>
    </row>
    <row r="142" spans="1:16" x14ac:dyDescent="0.2">
      <c r="A142" s="6">
        <v>141</v>
      </c>
      <c r="B142" s="9" t="s">
        <v>7</v>
      </c>
      <c r="C142" s="9" t="s">
        <v>365</v>
      </c>
      <c r="D142" s="3" t="s">
        <v>45</v>
      </c>
      <c r="E142" s="3" t="str">
        <f t="shared" si="8"/>
        <v>F40</v>
      </c>
      <c r="G142" s="5">
        <v>29667</v>
      </c>
      <c r="H142" s="4">
        <v>10</v>
      </c>
      <c r="I142" s="3" t="s">
        <v>651</v>
      </c>
      <c r="J142" s="3"/>
      <c r="K142" s="6" t="s">
        <v>47</v>
      </c>
      <c r="M142" s="8">
        <f t="shared" si="9"/>
        <v>43</v>
      </c>
      <c r="N142" s="8">
        <f t="shared" si="10"/>
        <v>43</v>
      </c>
      <c r="O142" s="8">
        <f t="shared" si="11"/>
        <v>40</v>
      </c>
      <c r="P142" t="s">
        <v>537</v>
      </c>
    </row>
    <row r="143" spans="1:16" x14ac:dyDescent="0.2">
      <c r="A143" s="6">
        <v>142</v>
      </c>
      <c r="B143" s="9" t="s">
        <v>115</v>
      </c>
      <c r="C143" s="9" t="s">
        <v>394</v>
      </c>
      <c r="D143" s="3" t="s">
        <v>53</v>
      </c>
      <c r="E143" s="3" t="str">
        <f t="shared" si="8"/>
        <v>M40</v>
      </c>
      <c r="G143" s="5">
        <v>30767</v>
      </c>
      <c r="H143" s="4">
        <v>12</v>
      </c>
      <c r="I143" s="3"/>
      <c r="J143" s="3"/>
      <c r="K143" s="6" t="s">
        <v>48</v>
      </c>
      <c r="M143" s="8">
        <f t="shared" si="9"/>
        <v>40</v>
      </c>
      <c r="N143" s="8">
        <f t="shared" si="10"/>
        <v>40</v>
      </c>
      <c r="O143" s="8">
        <f t="shared" si="11"/>
        <v>40</v>
      </c>
      <c r="P143" t="s">
        <v>565</v>
      </c>
    </row>
    <row r="144" spans="1:16" x14ac:dyDescent="0.2">
      <c r="A144" s="6">
        <v>143</v>
      </c>
      <c r="B144" s="9" t="s">
        <v>60</v>
      </c>
      <c r="C144" s="9" t="s">
        <v>61</v>
      </c>
      <c r="D144" s="3" t="s">
        <v>53</v>
      </c>
      <c r="E144" s="3" t="str">
        <f t="shared" si="8"/>
        <v>F40</v>
      </c>
      <c r="G144" s="5">
        <v>30471</v>
      </c>
      <c r="H144" s="4">
        <v>10</v>
      </c>
      <c r="I144" s="3" t="s">
        <v>83</v>
      </c>
      <c r="J144" s="3"/>
      <c r="K144" s="6" t="s">
        <v>47</v>
      </c>
      <c r="M144" s="8">
        <f t="shared" si="9"/>
        <v>41</v>
      </c>
      <c r="N144" s="8">
        <f t="shared" si="10"/>
        <v>41</v>
      </c>
      <c r="O144" s="8">
        <f t="shared" si="11"/>
        <v>40</v>
      </c>
      <c r="P144" t="s">
        <v>171</v>
      </c>
    </row>
    <row r="145" spans="1:16" x14ac:dyDescent="0.2">
      <c r="A145" s="6">
        <v>144</v>
      </c>
      <c r="B145" s="9" t="s">
        <v>18</v>
      </c>
      <c r="C145" s="9" t="s">
        <v>61</v>
      </c>
      <c r="D145" s="3" t="s">
        <v>730</v>
      </c>
      <c r="E145" s="3" t="str">
        <f t="shared" si="8"/>
        <v>M40</v>
      </c>
      <c r="G145" s="5">
        <v>30904</v>
      </c>
      <c r="H145" s="4">
        <v>12</v>
      </c>
      <c r="I145" s="3"/>
      <c r="J145" s="3"/>
      <c r="K145" s="6" t="s">
        <v>48</v>
      </c>
      <c r="M145" s="8">
        <f t="shared" si="9"/>
        <v>40</v>
      </c>
      <c r="N145" s="8">
        <f t="shared" si="10"/>
        <v>40</v>
      </c>
      <c r="O145" s="8">
        <f t="shared" si="11"/>
        <v>40</v>
      </c>
      <c r="P145" t="s">
        <v>534</v>
      </c>
    </row>
    <row r="146" spans="1:16" x14ac:dyDescent="0.2">
      <c r="A146" s="6">
        <v>145</v>
      </c>
      <c r="B146" s="9" t="s">
        <v>282</v>
      </c>
      <c r="C146" s="9" t="s">
        <v>64</v>
      </c>
      <c r="D146" s="3" t="s">
        <v>53</v>
      </c>
      <c r="E146" s="3" t="str">
        <f t="shared" si="8"/>
        <v>M40</v>
      </c>
      <c r="G146" s="5">
        <v>30810</v>
      </c>
      <c r="H146" s="4">
        <v>10</v>
      </c>
      <c r="I146" s="3" t="s">
        <v>84</v>
      </c>
      <c r="J146" s="3"/>
      <c r="K146" s="6" t="s">
        <v>48</v>
      </c>
      <c r="M146" s="8">
        <f t="shared" si="9"/>
        <v>40</v>
      </c>
      <c r="N146" s="8">
        <f t="shared" si="10"/>
        <v>40</v>
      </c>
      <c r="O146" s="8">
        <f t="shared" si="11"/>
        <v>40</v>
      </c>
      <c r="P146" t="s">
        <v>477</v>
      </c>
    </row>
    <row r="147" spans="1:16" x14ac:dyDescent="0.2">
      <c r="A147" s="6">
        <v>146</v>
      </c>
      <c r="B147" s="9" t="s">
        <v>369</v>
      </c>
      <c r="C147" s="9" t="s">
        <v>370</v>
      </c>
      <c r="D147" s="3" t="s">
        <v>694</v>
      </c>
      <c r="E147" s="3" t="str">
        <f t="shared" si="8"/>
        <v>M40</v>
      </c>
      <c r="G147" s="5">
        <v>28132</v>
      </c>
      <c r="H147" s="4">
        <v>10</v>
      </c>
      <c r="I147" s="3" t="s">
        <v>654</v>
      </c>
      <c r="J147" s="3"/>
      <c r="K147" s="6" t="s">
        <v>48</v>
      </c>
      <c r="M147" s="8">
        <f t="shared" si="9"/>
        <v>48</v>
      </c>
      <c r="N147" s="8">
        <f t="shared" si="10"/>
        <v>47</v>
      </c>
      <c r="O147" s="8">
        <f t="shared" si="11"/>
        <v>40</v>
      </c>
      <c r="P147" t="s">
        <v>541</v>
      </c>
    </row>
    <row r="148" spans="1:16" x14ac:dyDescent="0.2">
      <c r="A148" s="6">
        <v>147</v>
      </c>
      <c r="B148" s="9" t="s">
        <v>60</v>
      </c>
      <c r="C148" s="9" t="s">
        <v>131</v>
      </c>
      <c r="D148" s="3" t="s">
        <v>137</v>
      </c>
      <c r="E148" s="3" t="str">
        <f t="shared" si="8"/>
        <v>F60</v>
      </c>
      <c r="G148" s="5">
        <v>21614</v>
      </c>
      <c r="H148" s="4">
        <v>10</v>
      </c>
      <c r="I148" s="3" t="s">
        <v>187</v>
      </c>
      <c r="J148" s="3"/>
      <c r="K148" s="6" t="s">
        <v>47</v>
      </c>
      <c r="M148" s="8">
        <f t="shared" si="9"/>
        <v>66</v>
      </c>
      <c r="N148" s="8">
        <f t="shared" si="10"/>
        <v>65</v>
      </c>
      <c r="O148" s="8">
        <f t="shared" si="11"/>
        <v>60</v>
      </c>
      <c r="P148" t="s">
        <v>170</v>
      </c>
    </row>
    <row r="149" spans="1:16" x14ac:dyDescent="0.2">
      <c r="A149" s="6">
        <v>148</v>
      </c>
      <c r="B149" s="9" t="s">
        <v>17</v>
      </c>
      <c r="C149" s="9" t="s">
        <v>131</v>
      </c>
      <c r="D149" s="3" t="s">
        <v>137</v>
      </c>
      <c r="E149" s="3" t="str">
        <f t="shared" si="8"/>
        <v>M60</v>
      </c>
      <c r="G149" s="5">
        <v>21610</v>
      </c>
      <c r="H149" s="4">
        <v>10</v>
      </c>
      <c r="I149" s="3" t="s">
        <v>186</v>
      </c>
      <c r="J149" s="3"/>
      <c r="K149" s="6" t="s">
        <v>48</v>
      </c>
      <c r="M149" s="8">
        <f t="shared" si="9"/>
        <v>66</v>
      </c>
      <c r="N149" s="8">
        <f t="shared" si="10"/>
        <v>65</v>
      </c>
      <c r="O149" s="8">
        <f t="shared" si="11"/>
        <v>60</v>
      </c>
      <c r="P149" t="s">
        <v>169</v>
      </c>
    </row>
    <row r="150" spans="1:16" x14ac:dyDescent="0.2">
      <c r="A150" s="6">
        <v>149</v>
      </c>
      <c r="B150" s="9" t="s">
        <v>333</v>
      </c>
      <c r="C150" s="9" t="s">
        <v>334</v>
      </c>
      <c r="D150" s="3" t="s">
        <v>730</v>
      </c>
      <c r="E150" s="3" t="str">
        <f t="shared" si="8"/>
        <v>FSen</v>
      </c>
      <c r="G150" s="5">
        <v>35747</v>
      </c>
      <c r="H150" s="4">
        <v>12</v>
      </c>
      <c r="I150" s="3"/>
      <c r="J150" s="3"/>
      <c r="K150" s="6" t="s">
        <v>47</v>
      </c>
      <c r="M150" s="8">
        <f t="shared" si="9"/>
        <v>27</v>
      </c>
      <c r="N150" s="8">
        <f t="shared" si="10"/>
        <v>26</v>
      </c>
      <c r="O150" s="8" t="str">
        <f t="shared" si="11"/>
        <v>Sen</v>
      </c>
      <c r="P150" t="s">
        <v>512</v>
      </c>
    </row>
    <row r="151" spans="1:16" x14ac:dyDescent="0.2">
      <c r="A151" s="6">
        <v>150</v>
      </c>
      <c r="B151" s="9" t="s">
        <v>220</v>
      </c>
      <c r="C151" s="9" t="s">
        <v>312</v>
      </c>
      <c r="D151" s="3" t="s">
        <v>52</v>
      </c>
      <c r="E151" s="3" t="str">
        <f t="shared" si="8"/>
        <v>M50</v>
      </c>
      <c r="F151" s="2"/>
      <c r="G151" s="5">
        <v>26015</v>
      </c>
      <c r="H151" s="4">
        <v>10</v>
      </c>
      <c r="I151" s="3" t="s">
        <v>633</v>
      </c>
      <c r="J151" s="3"/>
      <c r="K151" s="6" t="s">
        <v>48</v>
      </c>
      <c r="M151" s="8">
        <f t="shared" si="9"/>
        <v>53</v>
      </c>
      <c r="N151" s="8">
        <f t="shared" si="10"/>
        <v>53</v>
      </c>
      <c r="O151" s="8">
        <f t="shared" si="11"/>
        <v>50</v>
      </c>
      <c r="P151" t="s">
        <v>497</v>
      </c>
    </row>
    <row r="152" spans="1:16" x14ac:dyDescent="0.2">
      <c r="A152" s="6">
        <v>151</v>
      </c>
      <c r="B152" s="9" t="s">
        <v>712</v>
      </c>
      <c r="C152" s="9" t="s">
        <v>713</v>
      </c>
      <c r="D152" s="3" t="s">
        <v>138</v>
      </c>
      <c r="E152" s="3" t="str">
        <f t="shared" si="8"/>
        <v>F50</v>
      </c>
      <c r="G152" s="5">
        <v>25733</v>
      </c>
      <c r="H152" s="4">
        <v>12</v>
      </c>
      <c r="I152" s="3"/>
      <c r="J152" s="3"/>
      <c r="K152" s="6" t="s">
        <v>47</v>
      </c>
      <c r="M152" s="8">
        <f t="shared" si="9"/>
        <v>54</v>
      </c>
      <c r="N152" s="8">
        <f t="shared" si="10"/>
        <v>54</v>
      </c>
      <c r="O152" s="8">
        <f t="shared" si="11"/>
        <v>50</v>
      </c>
      <c r="P152" t="s">
        <v>727</v>
      </c>
    </row>
    <row r="153" spans="1:16" x14ac:dyDescent="0.2">
      <c r="A153" s="6">
        <v>152</v>
      </c>
      <c r="B153" s="9" t="s">
        <v>118</v>
      </c>
      <c r="C153" s="9" t="s">
        <v>119</v>
      </c>
      <c r="D153" s="3" t="s">
        <v>730</v>
      </c>
      <c r="E153" s="3" t="str">
        <f t="shared" si="8"/>
        <v>MSen</v>
      </c>
      <c r="G153" s="5">
        <v>35200</v>
      </c>
      <c r="H153" s="4">
        <v>12</v>
      </c>
      <c r="I153" s="3"/>
      <c r="J153" s="3"/>
      <c r="K153" s="6" t="s">
        <v>48</v>
      </c>
      <c r="M153" s="8">
        <f t="shared" si="9"/>
        <v>28</v>
      </c>
      <c r="N153" s="8">
        <f t="shared" si="10"/>
        <v>28</v>
      </c>
      <c r="O153" s="8" t="str">
        <f t="shared" si="11"/>
        <v>Sen</v>
      </c>
      <c r="P153" t="s">
        <v>162</v>
      </c>
    </row>
    <row r="154" spans="1:16" x14ac:dyDescent="0.2">
      <c r="A154" s="6">
        <v>153</v>
      </c>
      <c r="B154" s="9" t="s">
        <v>361</v>
      </c>
      <c r="C154" s="9" t="s">
        <v>362</v>
      </c>
      <c r="D154" s="3" t="s">
        <v>730</v>
      </c>
      <c r="E154" s="3" t="str">
        <f t="shared" si="8"/>
        <v>F50</v>
      </c>
      <c r="G154" s="5">
        <v>26096</v>
      </c>
      <c r="H154" s="4">
        <v>12</v>
      </c>
      <c r="I154" s="3"/>
      <c r="J154" s="3"/>
      <c r="K154" s="6" t="s">
        <v>47</v>
      </c>
      <c r="M154" s="8">
        <f t="shared" si="9"/>
        <v>53</v>
      </c>
      <c r="N154" s="8">
        <f t="shared" si="10"/>
        <v>53</v>
      </c>
      <c r="O154" s="8">
        <f t="shared" si="11"/>
        <v>50</v>
      </c>
      <c r="P154" t="s">
        <v>532</v>
      </c>
    </row>
    <row r="155" spans="1:16" x14ac:dyDescent="0.2">
      <c r="A155" s="6">
        <v>154</v>
      </c>
      <c r="B155" s="9" t="s">
        <v>363</v>
      </c>
      <c r="C155" s="9" t="s">
        <v>362</v>
      </c>
      <c r="D155" s="3" t="s">
        <v>730</v>
      </c>
      <c r="E155" s="3" t="str">
        <f t="shared" si="8"/>
        <v>M50</v>
      </c>
      <c r="G155" s="5">
        <v>25599</v>
      </c>
      <c r="H155" s="4">
        <v>12</v>
      </c>
      <c r="I155" s="3"/>
      <c r="J155" s="3"/>
      <c r="K155" s="6" t="s">
        <v>48</v>
      </c>
      <c r="M155" s="8">
        <f t="shared" si="9"/>
        <v>55</v>
      </c>
      <c r="N155" s="8">
        <f t="shared" si="10"/>
        <v>54</v>
      </c>
      <c r="O155" s="8">
        <f t="shared" si="11"/>
        <v>50</v>
      </c>
      <c r="P155" t="s">
        <v>533</v>
      </c>
    </row>
    <row r="156" spans="1:16" x14ac:dyDescent="0.2">
      <c r="A156" s="6">
        <v>155</v>
      </c>
      <c r="B156" s="9" t="s">
        <v>74</v>
      </c>
      <c r="C156" s="9" t="s">
        <v>75</v>
      </c>
      <c r="D156" s="3" t="s">
        <v>87</v>
      </c>
      <c r="E156" s="3" t="str">
        <f t="shared" si="8"/>
        <v>M40</v>
      </c>
      <c r="G156" s="5">
        <v>29304</v>
      </c>
      <c r="H156" s="4">
        <v>10</v>
      </c>
      <c r="I156" s="3" t="s">
        <v>656</v>
      </c>
      <c r="J156" s="3"/>
      <c r="K156" s="6" t="s">
        <v>48</v>
      </c>
      <c r="M156" s="8">
        <f t="shared" si="9"/>
        <v>44</v>
      </c>
      <c r="N156" s="8">
        <f t="shared" si="10"/>
        <v>44</v>
      </c>
      <c r="O156" s="8">
        <f t="shared" si="11"/>
        <v>40</v>
      </c>
      <c r="P156" t="s">
        <v>146</v>
      </c>
    </row>
    <row r="157" spans="1:16" x14ac:dyDescent="0.2">
      <c r="A157" s="6">
        <v>156</v>
      </c>
      <c r="B157" s="9" t="s">
        <v>101</v>
      </c>
      <c r="C157" s="9" t="s">
        <v>102</v>
      </c>
      <c r="D157" s="3" t="s">
        <v>730</v>
      </c>
      <c r="E157" s="3" t="str">
        <f t="shared" si="8"/>
        <v>F40</v>
      </c>
      <c r="G157" s="5">
        <v>30902</v>
      </c>
      <c r="H157" s="4">
        <v>12</v>
      </c>
      <c r="I157" s="3"/>
      <c r="J157" s="3"/>
      <c r="K157" s="6" t="s">
        <v>47</v>
      </c>
      <c r="M157" s="8">
        <f t="shared" si="9"/>
        <v>40</v>
      </c>
      <c r="N157" s="8">
        <f t="shared" si="10"/>
        <v>40</v>
      </c>
      <c r="O157" s="8">
        <f t="shared" si="11"/>
        <v>40</v>
      </c>
      <c r="P157" t="s">
        <v>577</v>
      </c>
    </row>
    <row r="158" spans="1:16" x14ac:dyDescent="0.2">
      <c r="A158" s="6">
        <v>157</v>
      </c>
      <c r="B158" s="9" t="s">
        <v>191</v>
      </c>
      <c r="C158" s="9" t="s">
        <v>192</v>
      </c>
      <c r="D158" s="3" t="s">
        <v>45</v>
      </c>
      <c r="E158" s="3" t="str">
        <f t="shared" si="8"/>
        <v>MSen</v>
      </c>
      <c r="F158" s="2"/>
      <c r="G158" s="5">
        <v>35484</v>
      </c>
      <c r="H158" s="4">
        <v>10</v>
      </c>
      <c r="I158" s="3" t="s">
        <v>193</v>
      </c>
      <c r="J158" s="3"/>
      <c r="K158" s="6" t="s">
        <v>48</v>
      </c>
      <c r="M158" s="8">
        <f t="shared" si="9"/>
        <v>28</v>
      </c>
      <c r="N158" s="8">
        <f t="shared" si="10"/>
        <v>27</v>
      </c>
      <c r="O158" s="8" t="str">
        <f t="shared" si="11"/>
        <v>Sen</v>
      </c>
      <c r="P158" t="s">
        <v>194</v>
      </c>
    </row>
    <row r="159" spans="1:16" x14ac:dyDescent="0.2">
      <c r="A159" s="6">
        <v>158</v>
      </c>
      <c r="B159" s="9" t="s">
        <v>261</v>
      </c>
      <c r="C159" s="9" t="s">
        <v>262</v>
      </c>
      <c r="D159" s="3" t="s">
        <v>46</v>
      </c>
      <c r="E159" s="3" t="str">
        <f t="shared" si="8"/>
        <v>F60</v>
      </c>
      <c r="G159" s="5">
        <v>21066</v>
      </c>
      <c r="H159" s="4">
        <v>10</v>
      </c>
      <c r="I159" s="3" t="s">
        <v>614</v>
      </c>
      <c r="J159" s="3"/>
      <c r="K159" s="6" t="s">
        <v>47</v>
      </c>
      <c r="M159" s="8">
        <f t="shared" si="9"/>
        <v>67</v>
      </c>
      <c r="N159" s="8">
        <f t="shared" si="10"/>
        <v>66</v>
      </c>
      <c r="O159" s="8">
        <f t="shared" si="11"/>
        <v>60</v>
      </c>
      <c r="P159" t="s">
        <v>463</v>
      </c>
    </row>
    <row r="160" spans="1:16" x14ac:dyDescent="0.2">
      <c r="A160" s="6">
        <v>159</v>
      </c>
      <c r="B160" s="9" t="s">
        <v>18</v>
      </c>
      <c r="C160" s="9" t="s">
        <v>201</v>
      </c>
      <c r="D160" s="3" t="s">
        <v>87</v>
      </c>
      <c r="E160" s="3" t="str">
        <f t="shared" si="8"/>
        <v>M50</v>
      </c>
      <c r="G160" s="5">
        <v>27192</v>
      </c>
      <c r="H160" s="4">
        <v>10</v>
      </c>
      <c r="I160" s="3" t="s">
        <v>667</v>
      </c>
      <c r="J160" s="3"/>
      <c r="K160" s="6" t="s">
        <v>48</v>
      </c>
      <c r="M160" s="8">
        <f t="shared" si="9"/>
        <v>50</v>
      </c>
      <c r="N160" s="8">
        <f t="shared" si="10"/>
        <v>50</v>
      </c>
      <c r="O160" s="8">
        <f t="shared" si="11"/>
        <v>50</v>
      </c>
      <c r="P160" t="s">
        <v>555</v>
      </c>
    </row>
    <row r="161" spans="1:16" x14ac:dyDescent="0.2">
      <c r="A161" s="6">
        <v>160</v>
      </c>
      <c r="B161" s="9" t="s">
        <v>191</v>
      </c>
      <c r="C161" s="9" t="s">
        <v>201</v>
      </c>
      <c r="D161" s="3" t="s">
        <v>87</v>
      </c>
      <c r="E161" s="3" t="str">
        <f t="shared" si="8"/>
        <v>M17</v>
      </c>
      <c r="G161" s="5">
        <v>39946</v>
      </c>
      <c r="H161" s="4">
        <v>12</v>
      </c>
      <c r="I161" s="3"/>
      <c r="J161" s="3"/>
      <c r="K161" s="6" t="s">
        <v>48</v>
      </c>
      <c r="M161" s="8">
        <f t="shared" si="9"/>
        <v>15</v>
      </c>
      <c r="N161" s="8">
        <f t="shared" si="10"/>
        <v>15</v>
      </c>
      <c r="O161" s="8" t="str">
        <f t="shared" si="11"/>
        <v>17</v>
      </c>
      <c r="P161" t="s">
        <v>555</v>
      </c>
    </row>
    <row r="162" spans="1:16" x14ac:dyDescent="0.2">
      <c r="A162" s="6">
        <v>161</v>
      </c>
      <c r="B162" s="9" t="s">
        <v>306</v>
      </c>
      <c r="C162" s="9" t="s">
        <v>307</v>
      </c>
      <c r="D162" s="3" t="s">
        <v>45</v>
      </c>
      <c r="E162" s="3" t="str">
        <f t="shared" si="8"/>
        <v>F50</v>
      </c>
      <c r="G162" s="5">
        <v>25867</v>
      </c>
      <c r="H162" s="4">
        <v>10</v>
      </c>
      <c r="I162" s="3" t="s">
        <v>630</v>
      </c>
      <c r="J162" s="3"/>
      <c r="K162" s="6" t="s">
        <v>47</v>
      </c>
      <c r="M162" s="8">
        <f t="shared" si="9"/>
        <v>54</v>
      </c>
      <c r="N162" s="8">
        <f t="shared" si="10"/>
        <v>53</v>
      </c>
      <c r="O162" s="8">
        <f t="shared" si="11"/>
        <v>50</v>
      </c>
      <c r="P162" t="s">
        <v>493</v>
      </c>
    </row>
    <row r="163" spans="1:16" x14ac:dyDescent="0.2">
      <c r="A163" s="6">
        <v>162</v>
      </c>
      <c r="B163" s="9" t="s">
        <v>18</v>
      </c>
      <c r="C163" s="9" t="s">
        <v>396</v>
      </c>
      <c r="D163" s="3" t="s">
        <v>53</v>
      </c>
      <c r="E163" s="3" t="str">
        <f t="shared" si="8"/>
        <v>MSen</v>
      </c>
      <c r="G163" s="5">
        <v>35760</v>
      </c>
      <c r="H163" s="4">
        <v>10</v>
      </c>
      <c r="I163" s="3" t="s">
        <v>675</v>
      </c>
      <c r="J163" s="3"/>
      <c r="K163" s="6" t="s">
        <v>48</v>
      </c>
      <c r="M163" s="8">
        <f t="shared" si="9"/>
        <v>27</v>
      </c>
      <c r="N163" s="8">
        <f t="shared" si="10"/>
        <v>26</v>
      </c>
      <c r="O163" s="8" t="str">
        <f t="shared" si="11"/>
        <v>Sen</v>
      </c>
      <c r="P163" t="s">
        <v>567</v>
      </c>
    </row>
    <row r="164" spans="1:16" x14ac:dyDescent="0.2">
      <c r="A164" s="6">
        <v>163</v>
      </c>
      <c r="B164" s="9" t="s">
        <v>242</v>
      </c>
      <c r="C164" s="9" t="s">
        <v>296</v>
      </c>
      <c r="D164" s="3" t="s">
        <v>45</v>
      </c>
      <c r="E164" s="3" t="str">
        <f t="shared" si="8"/>
        <v>F60</v>
      </c>
      <c r="G164" s="5">
        <v>23011</v>
      </c>
      <c r="H164" s="4">
        <v>10</v>
      </c>
      <c r="I164" s="3" t="s">
        <v>626</v>
      </c>
      <c r="J164" s="3"/>
      <c r="K164" s="6" t="s">
        <v>47</v>
      </c>
      <c r="M164" s="8">
        <f t="shared" si="9"/>
        <v>62</v>
      </c>
      <c r="N164" s="8">
        <f t="shared" si="10"/>
        <v>61</v>
      </c>
      <c r="O164" s="8">
        <f t="shared" si="11"/>
        <v>60</v>
      </c>
      <c r="P164" t="s">
        <v>487</v>
      </c>
    </row>
    <row r="165" spans="1:16" x14ac:dyDescent="0.2">
      <c r="A165" s="6">
        <v>164</v>
      </c>
      <c r="B165" s="9" t="s">
        <v>306</v>
      </c>
      <c r="C165" s="9" t="s">
        <v>296</v>
      </c>
      <c r="D165" s="3" t="s">
        <v>54</v>
      </c>
      <c r="E165" s="3" t="str">
        <f t="shared" si="8"/>
        <v>F40</v>
      </c>
      <c r="G165" s="5">
        <v>31046</v>
      </c>
      <c r="H165" s="4">
        <v>10</v>
      </c>
      <c r="I165" s="3" t="s">
        <v>670</v>
      </c>
      <c r="J165" s="3"/>
      <c r="K165" s="6" t="s">
        <v>47</v>
      </c>
      <c r="M165" s="8">
        <f t="shared" si="9"/>
        <v>40</v>
      </c>
      <c r="N165" s="8">
        <f t="shared" si="10"/>
        <v>39</v>
      </c>
      <c r="O165" s="8">
        <f t="shared" si="11"/>
        <v>40</v>
      </c>
      <c r="P165" t="s">
        <v>558</v>
      </c>
    </row>
    <row r="166" spans="1:16" x14ac:dyDescent="0.2">
      <c r="A166" s="6">
        <v>165</v>
      </c>
      <c r="B166" s="9" t="s">
        <v>213</v>
      </c>
      <c r="C166" s="9" t="s">
        <v>39</v>
      </c>
      <c r="D166" s="3" t="s">
        <v>46</v>
      </c>
      <c r="E166" s="3" t="str">
        <f t="shared" si="8"/>
        <v>M50</v>
      </c>
      <c r="G166" s="5">
        <v>25414</v>
      </c>
      <c r="H166" s="4">
        <v>10</v>
      </c>
      <c r="I166" s="3" t="s">
        <v>589</v>
      </c>
      <c r="J166" s="3"/>
      <c r="K166" s="6" t="s">
        <v>48</v>
      </c>
      <c r="M166" s="8">
        <f t="shared" si="9"/>
        <v>55</v>
      </c>
      <c r="N166" s="8">
        <f t="shared" si="10"/>
        <v>55</v>
      </c>
      <c r="O166" s="8">
        <f t="shared" si="11"/>
        <v>50</v>
      </c>
      <c r="P166" t="s">
        <v>425</v>
      </c>
    </row>
    <row r="167" spans="1:16" x14ac:dyDescent="0.2">
      <c r="A167" s="6">
        <v>166</v>
      </c>
      <c r="B167" s="9" t="s">
        <v>113</v>
      </c>
      <c r="C167" s="9" t="s">
        <v>39</v>
      </c>
      <c r="D167" s="3" t="s">
        <v>730</v>
      </c>
      <c r="E167" s="3" t="str">
        <f t="shared" si="8"/>
        <v>FSen</v>
      </c>
      <c r="G167" s="5">
        <v>36894</v>
      </c>
      <c r="H167" s="4">
        <v>12</v>
      </c>
      <c r="I167" s="3"/>
      <c r="J167" s="3"/>
      <c r="K167" s="6" t="s">
        <v>47</v>
      </c>
      <c r="M167" s="8">
        <f t="shared" si="9"/>
        <v>24</v>
      </c>
      <c r="N167" s="8">
        <f t="shared" si="10"/>
        <v>23</v>
      </c>
      <c r="O167" s="8" t="str">
        <f t="shared" si="11"/>
        <v>Sen</v>
      </c>
      <c r="P167" t="s">
        <v>159</v>
      </c>
    </row>
    <row r="168" spans="1:16" x14ac:dyDescent="0.2">
      <c r="A168" s="6">
        <v>167</v>
      </c>
      <c r="B168" s="9" t="s">
        <v>41</v>
      </c>
      <c r="C168" s="9" t="s">
        <v>104</v>
      </c>
      <c r="D168" s="3" t="s">
        <v>730</v>
      </c>
      <c r="E168" s="3" t="str">
        <f t="shared" si="8"/>
        <v>M40</v>
      </c>
      <c r="G168" s="5">
        <v>29976</v>
      </c>
      <c r="H168" s="4">
        <v>12</v>
      </c>
      <c r="I168" s="3"/>
      <c r="J168" s="3"/>
      <c r="K168" s="6" t="s">
        <v>48</v>
      </c>
      <c r="M168" s="8">
        <f t="shared" si="9"/>
        <v>43</v>
      </c>
      <c r="N168" s="8">
        <f t="shared" si="10"/>
        <v>42</v>
      </c>
      <c r="O168" s="8">
        <f t="shared" si="11"/>
        <v>40</v>
      </c>
      <c r="P168" t="s">
        <v>576</v>
      </c>
    </row>
    <row r="169" spans="1:16" x14ac:dyDescent="0.2">
      <c r="A169" s="6">
        <v>168</v>
      </c>
      <c r="B169" s="9" t="s">
        <v>20</v>
      </c>
      <c r="C169" s="9" t="s">
        <v>21</v>
      </c>
      <c r="D169" s="3" t="s">
        <v>53</v>
      </c>
      <c r="E169" s="3" t="str">
        <f t="shared" si="8"/>
        <v>M50</v>
      </c>
      <c r="G169" s="5">
        <v>23827</v>
      </c>
      <c r="H169" s="4">
        <v>10</v>
      </c>
      <c r="I169" s="3" t="s">
        <v>85</v>
      </c>
      <c r="J169" s="3"/>
      <c r="K169" s="6" t="s">
        <v>48</v>
      </c>
      <c r="M169" s="8">
        <f t="shared" si="9"/>
        <v>59</v>
      </c>
      <c r="N169" s="8">
        <f t="shared" si="10"/>
        <v>59</v>
      </c>
      <c r="O169" s="8">
        <f t="shared" si="11"/>
        <v>50</v>
      </c>
      <c r="P169" t="s">
        <v>142</v>
      </c>
    </row>
    <row r="170" spans="1:16" x14ac:dyDescent="0.2">
      <c r="A170" s="6">
        <v>169</v>
      </c>
      <c r="B170" s="9" t="s">
        <v>387</v>
      </c>
      <c r="C170" s="9" t="s">
        <v>388</v>
      </c>
      <c r="D170" s="3" t="s">
        <v>415</v>
      </c>
      <c r="E170" s="3" t="str">
        <f t="shared" si="8"/>
        <v>FSen</v>
      </c>
      <c r="G170" s="5">
        <v>33326</v>
      </c>
      <c r="H170" s="4">
        <v>10</v>
      </c>
      <c r="I170" s="3" t="s">
        <v>666</v>
      </c>
      <c r="J170" s="3"/>
      <c r="K170" s="6" t="s">
        <v>47</v>
      </c>
      <c r="M170" s="8">
        <f t="shared" si="9"/>
        <v>33</v>
      </c>
      <c r="N170" s="8">
        <f t="shared" si="10"/>
        <v>33</v>
      </c>
      <c r="O170" s="8" t="str">
        <f t="shared" si="11"/>
        <v>Sen</v>
      </c>
      <c r="P170" t="s">
        <v>554</v>
      </c>
    </row>
    <row r="171" spans="1:16" x14ac:dyDescent="0.2">
      <c r="A171" s="6">
        <v>170</v>
      </c>
      <c r="B171" s="9" t="s">
        <v>18</v>
      </c>
      <c r="C171" s="9" t="s">
        <v>371</v>
      </c>
      <c r="D171" s="3" t="s">
        <v>53</v>
      </c>
      <c r="E171" s="3" t="str">
        <f t="shared" si="8"/>
        <v>M50</v>
      </c>
      <c r="G171" s="5">
        <v>24755</v>
      </c>
      <c r="H171" s="4">
        <v>10</v>
      </c>
      <c r="I171" s="3" t="s">
        <v>655</v>
      </c>
      <c r="J171" s="3"/>
      <c r="K171" s="6" t="s">
        <v>48</v>
      </c>
      <c r="M171" s="8">
        <f t="shared" si="9"/>
        <v>57</v>
      </c>
      <c r="N171" s="8">
        <f t="shared" si="10"/>
        <v>56</v>
      </c>
      <c r="O171" s="8">
        <f t="shared" si="11"/>
        <v>50</v>
      </c>
      <c r="P171" t="s">
        <v>542</v>
      </c>
    </row>
    <row r="172" spans="1:16" x14ac:dyDescent="0.2">
      <c r="A172" s="6">
        <v>171</v>
      </c>
      <c r="B172" s="9" t="s">
        <v>285</v>
      </c>
      <c r="C172" s="9" t="s">
        <v>286</v>
      </c>
      <c r="D172" s="3" t="s">
        <v>53</v>
      </c>
      <c r="E172" s="3" t="str">
        <f t="shared" si="8"/>
        <v>F60</v>
      </c>
      <c r="G172" s="5">
        <v>23315</v>
      </c>
      <c r="H172" s="4">
        <v>12</v>
      </c>
      <c r="I172" s="3"/>
      <c r="J172" s="3"/>
      <c r="K172" s="6" t="s">
        <v>47</v>
      </c>
      <c r="M172" s="8">
        <f t="shared" si="9"/>
        <v>61</v>
      </c>
      <c r="N172" s="8">
        <f t="shared" si="10"/>
        <v>60</v>
      </c>
      <c r="O172" s="8">
        <f t="shared" si="11"/>
        <v>60</v>
      </c>
      <c r="P172" t="s">
        <v>480</v>
      </c>
    </row>
    <row r="173" spans="1:16" x14ac:dyDescent="0.2">
      <c r="A173" s="6">
        <v>172</v>
      </c>
      <c r="B173" s="9" t="s">
        <v>228</v>
      </c>
      <c r="C173" s="9" t="s">
        <v>94</v>
      </c>
      <c r="D173" s="3" t="s">
        <v>53</v>
      </c>
      <c r="E173" s="3" t="str">
        <f t="shared" si="8"/>
        <v>F50</v>
      </c>
      <c r="G173" s="5">
        <v>25480</v>
      </c>
      <c r="H173" s="4">
        <v>12</v>
      </c>
      <c r="I173" s="3"/>
      <c r="J173" s="3"/>
      <c r="K173" s="6" t="s">
        <v>47</v>
      </c>
      <c r="M173" s="8">
        <f t="shared" si="9"/>
        <v>55</v>
      </c>
      <c r="N173" s="8">
        <f t="shared" si="10"/>
        <v>54</v>
      </c>
      <c r="O173" s="8">
        <f t="shared" si="11"/>
        <v>50</v>
      </c>
      <c r="P173" t="s">
        <v>437</v>
      </c>
    </row>
    <row r="174" spans="1:16" x14ac:dyDescent="0.2">
      <c r="A174" s="6">
        <v>173</v>
      </c>
      <c r="B174" s="9" t="s">
        <v>320</v>
      </c>
      <c r="C174" s="9" t="s">
        <v>321</v>
      </c>
      <c r="D174" s="3" t="s">
        <v>45</v>
      </c>
      <c r="E174" s="3" t="str">
        <f t="shared" si="8"/>
        <v>M40</v>
      </c>
      <c r="G174" s="5">
        <v>28107</v>
      </c>
      <c r="H174" s="4">
        <v>10</v>
      </c>
      <c r="I174" s="3" t="s">
        <v>637</v>
      </c>
      <c r="J174" s="3"/>
      <c r="K174" s="6" t="s">
        <v>48</v>
      </c>
      <c r="M174" s="8">
        <f t="shared" si="9"/>
        <v>48</v>
      </c>
      <c r="N174" s="8">
        <f t="shared" si="10"/>
        <v>47</v>
      </c>
      <c r="O174" s="8">
        <f t="shared" si="11"/>
        <v>40</v>
      </c>
      <c r="P174" t="s">
        <v>504</v>
      </c>
    </row>
    <row r="175" spans="1:16" x14ac:dyDescent="0.2">
      <c r="A175" s="6">
        <v>174</v>
      </c>
      <c r="B175" s="9" t="s">
        <v>31</v>
      </c>
      <c r="C175" s="9" t="s">
        <v>76</v>
      </c>
      <c r="D175" s="3" t="s">
        <v>417</v>
      </c>
      <c r="E175" s="3" t="str">
        <f t="shared" si="8"/>
        <v>M80</v>
      </c>
      <c r="G175" s="5">
        <v>14804</v>
      </c>
      <c r="H175" s="4">
        <v>12</v>
      </c>
      <c r="I175" s="3"/>
      <c r="J175" s="3"/>
      <c r="K175" s="6" t="s">
        <v>48</v>
      </c>
      <c r="M175" s="8">
        <f t="shared" si="9"/>
        <v>84</v>
      </c>
      <c r="N175" s="8">
        <f t="shared" si="10"/>
        <v>84</v>
      </c>
      <c r="O175" s="8">
        <f t="shared" si="11"/>
        <v>80</v>
      </c>
      <c r="P175" t="s">
        <v>165</v>
      </c>
    </row>
    <row r="176" spans="1:16" x14ac:dyDescent="0.2">
      <c r="A176" s="6">
        <v>175</v>
      </c>
      <c r="B176" s="9" t="s">
        <v>384</v>
      </c>
      <c r="C176" s="9" t="s">
        <v>385</v>
      </c>
      <c r="D176" s="3" t="s">
        <v>44</v>
      </c>
      <c r="E176" s="3" t="str">
        <f t="shared" si="8"/>
        <v>M50</v>
      </c>
      <c r="G176" s="5">
        <v>27369</v>
      </c>
      <c r="H176" s="4">
        <v>10</v>
      </c>
      <c r="I176" s="3" t="s">
        <v>664</v>
      </c>
      <c r="J176" s="3"/>
      <c r="K176" s="6" t="s">
        <v>48</v>
      </c>
      <c r="M176" s="8">
        <f t="shared" si="9"/>
        <v>50</v>
      </c>
      <c r="N176" s="8">
        <f t="shared" si="10"/>
        <v>49</v>
      </c>
      <c r="O176" s="8">
        <f t="shared" si="11"/>
        <v>50</v>
      </c>
      <c r="P176" t="s">
        <v>552</v>
      </c>
    </row>
    <row r="177" spans="1:16" x14ac:dyDescent="0.2">
      <c r="A177" s="6">
        <v>176</v>
      </c>
      <c r="B177" s="9" t="s">
        <v>351</v>
      </c>
      <c r="C177" s="9" t="s">
        <v>352</v>
      </c>
      <c r="D177" s="3" t="s">
        <v>87</v>
      </c>
      <c r="E177" s="3" t="str">
        <f t="shared" si="8"/>
        <v>F40</v>
      </c>
      <c r="G177" s="5">
        <v>28112</v>
      </c>
      <c r="H177" s="4">
        <v>12</v>
      </c>
      <c r="I177" s="3"/>
      <c r="J177" s="3"/>
      <c r="K177" s="6" t="s">
        <v>47</v>
      </c>
      <c r="M177" s="8">
        <f t="shared" si="9"/>
        <v>48</v>
      </c>
      <c r="N177" s="8">
        <f t="shared" si="10"/>
        <v>47</v>
      </c>
      <c r="O177" s="8">
        <f t="shared" si="11"/>
        <v>40</v>
      </c>
      <c r="P177" t="s">
        <v>525</v>
      </c>
    </row>
    <row r="178" spans="1:16" x14ac:dyDescent="0.2">
      <c r="A178" s="6">
        <v>177</v>
      </c>
      <c r="B178" s="9" t="s">
        <v>33</v>
      </c>
      <c r="C178" s="9" t="s">
        <v>352</v>
      </c>
      <c r="D178" s="3" t="s">
        <v>87</v>
      </c>
      <c r="E178" s="3" t="str">
        <f t="shared" si="8"/>
        <v>M50</v>
      </c>
      <c r="G178" s="5">
        <v>27317</v>
      </c>
      <c r="H178" s="4">
        <v>12</v>
      </c>
      <c r="I178" s="3"/>
      <c r="J178" s="3"/>
      <c r="K178" s="6" t="s">
        <v>48</v>
      </c>
      <c r="M178" s="8">
        <f t="shared" si="9"/>
        <v>50</v>
      </c>
      <c r="N178" s="8">
        <f t="shared" si="10"/>
        <v>49</v>
      </c>
      <c r="O178" s="8">
        <f t="shared" si="11"/>
        <v>50</v>
      </c>
      <c r="P178" t="s">
        <v>538</v>
      </c>
    </row>
    <row r="179" spans="1:16" x14ac:dyDescent="0.2">
      <c r="A179" s="6">
        <v>178</v>
      </c>
      <c r="B179" s="9" t="s">
        <v>246</v>
      </c>
      <c r="C179" s="9" t="s">
        <v>247</v>
      </c>
      <c r="D179" s="3" t="s">
        <v>730</v>
      </c>
      <c r="E179" s="3" t="str">
        <f t="shared" si="8"/>
        <v>F70</v>
      </c>
      <c r="G179" s="5">
        <v>19851</v>
      </c>
      <c r="H179" s="4">
        <v>10</v>
      </c>
      <c r="I179" s="3" t="s">
        <v>606</v>
      </c>
      <c r="J179" s="3"/>
      <c r="K179" s="6" t="s">
        <v>47</v>
      </c>
      <c r="M179" s="8">
        <f t="shared" si="9"/>
        <v>70</v>
      </c>
      <c r="N179" s="8">
        <f t="shared" si="10"/>
        <v>70</v>
      </c>
      <c r="O179" s="8">
        <f t="shared" si="11"/>
        <v>70</v>
      </c>
      <c r="P179" t="s">
        <v>452</v>
      </c>
    </row>
    <row r="180" spans="1:16" x14ac:dyDescent="0.2">
      <c r="A180" s="6">
        <v>179</v>
      </c>
      <c r="B180" s="9" t="s">
        <v>222</v>
      </c>
      <c r="C180" s="9" t="s">
        <v>272</v>
      </c>
      <c r="D180" s="3" t="s">
        <v>53</v>
      </c>
      <c r="E180" s="3" t="str">
        <f t="shared" si="8"/>
        <v>FSen</v>
      </c>
      <c r="G180" s="5">
        <v>35313</v>
      </c>
      <c r="H180" s="4">
        <v>12</v>
      </c>
      <c r="I180" s="3"/>
      <c r="J180" s="3"/>
      <c r="K180" s="6" t="s">
        <v>47</v>
      </c>
      <c r="M180" s="8">
        <f t="shared" si="9"/>
        <v>28</v>
      </c>
      <c r="N180" s="8">
        <f t="shared" si="10"/>
        <v>27</v>
      </c>
      <c r="O180" s="8" t="str">
        <f t="shared" si="11"/>
        <v>Sen</v>
      </c>
      <c r="P180" t="s">
        <v>469</v>
      </c>
    </row>
    <row r="181" spans="1:16" x14ac:dyDescent="0.2">
      <c r="A181" s="6">
        <v>180</v>
      </c>
      <c r="B181" s="9" t="s">
        <v>248</v>
      </c>
      <c r="C181" s="9" t="s">
        <v>249</v>
      </c>
      <c r="D181" s="3" t="s">
        <v>53</v>
      </c>
      <c r="E181" s="3" t="str">
        <f t="shared" si="8"/>
        <v>MSen</v>
      </c>
      <c r="G181" s="5">
        <v>33485</v>
      </c>
      <c r="H181" s="4">
        <v>10</v>
      </c>
      <c r="I181" s="3" t="s">
        <v>607</v>
      </c>
      <c r="J181" s="3"/>
      <c r="K181" s="6" t="s">
        <v>48</v>
      </c>
      <c r="M181" s="8">
        <f t="shared" si="9"/>
        <v>33</v>
      </c>
      <c r="N181" s="8">
        <f t="shared" si="10"/>
        <v>32</v>
      </c>
      <c r="O181" s="8" t="str">
        <f t="shared" si="11"/>
        <v>Sen</v>
      </c>
      <c r="P181" t="s">
        <v>453</v>
      </c>
    </row>
    <row r="182" spans="1:16" x14ac:dyDescent="0.2">
      <c r="A182" s="6">
        <v>181</v>
      </c>
      <c r="B182" s="9" t="s">
        <v>267</v>
      </c>
      <c r="C182" s="9" t="s">
        <v>268</v>
      </c>
      <c r="D182" s="3" t="s">
        <v>410</v>
      </c>
      <c r="E182" s="3" t="str">
        <f t="shared" si="8"/>
        <v>M60</v>
      </c>
      <c r="G182" s="5">
        <v>20415</v>
      </c>
      <c r="H182" s="4">
        <v>10</v>
      </c>
      <c r="I182" s="3" t="s">
        <v>616</v>
      </c>
      <c r="J182" s="3"/>
      <c r="K182" s="6" t="s">
        <v>48</v>
      </c>
      <c r="M182" s="8">
        <f t="shared" si="9"/>
        <v>69</v>
      </c>
      <c r="N182" s="8">
        <f t="shared" si="10"/>
        <v>68</v>
      </c>
      <c r="O182" s="8">
        <f t="shared" si="11"/>
        <v>60</v>
      </c>
      <c r="P182" t="s">
        <v>467</v>
      </c>
    </row>
    <row r="183" spans="1:16" x14ac:dyDescent="0.2">
      <c r="A183" s="6">
        <v>182</v>
      </c>
      <c r="B183" s="9" t="s">
        <v>269</v>
      </c>
      <c r="C183" s="9" t="s">
        <v>268</v>
      </c>
      <c r="D183" s="3" t="s">
        <v>409</v>
      </c>
      <c r="E183" s="3" t="str">
        <f t="shared" si="8"/>
        <v>F60</v>
      </c>
      <c r="G183" s="5">
        <v>20903</v>
      </c>
      <c r="H183" s="4">
        <v>12</v>
      </c>
      <c r="I183" s="3"/>
      <c r="J183" s="3"/>
      <c r="K183" s="6" t="s">
        <v>47</v>
      </c>
      <c r="M183" s="8">
        <f t="shared" si="9"/>
        <v>67</v>
      </c>
      <c r="N183" s="8">
        <f t="shared" si="10"/>
        <v>67</v>
      </c>
      <c r="O183" s="8">
        <f t="shared" si="11"/>
        <v>60</v>
      </c>
      <c r="P183" t="s">
        <v>467</v>
      </c>
    </row>
    <row r="184" spans="1:16" x14ac:dyDescent="0.2">
      <c r="A184" s="6">
        <v>183</v>
      </c>
      <c r="B184" s="9" t="s">
        <v>226</v>
      </c>
      <c r="C184" s="9" t="s">
        <v>227</v>
      </c>
      <c r="D184" s="3" t="s">
        <v>53</v>
      </c>
      <c r="E184" s="3" t="str">
        <f t="shared" si="8"/>
        <v>MSen</v>
      </c>
      <c r="G184" s="5">
        <v>33826</v>
      </c>
      <c r="H184" s="4">
        <v>10</v>
      </c>
      <c r="I184" s="3" t="s">
        <v>597</v>
      </c>
      <c r="J184" s="3"/>
      <c r="K184" s="6" t="s">
        <v>48</v>
      </c>
      <c r="M184" s="8">
        <f t="shared" si="9"/>
        <v>32</v>
      </c>
      <c r="N184" s="8">
        <f t="shared" si="10"/>
        <v>32</v>
      </c>
      <c r="O184" s="8" t="str">
        <f t="shared" si="11"/>
        <v>Sen</v>
      </c>
      <c r="P184" t="s">
        <v>435</v>
      </c>
    </row>
    <row r="185" spans="1:16" x14ac:dyDescent="0.2">
      <c r="A185" s="6">
        <v>184</v>
      </c>
      <c r="B185" s="9" t="s">
        <v>232</v>
      </c>
      <c r="C185" s="9" t="s">
        <v>227</v>
      </c>
      <c r="D185" s="3" t="s">
        <v>53</v>
      </c>
      <c r="E185" s="3" t="str">
        <f t="shared" si="8"/>
        <v>FSen</v>
      </c>
      <c r="G185" s="5">
        <v>33540</v>
      </c>
      <c r="H185" s="4">
        <v>12</v>
      </c>
      <c r="I185" s="3"/>
      <c r="J185" s="3"/>
      <c r="K185" s="6" t="s">
        <v>47</v>
      </c>
      <c r="M185" s="8">
        <f t="shared" si="9"/>
        <v>33</v>
      </c>
      <c r="N185" s="8">
        <f t="shared" si="10"/>
        <v>32</v>
      </c>
      <c r="O185" s="8" t="str">
        <f t="shared" si="11"/>
        <v>Sen</v>
      </c>
      <c r="P185" t="s">
        <v>440</v>
      </c>
    </row>
    <row r="186" spans="1:16" x14ac:dyDescent="0.2">
      <c r="A186" s="6">
        <v>185</v>
      </c>
      <c r="B186" s="9" t="s">
        <v>11</v>
      </c>
      <c r="C186" s="9" t="s">
        <v>227</v>
      </c>
      <c r="D186" s="3" t="s">
        <v>730</v>
      </c>
      <c r="E186" s="3" t="str">
        <f t="shared" si="8"/>
        <v>M50</v>
      </c>
      <c r="G186" s="5">
        <v>26414</v>
      </c>
      <c r="H186" s="4">
        <v>12</v>
      </c>
      <c r="I186" s="3"/>
      <c r="J186" s="3"/>
      <c r="K186" s="6" t="s">
        <v>48</v>
      </c>
      <c r="M186" s="8">
        <f t="shared" si="9"/>
        <v>52</v>
      </c>
      <c r="N186" s="8">
        <f t="shared" si="10"/>
        <v>52</v>
      </c>
      <c r="O186" s="8">
        <f t="shared" si="11"/>
        <v>50</v>
      </c>
      <c r="P186" t="s">
        <v>441</v>
      </c>
    </row>
    <row r="187" spans="1:16" x14ac:dyDescent="0.2">
      <c r="A187" s="6">
        <v>186</v>
      </c>
      <c r="B187" s="9" t="s">
        <v>264</v>
      </c>
      <c r="C187" s="9" t="s">
        <v>37</v>
      </c>
      <c r="D187" s="3" t="s">
        <v>53</v>
      </c>
      <c r="E187" s="3" t="str">
        <f t="shared" si="8"/>
        <v>F50</v>
      </c>
      <c r="G187" s="5">
        <v>26563</v>
      </c>
      <c r="H187" s="4">
        <v>12</v>
      </c>
      <c r="I187" s="3"/>
      <c r="J187" s="3"/>
      <c r="K187" s="6" t="s">
        <v>47</v>
      </c>
      <c r="M187" s="8">
        <f t="shared" si="9"/>
        <v>52</v>
      </c>
      <c r="N187" s="8">
        <f t="shared" si="10"/>
        <v>51</v>
      </c>
      <c r="O187" s="8">
        <f t="shared" si="11"/>
        <v>50</v>
      </c>
      <c r="P187" t="s">
        <v>465</v>
      </c>
    </row>
    <row r="188" spans="1:16" x14ac:dyDescent="0.2">
      <c r="A188" s="6">
        <v>187</v>
      </c>
      <c r="B188" s="9" t="s">
        <v>318</v>
      </c>
      <c r="C188" s="9" t="s">
        <v>402</v>
      </c>
      <c r="D188" s="3" t="s">
        <v>730</v>
      </c>
      <c r="E188" s="3" t="str">
        <f t="shared" si="8"/>
        <v>M60</v>
      </c>
      <c r="G188" s="5">
        <v>21234</v>
      </c>
      <c r="H188" s="4">
        <v>10</v>
      </c>
      <c r="I188" s="3" t="s">
        <v>681</v>
      </c>
      <c r="J188" s="3"/>
      <c r="K188" s="6" t="s">
        <v>48</v>
      </c>
      <c r="M188" s="8">
        <f t="shared" si="9"/>
        <v>67</v>
      </c>
      <c r="N188" s="8">
        <f t="shared" si="10"/>
        <v>66</v>
      </c>
      <c r="O188" s="8">
        <f t="shared" si="11"/>
        <v>60</v>
      </c>
      <c r="P188" t="s">
        <v>573</v>
      </c>
    </row>
    <row r="189" spans="1:16" x14ac:dyDescent="0.2">
      <c r="A189" s="6">
        <v>188</v>
      </c>
      <c r="B189" s="9" t="s">
        <v>107</v>
      </c>
      <c r="C189" s="9" t="s">
        <v>108</v>
      </c>
      <c r="D189" s="3" t="s">
        <v>56</v>
      </c>
      <c r="E189" s="3" t="str">
        <f t="shared" si="8"/>
        <v>M70</v>
      </c>
      <c r="G189" s="5">
        <v>18247</v>
      </c>
      <c r="H189" s="4">
        <v>10</v>
      </c>
      <c r="I189" s="3" t="s">
        <v>182</v>
      </c>
      <c r="J189" s="3"/>
      <c r="K189" s="6" t="s">
        <v>48</v>
      </c>
      <c r="M189" s="8">
        <f t="shared" si="9"/>
        <v>75</v>
      </c>
      <c r="N189" s="8">
        <f t="shared" si="10"/>
        <v>74</v>
      </c>
      <c r="O189" s="8">
        <f t="shared" si="11"/>
        <v>70</v>
      </c>
      <c r="P189" t="s">
        <v>154</v>
      </c>
    </row>
    <row r="190" spans="1:16" x14ac:dyDescent="0.2">
      <c r="A190" s="6">
        <v>189</v>
      </c>
      <c r="B190" s="9" t="s">
        <v>62</v>
      </c>
      <c r="C190" s="9" t="s">
        <v>108</v>
      </c>
      <c r="D190" s="3" t="s">
        <v>46</v>
      </c>
      <c r="E190" s="3" t="str">
        <f t="shared" si="8"/>
        <v>F50</v>
      </c>
      <c r="G190" s="5">
        <v>27009</v>
      </c>
      <c r="H190" s="4">
        <v>12</v>
      </c>
      <c r="I190" s="3"/>
      <c r="J190" s="3"/>
      <c r="K190" s="6" t="s">
        <v>47</v>
      </c>
      <c r="M190" s="8">
        <f t="shared" si="9"/>
        <v>51</v>
      </c>
      <c r="N190" s="8">
        <f t="shared" si="10"/>
        <v>50</v>
      </c>
      <c r="O190" s="8">
        <f t="shared" si="11"/>
        <v>50</v>
      </c>
      <c r="P190" t="s">
        <v>172</v>
      </c>
    </row>
    <row r="191" spans="1:16" x14ac:dyDescent="0.2">
      <c r="A191" s="6">
        <v>190</v>
      </c>
      <c r="B191" s="9" t="s">
        <v>77</v>
      </c>
      <c r="C191" s="9" t="s">
        <v>38</v>
      </c>
      <c r="D191" s="3" t="s">
        <v>189</v>
      </c>
      <c r="E191" s="3" t="str">
        <f t="shared" si="8"/>
        <v>M50</v>
      </c>
      <c r="G191" s="5">
        <v>25616</v>
      </c>
      <c r="H191" s="4">
        <v>12</v>
      </c>
      <c r="I191" s="3"/>
      <c r="J191" s="3"/>
      <c r="K191" s="6" t="s">
        <v>48</v>
      </c>
      <c r="M191" s="8">
        <f t="shared" si="9"/>
        <v>55</v>
      </c>
      <c r="N191" s="8">
        <f t="shared" si="10"/>
        <v>54</v>
      </c>
      <c r="O191" s="8">
        <f t="shared" si="11"/>
        <v>50</v>
      </c>
      <c r="P191" t="s">
        <v>151</v>
      </c>
    </row>
    <row r="192" spans="1:16" x14ac:dyDescent="0.2">
      <c r="A192" s="6">
        <v>191</v>
      </c>
      <c r="B192" s="9" t="s">
        <v>14</v>
      </c>
      <c r="C192" s="9" t="s">
        <v>38</v>
      </c>
      <c r="D192" s="3" t="s">
        <v>53</v>
      </c>
      <c r="E192" s="3" t="str">
        <f t="shared" si="8"/>
        <v>M40</v>
      </c>
      <c r="G192" s="5">
        <v>29304</v>
      </c>
      <c r="H192" s="4">
        <v>10</v>
      </c>
      <c r="I192" s="3" t="s">
        <v>595</v>
      </c>
      <c r="J192" s="3"/>
      <c r="K192" s="6" t="s">
        <v>48</v>
      </c>
      <c r="M192" s="8">
        <f t="shared" si="9"/>
        <v>44</v>
      </c>
      <c r="N192" s="8">
        <f t="shared" si="10"/>
        <v>44</v>
      </c>
      <c r="O192" s="8">
        <f t="shared" si="11"/>
        <v>40</v>
      </c>
      <c r="P192" t="s">
        <v>433</v>
      </c>
    </row>
    <row r="193" spans="1:16" x14ac:dyDescent="0.2">
      <c r="A193" s="6">
        <v>192</v>
      </c>
      <c r="B193" s="9" t="s">
        <v>120</v>
      </c>
      <c r="C193" s="9" t="s">
        <v>233</v>
      </c>
      <c r="D193" s="3" t="s">
        <v>53</v>
      </c>
      <c r="E193" s="3" t="str">
        <f t="shared" si="8"/>
        <v>F60</v>
      </c>
      <c r="G193" s="5">
        <v>23289</v>
      </c>
      <c r="H193" s="4">
        <v>12</v>
      </c>
      <c r="I193" s="3"/>
      <c r="J193" s="3"/>
      <c r="K193" s="6" t="s">
        <v>47</v>
      </c>
      <c r="M193" s="8">
        <f t="shared" si="9"/>
        <v>61</v>
      </c>
      <c r="N193" s="8">
        <f t="shared" si="10"/>
        <v>60</v>
      </c>
      <c r="O193" s="8">
        <f t="shared" si="11"/>
        <v>60</v>
      </c>
      <c r="P193" t="s">
        <v>442</v>
      </c>
    </row>
    <row r="194" spans="1:16" x14ac:dyDescent="0.2">
      <c r="A194" s="6">
        <v>193</v>
      </c>
      <c r="B194" s="9" t="s">
        <v>73</v>
      </c>
      <c r="C194" s="9" t="s">
        <v>386</v>
      </c>
      <c r="D194" s="3" t="s">
        <v>46</v>
      </c>
      <c r="E194" s="3" t="str">
        <f t="shared" ref="E194:E217" si="12">LEFT(K194,1)&amp;O194</f>
        <v>M40</v>
      </c>
      <c r="G194" s="5">
        <v>27614</v>
      </c>
      <c r="H194" s="4">
        <v>10</v>
      </c>
      <c r="I194" s="3" t="s">
        <v>665</v>
      </c>
      <c r="J194" s="3"/>
      <c r="K194" s="6" t="s">
        <v>48</v>
      </c>
      <c r="M194" s="8">
        <f t="shared" ref="M194:M217" si="13">DATEDIF(G194,$M$1,"Y")</f>
        <v>49</v>
      </c>
      <c r="N194" s="8">
        <f t="shared" ref="N194:N217" si="14">DATEDIF(G194,$N$1,"Y")</f>
        <v>49</v>
      </c>
      <c r="O194" s="8">
        <f t="shared" ref="O194:O257" si="15">IF(N194&lt;15,"15",IF(N194&lt;17,"17",IF(N194&lt;20,"U20",IF(M194&gt;=40,ROUNDDOWN(M194,-1),"Sen"))))</f>
        <v>40</v>
      </c>
      <c r="P194" t="s">
        <v>553</v>
      </c>
    </row>
    <row r="195" spans="1:16" x14ac:dyDescent="0.2">
      <c r="A195" s="6">
        <v>194</v>
      </c>
      <c r="B195" s="9" t="s">
        <v>366</v>
      </c>
      <c r="C195" s="9" t="s">
        <v>367</v>
      </c>
      <c r="D195" s="3" t="s">
        <v>46</v>
      </c>
      <c r="E195" s="3" t="str">
        <f t="shared" si="12"/>
        <v>F40</v>
      </c>
      <c r="G195" s="5">
        <v>30855</v>
      </c>
      <c r="H195" s="4">
        <v>12</v>
      </c>
      <c r="I195" s="3"/>
      <c r="J195" s="3"/>
      <c r="K195" s="6" t="s">
        <v>47</v>
      </c>
      <c r="M195" s="8">
        <f t="shared" si="13"/>
        <v>40</v>
      </c>
      <c r="N195" s="8">
        <f t="shared" si="14"/>
        <v>40</v>
      </c>
      <c r="O195" s="8">
        <f t="shared" si="15"/>
        <v>40</v>
      </c>
      <c r="P195" t="s">
        <v>539</v>
      </c>
    </row>
    <row r="196" spans="1:16" x14ac:dyDescent="0.2">
      <c r="A196" s="6">
        <v>195</v>
      </c>
      <c r="B196" s="9" t="s">
        <v>99</v>
      </c>
      <c r="C196" s="9" t="s">
        <v>100</v>
      </c>
      <c r="D196" s="3" t="s">
        <v>53</v>
      </c>
      <c r="E196" s="3" t="str">
        <f t="shared" si="12"/>
        <v>F60</v>
      </c>
      <c r="G196" s="5">
        <v>21715</v>
      </c>
      <c r="H196" s="4">
        <v>10</v>
      </c>
      <c r="I196" s="3" t="s">
        <v>178</v>
      </c>
      <c r="J196" s="3"/>
      <c r="K196" s="6" t="s">
        <v>47</v>
      </c>
      <c r="M196" s="8">
        <f t="shared" si="13"/>
        <v>65</v>
      </c>
      <c r="N196" s="8">
        <f t="shared" si="14"/>
        <v>65</v>
      </c>
      <c r="O196" s="8">
        <f t="shared" si="15"/>
        <v>60</v>
      </c>
      <c r="P196" t="s">
        <v>149</v>
      </c>
    </row>
    <row r="197" spans="1:16" x14ac:dyDescent="0.2">
      <c r="A197" s="6">
        <v>196</v>
      </c>
      <c r="B197" s="9" t="s">
        <v>29</v>
      </c>
      <c r="C197" s="9" t="s">
        <v>30</v>
      </c>
      <c r="D197" s="3" t="s">
        <v>45</v>
      </c>
      <c r="E197" s="3" t="str">
        <f t="shared" si="12"/>
        <v>MSen</v>
      </c>
      <c r="G197" s="5">
        <v>35240</v>
      </c>
      <c r="H197" s="4">
        <v>10</v>
      </c>
      <c r="I197" s="3" t="s">
        <v>86</v>
      </c>
      <c r="J197" s="3"/>
      <c r="K197" s="6" t="s">
        <v>48</v>
      </c>
      <c r="M197" s="8">
        <f t="shared" si="13"/>
        <v>28</v>
      </c>
      <c r="N197" s="8">
        <f t="shared" si="14"/>
        <v>28</v>
      </c>
      <c r="O197" s="8" t="str">
        <f t="shared" si="15"/>
        <v>Sen</v>
      </c>
      <c r="P197" t="s">
        <v>145</v>
      </c>
    </row>
    <row r="198" spans="1:16" x14ac:dyDescent="0.2">
      <c r="A198" s="6">
        <v>197</v>
      </c>
      <c r="B198" s="9" t="s">
        <v>9</v>
      </c>
      <c r="C198" s="9" t="s">
        <v>219</v>
      </c>
      <c r="D198" s="3" t="s">
        <v>53</v>
      </c>
      <c r="E198" s="3" t="str">
        <f t="shared" si="12"/>
        <v>M40</v>
      </c>
      <c r="G198" s="5">
        <v>27547</v>
      </c>
      <c r="H198" s="4">
        <v>10</v>
      </c>
      <c r="I198" s="3" t="s">
        <v>593</v>
      </c>
      <c r="J198" s="3"/>
      <c r="K198" s="6" t="s">
        <v>48</v>
      </c>
      <c r="M198" s="8">
        <f t="shared" si="13"/>
        <v>49</v>
      </c>
      <c r="N198" s="8">
        <f t="shared" si="14"/>
        <v>49</v>
      </c>
      <c r="O198" s="8">
        <f t="shared" si="15"/>
        <v>40</v>
      </c>
      <c r="P198" t="s">
        <v>429</v>
      </c>
    </row>
    <row r="199" spans="1:16" x14ac:dyDescent="0.2">
      <c r="A199" s="6">
        <v>198</v>
      </c>
      <c r="B199" s="9" t="s">
        <v>229</v>
      </c>
      <c r="C199" s="9" t="s">
        <v>323</v>
      </c>
      <c r="D199" s="3" t="s">
        <v>45</v>
      </c>
      <c r="E199" s="3" t="str">
        <f t="shared" si="12"/>
        <v>M70</v>
      </c>
      <c r="G199" s="5">
        <v>19951</v>
      </c>
      <c r="H199" s="4">
        <v>10</v>
      </c>
      <c r="I199" s="3" t="s">
        <v>639</v>
      </c>
      <c r="J199" s="3"/>
      <c r="K199" s="6" t="s">
        <v>48</v>
      </c>
      <c r="M199" s="8">
        <f t="shared" si="13"/>
        <v>70</v>
      </c>
      <c r="N199" s="8">
        <f t="shared" si="14"/>
        <v>70</v>
      </c>
      <c r="O199" s="8">
        <f t="shared" si="15"/>
        <v>70</v>
      </c>
      <c r="P199" t="s">
        <v>506</v>
      </c>
    </row>
    <row r="200" spans="1:16" x14ac:dyDescent="0.2">
      <c r="A200" s="6">
        <v>199</v>
      </c>
      <c r="B200" s="9" t="s">
        <v>34</v>
      </c>
      <c r="C200" s="9" t="s">
        <v>105</v>
      </c>
      <c r="D200" s="3" t="s">
        <v>408</v>
      </c>
      <c r="E200" s="3" t="str">
        <f t="shared" si="12"/>
        <v>MSen</v>
      </c>
      <c r="G200" s="5">
        <v>33757</v>
      </c>
      <c r="H200" s="4">
        <v>10</v>
      </c>
      <c r="I200" s="3" t="s">
        <v>180</v>
      </c>
      <c r="J200" s="3"/>
      <c r="K200" s="6" t="s">
        <v>48</v>
      </c>
      <c r="M200" s="8">
        <f t="shared" si="13"/>
        <v>32</v>
      </c>
      <c r="N200" s="8">
        <f t="shared" si="14"/>
        <v>32</v>
      </c>
      <c r="O200" s="8" t="str">
        <f t="shared" si="15"/>
        <v>Sen</v>
      </c>
      <c r="P200" t="s">
        <v>152</v>
      </c>
    </row>
    <row r="201" spans="1:16" x14ac:dyDescent="0.2">
      <c r="A201" s="6">
        <v>200</v>
      </c>
      <c r="B201" s="9" t="s">
        <v>291</v>
      </c>
      <c r="C201" s="9" t="s">
        <v>292</v>
      </c>
      <c r="D201" s="3" t="s">
        <v>45</v>
      </c>
      <c r="E201" s="3" t="str">
        <f t="shared" si="12"/>
        <v>MSen</v>
      </c>
      <c r="G201" s="5">
        <v>37768</v>
      </c>
      <c r="H201" s="4">
        <v>10</v>
      </c>
      <c r="I201" s="3" t="s">
        <v>623</v>
      </c>
      <c r="J201" s="3"/>
      <c r="K201" s="6" t="s">
        <v>48</v>
      </c>
      <c r="M201" s="8">
        <f t="shared" si="13"/>
        <v>21</v>
      </c>
      <c r="N201" s="8">
        <f t="shared" si="14"/>
        <v>21</v>
      </c>
      <c r="O201" s="8" t="str">
        <f t="shared" si="15"/>
        <v>Sen</v>
      </c>
      <c r="P201" t="s">
        <v>483</v>
      </c>
    </row>
    <row r="202" spans="1:16" x14ac:dyDescent="0.2">
      <c r="A202" s="6">
        <v>201</v>
      </c>
      <c r="B202" s="9" t="s">
        <v>294</v>
      </c>
      <c r="C202" s="9" t="s">
        <v>292</v>
      </c>
      <c r="D202" s="3" t="s">
        <v>45</v>
      </c>
      <c r="E202" s="3" t="str">
        <f t="shared" si="12"/>
        <v>MSen</v>
      </c>
      <c r="F202" s="2"/>
      <c r="G202" s="5">
        <v>36809</v>
      </c>
      <c r="H202" s="4">
        <v>10</v>
      </c>
      <c r="I202" s="3" t="s">
        <v>625</v>
      </c>
      <c r="J202" s="3"/>
      <c r="K202" s="6" t="s">
        <v>48</v>
      </c>
      <c r="M202" s="8">
        <f t="shared" si="13"/>
        <v>24</v>
      </c>
      <c r="N202" s="8">
        <f t="shared" si="14"/>
        <v>23</v>
      </c>
      <c r="O202" s="8" t="str">
        <f t="shared" si="15"/>
        <v>Sen</v>
      </c>
      <c r="P202" t="s">
        <v>485</v>
      </c>
    </row>
    <row r="203" spans="1:16" x14ac:dyDescent="0.2">
      <c r="A203" s="6">
        <v>202</v>
      </c>
      <c r="B203" s="9" t="s">
        <v>32</v>
      </c>
      <c r="C203" s="9" t="s">
        <v>339</v>
      </c>
      <c r="D203" s="3" t="s">
        <v>52</v>
      </c>
      <c r="E203" s="3" t="str">
        <f t="shared" si="12"/>
        <v>MSen</v>
      </c>
      <c r="G203" s="5">
        <v>32885</v>
      </c>
      <c r="H203" s="4">
        <v>10</v>
      </c>
      <c r="I203" s="3" t="s">
        <v>642</v>
      </c>
      <c r="J203" s="3"/>
      <c r="K203" s="6" t="s">
        <v>48</v>
      </c>
      <c r="M203" s="8">
        <f t="shared" si="13"/>
        <v>35</v>
      </c>
      <c r="N203" s="8">
        <f t="shared" si="14"/>
        <v>34</v>
      </c>
      <c r="O203" s="8" t="str">
        <f t="shared" si="15"/>
        <v>Sen</v>
      </c>
      <c r="P203" t="s">
        <v>516</v>
      </c>
    </row>
    <row r="204" spans="1:16" x14ac:dyDescent="0.2">
      <c r="A204" s="6">
        <v>203</v>
      </c>
      <c r="B204" s="9" t="s">
        <v>372</v>
      </c>
      <c r="C204" s="9" t="s">
        <v>707</v>
      </c>
      <c r="D204" s="3" t="s">
        <v>87</v>
      </c>
      <c r="E204" s="3" t="str">
        <f t="shared" si="12"/>
        <v>M50</v>
      </c>
      <c r="G204" s="5">
        <v>26359</v>
      </c>
      <c r="H204" s="4">
        <v>12</v>
      </c>
      <c r="I204" s="3"/>
      <c r="J204" s="3"/>
      <c r="K204" s="6" t="s">
        <v>48</v>
      </c>
      <c r="M204" s="8">
        <f t="shared" si="13"/>
        <v>53</v>
      </c>
      <c r="N204" s="8">
        <f t="shared" si="14"/>
        <v>52</v>
      </c>
      <c r="O204" s="8">
        <f t="shared" si="15"/>
        <v>50</v>
      </c>
      <c r="P204" t="s">
        <v>723</v>
      </c>
    </row>
    <row r="205" spans="1:16" x14ac:dyDescent="0.2">
      <c r="A205" s="6">
        <v>204</v>
      </c>
      <c r="B205" s="9" t="s">
        <v>117</v>
      </c>
      <c r="C205" s="9" t="s">
        <v>297</v>
      </c>
      <c r="D205" s="3" t="s">
        <v>45</v>
      </c>
      <c r="E205" s="3" t="str">
        <f t="shared" si="12"/>
        <v>F50</v>
      </c>
      <c r="G205" s="5">
        <v>23955</v>
      </c>
      <c r="H205" s="4">
        <v>10</v>
      </c>
      <c r="I205" s="3" t="s">
        <v>627</v>
      </c>
      <c r="J205" s="3"/>
      <c r="K205" s="6" t="s">
        <v>47</v>
      </c>
      <c r="M205" s="8">
        <f t="shared" si="13"/>
        <v>59</v>
      </c>
      <c r="N205" s="8">
        <f t="shared" si="14"/>
        <v>59</v>
      </c>
      <c r="O205" s="8">
        <f t="shared" si="15"/>
        <v>50</v>
      </c>
      <c r="P205" t="s">
        <v>488</v>
      </c>
    </row>
    <row r="206" spans="1:16" x14ac:dyDescent="0.2">
      <c r="A206" s="6">
        <v>205</v>
      </c>
      <c r="B206" s="9" t="s">
        <v>115</v>
      </c>
      <c r="C206" s="9" t="s">
        <v>114</v>
      </c>
      <c r="D206" s="3" t="s">
        <v>45</v>
      </c>
      <c r="E206" s="3" t="str">
        <f t="shared" si="12"/>
        <v>M40</v>
      </c>
      <c r="G206" s="5">
        <v>30853</v>
      </c>
      <c r="H206" s="4">
        <v>12</v>
      </c>
      <c r="I206" s="3"/>
      <c r="J206" s="3"/>
      <c r="K206" s="6" t="s">
        <v>48</v>
      </c>
      <c r="M206" s="8">
        <f t="shared" si="13"/>
        <v>40</v>
      </c>
      <c r="N206" s="8">
        <f t="shared" si="14"/>
        <v>40</v>
      </c>
      <c r="O206" s="8">
        <f t="shared" si="15"/>
        <v>40</v>
      </c>
      <c r="P206" t="s">
        <v>536</v>
      </c>
    </row>
    <row r="207" spans="1:16" x14ac:dyDescent="0.2">
      <c r="A207" s="6">
        <v>206</v>
      </c>
      <c r="B207" s="9" t="s">
        <v>379</v>
      </c>
      <c r="C207" s="9" t="s">
        <v>380</v>
      </c>
      <c r="D207" s="3" t="s">
        <v>414</v>
      </c>
      <c r="E207" s="3" t="str">
        <f t="shared" si="12"/>
        <v>M60</v>
      </c>
      <c r="G207" s="5">
        <v>23750</v>
      </c>
      <c r="H207" s="4">
        <v>10</v>
      </c>
      <c r="I207" s="3" t="s">
        <v>660</v>
      </c>
      <c r="J207" s="3"/>
      <c r="K207" s="6" t="s">
        <v>48</v>
      </c>
      <c r="M207" s="8">
        <f t="shared" si="13"/>
        <v>60</v>
      </c>
      <c r="N207" s="8">
        <f t="shared" si="14"/>
        <v>59</v>
      </c>
      <c r="O207" s="8">
        <f t="shared" si="15"/>
        <v>60</v>
      </c>
      <c r="P207" t="s">
        <v>548</v>
      </c>
    </row>
    <row r="208" spans="1:16" x14ac:dyDescent="0.2">
      <c r="A208" s="6">
        <v>207</v>
      </c>
      <c r="B208" s="9" t="s">
        <v>381</v>
      </c>
      <c r="C208" s="9" t="s">
        <v>380</v>
      </c>
      <c r="D208" s="3" t="s">
        <v>414</v>
      </c>
      <c r="E208" s="3" t="str">
        <f t="shared" si="12"/>
        <v>F50</v>
      </c>
      <c r="G208" s="5">
        <v>23986</v>
      </c>
      <c r="H208" s="4">
        <v>10</v>
      </c>
      <c r="I208" s="3" t="s">
        <v>661</v>
      </c>
      <c r="J208" s="3"/>
      <c r="K208" s="6" t="s">
        <v>47</v>
      </c>
      <c r="M208" s="8">
        <f t="shared" si="13"/>
        <v>59</v>
      </c>
      <c r="N208" s="8">
        <f t="shared" si="14"/>
        <v>58</v>
      </c>
      <c r="O208" s="8">
        <f t="shared" si="15"/>
        <v>50</v>
      </c>
      <c r="P208" t="s">
        <v>549</v>
      </c>
    </row>
    <row r="209" spans="1:16" x14ac:dyDescent="0.2">
      <c r="A209" s="6">
        <v>208</v>
      </c>
      <c r="B209" s="9" t="s">
        <v>240</v>
      </c>
      <c r="C209" s="9" t="s">
        <v>241</v>
      </c>
      <c r="D209" s="3" t="s">
        <v>53</v>
      </c>
      <c r="E209" s="3" t="str">
        <f t="shared" si="12"/>
        <v>FSen</v>
      </c>
      <c r="G209" s="5">
        <v>36764</v>
      </c>
      <c r="H209" s="4">
        <v>12</v>
      </c>
      <c r="I209" s="3"/>
      <c r="J209" s="3"/>
      <c r="K209" s="6" t="s">
        <v>47</v>
      </c>
      <c r="M209" s="8">
        <f t="shared" si="13"/>
        <v>24</v>
      </c>
      <c r="N209" s="8">
        <f t="shared" si="14"/>
        <v>24</v>
      </c>
      <c r="O209" s="8" t="str">
        <f t="shared" si="15"/>
        <v>Sen</v>
      </c>
      <c r="P209" t="s">
        <v>448</v>
      </c>
    </row>
    <row r="210" spans="1:16" x14ac:dyDescent="0.2">
      <c r="A210" s="6">
        <v>209</v>
      </c>
      <c r="B210" s="9" t="s">
        <v>17</v>
      </c>
      <c r="C210" s="9" t="s">
        <v>212</v>
      </c>
      <c r="D210" s="3" t="s">
        <v>53</v>
      </c>
      <c r="E210" s="3" t="str">
        <f t="shared" si="12"/>
        <v>MSen</v>
      </c>
      <c r="G210" s="5">
        <v>32495</v>
      </c>
      <c r="H210" s="4">
        <v>10</v>
      </c>
      <c r="I210" s="3" t="s">
        <v>588</v>
      </c>
      <c r="J210" s="3"/>
      <c r="K210" s="6" t="s">
        <v>48</v>
      </c>
      <c r="M210" s="8">
        <f t="shared" si="13"/>
        <v>36</v>
      </c>
      <c r="N210" s="8">
        <f t="shared" si="14"/>
        <v>35</v>
      </c>
      <c r="O210" s="8" t="str">
        <f t="shared" si="15"/>
        <v>Sen</v>
      </c>
      <c r="P210" t="s">
        <v>424</v>
      </c>
    </row>
    <row r="211" spans="1:16" x14ac:dyDescent="0.2">
      <c r="A211" s="6">
        <v>210</v>
      </c>
      <c r="B211" s="9" t="s">
        <v>252</v>
      </c>
      <c r="C211" s="9" t="s">
        <v>212</v>
      </c>
      <c r="D211" s="3" t="s">
        <v>53</v>
      </c>
      <c r="E211" s="3" t="str">
        <f t="shared" si="12"/>
        <v>FSen</v>
      </c>
      <c r="G211" s="5">
        <v>32081</v>
      </c>
      <c r="H211" s="4">
        <v>12</v>
      </c>
      <c r="I211" s="3"/>
      <c r="J211" s="3"/>
      <c r="K211" s="6" t="s">
        <v>47</v>
      </c>
      <c r="M211" s="8">
        <f t="shared" si="13"/>
        <v>37</v>
      </c>
      <c r="N211" s="8">
        <f t="shared" si="14"/>
        <v>36</v>
      </c>
      <c r="O211" s="8" t="str">
        <f t="shared" si="15"/>
        <v>Sen</v>
      </c>
      <c r="P211" t="s">
        <v>456</v>
      </c>
    </row>
    <row r="212" spans="1:16" x14ac:dyDescent="0.2">
      <c r="A212" s="6">
        <v>211</v>
      </c>
      <c r="B212" s="9" t="s">
        <v>398</v>
      </c>
      <c r="C212" s="9" t="s">
        <v>399</v>
      </c>
      <c r="D212" s="3" t="s">
        <v>53</v>
      </c>
      <c r="E212" s="3" t="str">
        <f t="shared" si="12"/>
        <v>M50</v>
      </c>
      <c r="G212" s="5">
        <v>24705</v>
      </c>
      <c r="H212" s="4">
        <v>10</v>
      </c>
      <c r="I212" s="3" t="s">
        <v>678</v>
      </c>
      <c r="J212" s="3"/>
      <c r="K212" s="6" t="s">
        <v>48</v>
      </c>
      <c r="M212" s="8">
        <f t="shared" si="13"/>
        <v>57</v>
      </c>
      <c r="N212" s="8">
        <f t="shared" si="14"/>
        <v>57</v>
      </c>
      <c r="O212" s="8">
        <f t="shared" si="15"/>
        <v>50</v>
      </c>
      <c r="P212" t="s">
        <v>570</v>
      </c>
    </row>
    <row r="213" spans="1:16" x14ac:dyDescent="0.2">
      <c r="A213" s="6">
        <v>212</v>
      </c>
      <c r="B213" s="9" t="s">
        <v>8</v>
      </c>
      <c r="C213" s="9" t="s">
        <v>709</v>
      </c>
      <c r="D213" s="3" t="s">
        <v>717</v>
      </c>
      <c r="E213" s="3" t="str">
        <f t="shared" si="12"/>
        <v>MSen</v>
      </c>
      <c r="G213" s="5">
        <v>35241</v>
      </c>
      <c r="H213" s="4">
        <v>10</v>
      </c>
      <c r="I213" s="3" t="s">
        <v>719</v>
      </c>
      <c r="J213" s="3"/>
      <c r="K213" s="6" t="s">
        <v>48</v>
      </c>
      <c r="M213" s="8">
        <f t="shared" si="13"/>
        <v>28</v>
      </c>
      <c r="N213" s="8">
        <f t="shared" si="14"/>
        <v>28</v>
      </c>
      <c r="O213" s="8" t="str">
        <f t="shared" si="15"/>
        <v>Sen</v>
      </c>
      <c r="P213" t="s">
        <v>725</v>
      </c>
    </row>
    <row r="214" spans="1:16" x14ac:dyDescent="0.2">
      <c r="A214" s="6">
        <v>213</v>
      </c>
      <c r="B214" s="9" t="s">
        <v>202</v>
      </c>
      <c r="C214" s="9" t="s">
        <v>203</v>
      </c>
      <c r="D214" s="3" t="s">
        <v>45</v>
      </c>
      <c r="E214" s="3" t="str">
        <f t="shared" si="12"/>
        <v>F40</v>
      </c>
      <c r="G214" s="5">
        <v>29179</v>
      </c>
      <c r="H214" s="4">
        <v>10</v>
      </c>
      <c r="I214" s="3" t="s">
        <v>581</v>
      </c>
      <c r="J214" s="3"/>
      <c r="K214" s="6" t="s">
        <v>47</v>
      </c>
      <c r="M214" s="8">
        <f t="shared" si="13"/>
        <v>45</v>
      </c>
      <c r="N214" s="8">
        <f t="shared" si="14"/>
        <v>44</v>
      </c>
      <c r="O214" s="8">
        <f t="shared" si="15"/>
        <v>40</v>
      </c>
      <c r="P214" t="s">
        <v>418</v>
      </c>
    </row>
    <row r="215" spans="1:16" x14ac:dyDescent="0.2">
      <c r="A215" s="6">
        <v>214</v>
      </c>
      <c r="B215" s="9" t="s">
        <v>34</v>
      </c>
      <c r="C215" s="9" t="s">
        <v>203</v>
      </c>
      <c r="D215" s="3" t="s">
        <v>46</v>
      </c>
      <c r="E215" s="3" t="str">
        <f t="shared" si="12"/>
        <v>M40</v>
      </c>
      <c r="F215" s="2"/>
      <c r="G215" s="5">
        <v>30204</v>
      </c>
      <c r="H215" s="4">
        <v>10</v>
      </c>
      <c r="I215" s="3" t="s">
        <v>613</v>
      </c>
      <c r="J215" s="3"/>
      <c r="K215" s="6" t="s">
        <v>48</v>
      </c>
      <c r="M215" s="8">
        <f t="shared" si="13"/>
        <v>42</v>
      </c>
      <c r="N215" s="8">
        <f t="shared" si="14"/>
        <v>41</v>
      </c>
      <c r="O215" s="8">
        <f t="shared" si="15"/>
        <v>40</v>
      </c>
      <c r="P215" t="s">
        <v>461</v>
      </c>
    </row>
    <row r="216" spans="1:16" x14ac:dyDescent="0.2">
      <c r="A216" s="6">
        <v>215</v>
      </c>
      <c r="B216" s="9" t="s">
        <v>95</v>
      </c>
      <c r="C216" s="9" t="s">
        <v>295</v>
      </c>
      <c r="D216" s="3" t="s">
        <v>411</v>
      </c>
      <c r="E216" s="3" t="str">
        <f t="shared" si="12"/>
        <v>F50</v>
      </c>
      <c r="G216" s="5">
        <v>24790</v>
      </c>
      <c r="H216" s="4">
        <v>12</v>
      </c>
      <c r="I216" s="3"/>
      <c r="J216" s="3"/>
      <c r="K216" s="6" t="s">
        <v>47</v>
      </c>
      <c r="M216" s="8">
        <f t="shared" si="13"/>
        <v>57</v>
      </c>
      <c r="N216" s="8">
        <f t="shared" si="14"/>
        <v>56</v>
      </c>
      <c r="O216" s="8">
        <f t="shared" si="15"/>
        <v>50</v>
      </c>
      <c r="P216" t="s">
        <v>486</v>
      </c>
    </row>
    <row r="217" spans="1:16" x14ac:dyDescent="0.2">
      <c r="A217" s="6">
        <v>216</v>
      </c>
      <c r="B217" s="9" t="s">
        <v>392</v>
      </c>
      <c r="C217" s="9" t="s">
        <v>393</v>
      </c>
      <c r="D217" s="3" t="s">
        <v>416</v>
      </c>
      <c r="E217" s="3" t="str">
        <f t="shared" si="12"/>
        <v>M70</v>
      </c>
      <c r="G217" s="5">
        <v>20020</v>
      </c>
      <c r="H217" s="4">
        <v>12</v>
      </c>
      <c r="I217" s="3"/>
      <c r="J217" s="3"/>
      <c r="K217" s="6" t="s">
        <v>48</v>
      </c>
      <c r="M217" s="8">
        <f t="shared" si="13"/>
        <v>70</v>
      </c>
      <c r="N217" s="8">
        <f t="shared" si="14"/>
        <v>69</v>
      </c>
      <c r="O217" s="8">
        <f t="shared" si="15"/>
        <v>70</v>
      </c>
      <c r="P217" t="s">
        <v>560</v>
      </c>
    </row>
    <row r="218" spans="1:16" x14ac:dyDescent="0.2">
      <c r="D218"/>
      <c r="G218" s="13"/>
    </row>
    <row r="219" spans="1:16" x14ac:dyDescent="0.2">
      <c r="D219"/>
      <c r="G219" s="13"/>
    </row>
    <row r="220" spans="1:16" x14ac:dyDescent="0.2">
      <c r="D220"/>
      <c r="G220" s="13"/>
    </row>
    <row r="221" spans="1:16" x14ac:dyDescent="0.2">
      <c r="A221" s="6"/>
      <c r="B221" s="9"/>
      <c r="C221" s="9"/>
      <c r="D221" s="3"/>
      <c r="E221" s="3" t="str">
        <f>LEFT(K221,1)&amp;O221</f>
        <v>40</v>
      </c>
      <c r="G221" s="5">
        <v>31121</v>
      </c>
      <c r="H221" s="4"/>
      <c r="I221" s="3"/>
      <c r="J221" s="3"/>
      <c r="K221" s="6"/>
      <c r="M221" s="8">
        <f>DATEDIF(G221,$M$1,"Y")</f>
        <v>40</v>
      </c>
      <c r="N221" s="8">
        <f>DATEDIF(G221,$N$1,"Y")</f>
        <v>39</v>
      </c>
      <c r="O221" s="8">
        <f>IF(N221&lt;15,"15",IF(N221&lt;17,"17",IF(N221&lt;20,"U20",IF(M221&gt;=40,ROUNDDOWN(M221,-1),"Sen"))))</f>
        <v>40</v>
      </c>
    </row>
    <row r="222" spans="1:16" x14ac:dyDescent="0.2">
      <c r="A222" s="6"/>
      <c r="B222" s="9"/>
      <c r="C222" s="9"/>
      <c r="D222" s="3"/>
      <c r="E222" s="3" t="str">
        <f>LEFT(K222,1)&amp;O222</f>
        <v>50</v>
      </c>
      <c r="G222" s="5">
        <v>27468</v>
      </c>
      <c r="H222" s="4"/>
      <c r="I222" s="3"/>
      <c r="J222" s="3"/>
      <c r="K222" s="6"/>
      <c r="M222" s="8">
        <f t="shared" ref="M222" si="16">DATEDIF(G222,$M$1,"Y")</f>
        <v>50</v>
      </c>
      <c r="N222" s="8">
        <f t="shared" ref="N222" si="17">DATEDIF(G222,$N$1,"Y")</f>
        <v>49</v>
      </c>
      <c r="O222" s="8">
        <f t="shared" ref="O222" si="18">IF(N222&lt;15,"15",IF(N222&lt;17,"17",IF(N222&lt;20,"U20",IF(M222&gt;=40,ROUNDDOWN(M222,-1),"Sen"))))</f>
        <v>50</v>
      </c>
    </row>
    <row r="223" spans="1:16" x14ac:dyDescent="0.2">
      <c r="A223" s="6"/>
      <c r="B223" s="9"/>
      <c r="C223" s="9"/>
      <c r="D223" s="3"/>
      <c r="E223" s="3"/>
      <c r="G223" s="5"/>
      <c r="H223" s="4"/>
      <c r="I223" s="3"/>
      <c r="J223" s="3"/>
      <c r="K223" s="6"/>
    </row>
  </sheetData>
  <sortState xmlns:xlrd2="http://schemas.microsoft.com/office/spreadsheetml/2017/richdata2" ref="A2:R217">
    <sortCondition ref="C2:C217"/>
  </sortState>
  <hyperlinks>
    <hyperlink ref="P21" r:id="rId1" xr:uid="{601EB3F9-9A86-D145-8BB6-7D7ACD9CA54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Morrison</dc:creator>
  <cp:lastModifiedBy>Ronald Morrison</cp:lastModifiedBy>
  <cp:lastPrinted>2024-03-16T11:02:55Z</cp:lastPrinted>
  <dcterms:created xsi:type="dcterms:W3CDTF">2022-11-23T16:41:10Z</dcterms:created>
  <dcterms:modified xsi:type="dcterms:W3CDTF">2025-03-13T19:21:25Z</dcterms:modified>
</cp:coreProperties>
</file>