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individual_runner_start_time/leg_3/"/>
    </mc:Choice>
  </mc:AlternateContent>
  <xr:revisionPtr revIDLastSave="0" documentId="13_ncr:1_{1BFB9484-3020-E341-B85E-E155E209E769}" xr6:coauthVersionLast="47" xr6:coauthVersionMax="47" xr10:uidLastSave="{00000000-0000-0000-0000-000000000000}"/>
  <bookViews>
    <workbookView xWindow="7360" yWindow="26780" windowWidth="37560" windowHeight="201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F3" i="1"/>
  <c r="F4" i="1"/>
  <c r="G4" i="1" s="1"/>
  <c r="J4" i="1" s="1"/>
  <c r="V6" i="1"/>
  <c r="U6" i="1"/>
  <c r="O6" i="1" s="1"/>
  <c r="T6" i="1"/>
  <c r="S6" i="1"/>
  <c r="I6" i="1"/>
  <c r="G6" i="1"/>
  <c r="J6" i="1" s="1"/>
  <c r="F6" i="1"/>
  <c r="V5" i="1"/>
  <c r="U5" i="1"/>
  <c r="L5" i="1" s="1"/>
  <c r="T5" i="1"/>
  <c r="S5" i="1"/>
  <c r="O5" i="1"/>
  <c r="I5" i="1"/>
  <c r="F5" i="1"/>
  <c r="G5" i="1" s="1"/>
  <c r="J5" i="1" s="1"/>
  <c r="M5" i="1" s="1"/>
  <c r="P5" i="1" s="1"/>
  <c r="V4" i="1"/>
  <c r="U4" i="1"/>
  <c r="L4" i="1" s="1"/>
  <c r="T4" i="1"/>
  <c r="S4" i="1"/>
  <c r="O4" i="1"/>
  <c r="I4" i="1"/>
  <c r="V3" i="1"/>
  <c r="U3" i="1"/>
  <c r="T3" i="1"/>
  <c r="S3" i="1"/>
  <c r="I3" i="1"/>
  <c r="G3" i="1"/>
  <c r="J3" i="1" s="1"/>
  <c r="V2" i="1"/>
  <c r="U2" i="1"/>
  <c r="O2" i="1" s="1"/>
  <c r="T2" i="1"/>
  <c r="S2" i="1"/>
  <c r="I2" i="1"/>
  <c r="F2" i="1"/>
  <c r="G2" i="1" s="1"/>
  <c r="J2" i="1" s="1"/>
  <c r="M4" i="1" l="1"/>
  <c r="P4" i="1" s="1"/>
  <c r="M3" i="1"/>
  <c r="P3" i="1" s="1"/>
  <c r="L6" i="1"/>
  <c r="M6" i="1" s="1"/>
  <c r="P6" i="1" s="1"/>
  <c r="O3" i="1"/>
  <c r="L2" i="1"/>
  <c r="M2" i="1" s="1"/>
  <c r="P2" i="1" s="1"/>
</calcChain>
</file>

<file path=xl/sharedStrings.xml><?xml version="1.0" encoding="utf-8"?>
<sst xmlns="http://schemas.openxmlformats.org/spreadsheetml/2006/main" count="57" uniqueCount="56">
  <si>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</si>
  <si>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</si>
  <si>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</si>
  <si>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</si>
  <si>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</si>
  <si>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</si>
  <si>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</si>
  <si>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</si>
  <si>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</si>
  <si>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</si>
  <si>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</si>
  <si>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</si>
  <si>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</si>
  <si>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</si>
  <si>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</si>
  <si>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</si>
  <si>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</si>
  <si>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</si>
  <si>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</si>
  <si>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</si>
  <si>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</si>
  <si>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</si>
  <si>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</si>
  <si>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</si>
  <si>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</si>
  <si>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</si>
  <si>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</si>
  <si>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</si>
  <si>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</si>
  <si>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</si>
  <si>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</si>
  <si>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</si>
  <si>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</si>
  <si>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</si>
  <si>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</si>
  <si>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</si>
  <si>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</si>
  <si>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</si>
  <si>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</si>
  <si>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</si>
  <si>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</si>
  <si>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</si>
  <si>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</si>
  <si>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</si>
  <si>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</si>
  <si>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</si>
  <si>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</si>
  <si>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</si>
  <si>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Split 4</t>
  </si>
  <si>
    <t>MASS_START_ELAPSED_TIMES = 23:59:59,23:59:59,23:59:59,2:36:00</t>
  </si>
  <si>
    <t>DNF_FINISHERS = 3:3</t>
  </si>
  <si>
    <t>INDIVIDUAL_LEG_STARTS = 2/3/1:50:00</t>
  </si>
  <si>
    <t>Recorded Finish Leg 1</t>
  </si>
  <si>
    <t>Recorded Finish Leg 2</t>
  </si>
  <si>
    <t>Recorded Finish Leg 3</t>
  </si>
  <si>
    <t>Recorded Finish Leg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</si>
</sst>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selection activeCell="R20" sqref="R20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48</v>
      </c>
      <c r="S1" t="s">
        <v>52</v>
      </c>
      <c r="T1" t="s">
        <v>53</v>
      </c>
      <c r="U1" t="s">
        <v>54</v>
      </c>
      <c r="V1" t="s">
        <v>55</v>
      </c>
    </row>
    <row r="2" spans="1:22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S2</f>
        <v>2.9664351851851855E-2</v>
      </c>
      <c r="G2" s="1">
        <f>F2</f>
        <v>2.9664351851851855E-2</v>
      </c>
      <c r="H2" t="s">
        <v>18</v>
      </c>
      <c r="I2" s="1">
        <f t="shared" ref="I2:I6" si="0">T2-S2</f>
        <v>3.0752314814814812E-2</v>
      </c>
      <c r="J2" s="1">
        <f t="shared" ref="J2:J6" si="1">G2+I2</f>
        <v>6.0416666666666667E-2</v>
      </c>
      <c r="K2" t="s">
        <v>19</v>
      </c>
      <c r="L2" s="1">
        <f>U2-MIN(L$10,T2)</f>
        <v>4.7280092592592589E-2</v>
      </c>
      <c r="M2" s="1">
        <f t="shared" ref="M2:M6" si="2">J2+L2</f>
        <v>0.10769675925925926</v>
      </c>
      <c r="N2" t="s">
        <v>20</v>
      </c>
      <c r="O2" s="1">
        <f>V2-MIN(O$10,U2)</f>
        <v>5.0613425925925937E-2</v>
      </c>
      <c r="P2" s="1">
        <f t="shared" ref="P2:P3" si="3">M2+O2</f>
        <v>0.15831018518518519</v>
      </c>
      <c r="S2" s="1">
        <f>B16</f>
        <v>2.9664351851851855E-2</v>
      </c>
      <c r="T2" s="1">
        <f>B17</f>
        <v>6.0416666666666667E-2</v>
      </c>
      <c r="U2" s="1">
        <f>B18</f>
        <v>0.10769675925925926</v>
      </c>
      <c r="V2" s="1">
        <f>B19</f>
        <v>0.15831018518518519</v>
      </c>
    </row>
    <row r="3" spans="1:22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 t="shared" ref="F3:F4" si="4">S3</f>
        <v>3.0462962962962966E-2</v>
      </c>
      <c r="G3" s="1">
        <f t="shared" ref="G3:G6" si="5">F3</f>
        <v>3.0462962962962966E-2</v>
      </c>
      <c r="H3" t="s">
        <v>24</v>
      </c>
      <c r="I3" s="1">
        <f>T3-S3</f>
        <v>4.1157407407407406E-2</v>
      </c>
      <c r="J3" s="1">
        <f t="shared" si="1"/>
        <v>7.1620370370370376E-2</v>
      </c>
      <c r="K3" t="s">
        <v>25</v>
      </c>
      <c r="L3" s="1">
        <f>U3-G14</f>
        <v>3.1643518518518529E-2</v>
      </c>
      <c r="M3" s="1">
        <f t="shared" si="2"/>
        <v>0.10326388888888891</v>
      </c>
      <c r="N3" t="s">
        <v>26</v>
      </c>
      <c r="O3" s="1">
        <f>V3-MIN(O$10,U3)</f>
        <v>5.0636574074074056E-2</v>
      </c>
      <c r="P3" s="1">
        <f t="shared" si="3"/>
        <v>0.15390046296296295</v>
      </c>
      <c r="S3" s="1">
        <f>B20</f>
        <v>3.0462962962962966E-2</v>
      </c>
      <c r="T3" s="1">
        <f>B21</f>
        <v>7.1620370370370376E-2</v>
      </c>
      <c r="U3" s="1">
        <f>B22</f>
        <v>0.10803240740740742</v>
      </c>
      <c r="V3" s="1">
        <f>B23</f>
        <v>0.15866898148148148</v>
      </c>
    </row>
    <row r="4" spans="1:22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 t="shared" si="4"/>
        <v>3.123842592592593E-2</v>
      </c>
      <c r="G4" s="1">
        <f t="shared" si="5"/>
        <v>3.123842592592593E-2</v>
      </c>
      <c r="H4" t="s">
        <v>41</v>
      </c>
      <c r="I4" s="1">
        <f t="shared" si="0"/>
        <v>4.0844907407407399E-2</v>
      </c>
      <c r="J4" s="1">
        <f t="shared" si="1"/>
        <v>7.2083333333333333E-2</v>
      </c>
      <c r="K4" t="s">
        <v>42</v>
      </c>
      <c r="L4" s="1">
        <f t="shared" ref="L3:L6" si="6">U4-MIN(L$10,T4)</f>
        <v>3.6238425925925924E-2</v>
      </c>
      <c r="M4" s="1">
        <f>J4+L4</f>
        <v>0.10832175925925926</v>
      </c>
      <c r="N4" t="s">
        <v>43</v>
      </c>
      <c r="O4" s="1">
        <f>V4-MIN(O$10,U4)</f>
        <v>5.8344907407407401E-2</v>
      </c>
      <c r="P4" s="1">
        <f>M4+O4</f>
        <v>0.16666666666666666</v>
      </c>
      <c r="S4" s="1">
        <f>B24</f>
        <v>3.123842592592593E-2</v>
      </c>
      <c r="T4" s="1">
        <f>B25</f>
        <v>7.2083333333333333E-2</v>
      </c>
      <c r="U4" s="1">
        <f>B26</f>
        <v>0.10832175925925926</v>
      </c>
      <c r="V4" s="1">
        <f>B27</f>
        <v>0.16666666666666666</v>
      </c>
    </row>
    <row r="5" spans="1:22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 t="shared" ref="F5:F6" si="7">S5</f>
        <v>3.1655092592592596E-2</v>
      </c>
      <c r="G5" s="1">
        <f t="shared" si="5"/>
        <v>3.1655092592592596E-2</v>
      </c>
      <c r="H5" t="s">
        <v>30</v>
      </c>
      <c r="I5" s="1">
        <f t="shared" si="0"/>
        <v>4.2916666666666659E-2</v>
      </c>
      <c r="J5" s="1">
        <f t="shared" si="1"/>
        <v>7.4571759259259254E-2</v>
      </c>
      <c r="K5" t="s">
        <v>31</v>
      </c>
      <c r="L5" s="1">
        <f t="shared" si="6"/>
        <v>3.3877314814814818E-2</v>
      </c>
      <c r="M5" s="1">
        <f t="shared" si="2"/>
        <v>0.10844907407407407</v>
      </c>
      <c r="N5" t="s">
        <v>32</v>
      </c>
      <c r="O5" s="1">
        <f>V5-MIN(O$10,U5)</f>
        <v>5.1296296296296312E-2</v>
      </c>
      <c r="P5" s="1">
        <f t="shared" ref="P5:P6" si="8">M5+O5</f>
        <v>0.1597453703703704</v>
      </c>
      <c r="S5" s="1">
        <f>B28</f>
        <v>3.1655092592592596E-2</v>
      </c>
      <c r="T5" s="1">
        <f>B29</f>
        <v>7.4571759259259254E-2</v>
      </c>
      <c r="U5" s="1">
        <f>B30</f>
        <v>0.10844907407407407</v>
      </c>
      <c r="V5" s="1">
        <f>B31</f>
        <v>0.15962962962962965</v>
      </c>
    </row>
    <row r="6" spans="1:22" x14ac:dyDescent="0.2">
      <c r="B6">
        <v>5</v>
      </c>
      <c r="C6" t="s">
        <v>33</v>
      </c>
      <c r="D6" t="s">
        <v>34</v>
      </c>
      <c r="E6" t="s">
        <v>35</v>
      </c>
      <c r="F6" s="1">
        <f t="shared" si="7"/>
        <v>3.1747685185185184E-2</v>
      </c>
      <c r="G6" s="1">
        <f t="shared" si="5"/>
        <v>3.1747685185185184E-2</v>
      </c>
      <c r="H6" t="s">
        <v>36</v>
      </c>
      <c r="I6" s="1">
        <f t="shared" si="0"/>
        <v>4.3067129629629636E-2</v>
      </c>
      <c r="J6" s="1">
        <f t="shared" si="1"/>
        <v>7.481481481481482E-2</v>
      </c>
      <c r="K6" t="s">
        <v>37</v>
      </c>
      <c r="L6" s="1">
        <f t="shared" si="6"/>
        <v>3.4432870370370364E-2</v>
      </c>
      <c r="M6" s="1">
        <f t="shared" si="2"/>
        <v>0.10924768518518518</v>
      </c>
      <c r="N6" t="s">
        <v>38</v>
      </c>
      <c r="O6" s="1">
        <f>V6-MIN(O$10,U6)</f>
        <v>5.0937499999999997E-2</v>
      </c>
      <c r="P6" s="1">
        <f t="shared" si="8"/>
        <v>0.16018518518518518</v>
      </c>
      <c r="S6" s="1">
        <f>B32</f>
        <v>3.1747685185185184E-2</v>
      </c>
      <c r="T6" s="1">
        <f>B33</f>
        <v>7.481481481481482E-2</v>
      </c>
      <c r="U6" s="1">
        <f>B34</f>
        <v>0.10924768518518518</v>
      </c>
      <c r="V6" s="1">
        <f>B35</f>
        <v>0.15927083333333333</v>
      </c>
    </row>
    <row r="8" spans="1:22" x14ac:dyDescent="0.2">
      <c r="A8" s="2" t="s">
        <v>44</v>
      </c>
    </row>
    <row r="9" spans="1:22" x14ac:dyDescent="0.2">
      <c r="A9" s="2" t="s">
        <v>45</v>
      </c>
    </row>
    <row r="10" spans="1:22" x14ac:dyDescent="0.2">
      <c r="A10" s="5" t="s">
        <v>49</v>
      </c>
      <c r="L10" s="4">
        <v>0.99998842592592585</v>
      </c>
      <c r="O10" s="4">
        <v>0.10833333333333334</v>
      </c>
      <c r="P10" s="4"/>
    </row>
    <row r="12" spans="1:22" x14ac:dyDescent="0.2">
      <c r="A12" s="2" t="s">
        <v>46</v>
      </c>
      <c r="L12" s="1"/>
      <c r="O12" s="1"/>
      <c r="P12" s="1"/>
    </row>
    <row r="13" spans="1:22" x14ac:dyDescent="0.2">
      <c r="A13" s="2" t="s">
        <v>47</v>
      </c>
      <c r="L13" s="1"/>
      <c r="O13" s="1"/>
      <c r="P13" s="1"/>
    </row>
    <row r="14" spans="1:22" x14ac:dyDescent="0.2">
      <c r="A14" s="5" t="s">
        <v>50</v>
      </c>
      <c r="C14" s="5" t="s">
        <v>51</v>
      </c>
      <c r="G14" s="1">
        <v>7.6388888888888895E-2</v>
      </c>
      <c r="L14" s="1"/>
      <c r="O14" s="1"/>
      <c r="P14" s="1"/>
    </row>
    <row r="15" spans="1:22" x14ac:dyDescent="0.2">
      <c r="L15" s="1"/>
      <c r="O15" s="1"/>
      <c r="P15" s="1"/>
    </row>
    <row r="16" spans="1:22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2024-01-05T10:18:05Z</dcterms:modified>
</cp:coreProperties>
</file>