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ev\a2000Serotina\a2000Serotina\bom\"/>
    </mc:Choice>
  </mc:AlternateContent>
  <xr:revisionPtr revIDLastSave="0" documentId="13_ncr:1_{834900C4-47AA-4D27-B978-FEF80ED81775}" xr6:coauthVersionLast="47" xr6:coauthVersionMax="47" xr10:uidLastSave="{00000000-0000-0000-0000-000000000000}"/>
  <bookViews>
    <workbookView xWindow="6720" yWindow="1905" windowWidth="31455" windowHeight="17445" xr2:uid="{00000000-000D-0000-FFFF-FFFF00000000}"/>
  </bookViews>
  <sheets>
    <sheet name="Mouser" sheetId="1" r:id="rId1"/>
    <sheet name="Other Sources" sheetId="3" r:id="rId2"/>
  </sheets>
  <calcPr calcId="0"/>
</workbook>
</file>

<file path=xl/sharedStrings.xml><?xml version="1.0" encoding="utf-8"?>
<sst xmlns="http://schemas.openxmlformats.org/spreadsheetml/2006/main" count="53" uniqueCount="42">
  <si>
    <t>Sourced</t>
  </si>
  <si>
    <t>Placed</t>
  </si>
  <si>
    <t>Quantity</t>
  </si>
  <si>
    <t>Mouser Part Number</t>
  </si>
  <si>
    <t>References</t>
  </si>
  <si>
    <t>Value</t>
  </si>
  <si>
    <t>Footprint</t>
  </si>
  <si>
    <t>x</t>
  </si>
  <si>
    <t>U1</t>
  </si>
  <si>
    <t>D_DO-35_SOD27_P7.62mm_Horizontal</t>
  </si>
  <si>
    <t xml:space="preserve"> R_Axial_DIN0207_L6.3mm_D2.5mm_P7.62mm_Horizontal</t>
  </si>
  <si>
    <t>512-1N4148</t>
  </si>
  <si>
    <t>Switching Diode</t>
  </si>
  <si>
    <t>474-DEV-11781</t>
  </si>
  <si>
    <t>Teensy++ 2.0</t>
  </si>
  <si>
    <t>575-1104764041001000</t>
  </si>
  <si>
    <t>40 Pin Socket</t>
  </si>
  <si>
    <t>40P_2Row_Pitch2.54 mm</t>
  </si>
  <si>
    <t>78-TLHK42T1U2</t>
  </si>
  <si>
    <t>Red LED</t>
  </si>
  <si>
    <t>LED_D3.0mm</t>
  </si>
  <si>
    <t>Cherry MX Black</t>
  </si>
  <si>
    <t>L15.6 mm_W15.6 mm</t>
  </si>
  <si>
    <t>J1</t>
  </si>
  <si>
    <t>5 Pin Din</t>
  </si>
  <si>
    <t>KCDX5SS2</t>
  </si>
  <si>
    <t>URL</t>
  </si>
  <si>
    <t>https://kbdfans.com/products/cherry-original-pcb-stabilizers</t>
  </si>
  <si>
    <t>MX16, MX18</t>
  </si>
  <si>
    <t>2u</t>
  </si>
  <si>
    <t>https://hobbycomponents.com/connectors/439-01-254mm-40way-sil-turned-pin-m-m-headers-pack-of-5</t>
  </si>
  <si>
    <t>40 pin</t>
  </si>
  <si>
    <t>2 x 20 pin</t>
  </si>
  <si>
    <t>Notes</t>
  </si>
  <si>
    <t>Cut in half</t>
  </si>
  <si>
    <t>540-MX1A-11NW</t>
  </si>
  <si>
    <t>R1 - R12</t>
  </si>
  <si>
    <t>D1 - D105</t>
  </si>
  <si>
    <t>LED1 - LED8, MX7, MX11, MX33 + MX69</t>
  </si>
  <si>
    <t>MX1 - MX105</t>
  </si>
  <si>
    <t>538-90121-0766</t>
  </si>
  <si>
    <t>603-CFR-25JR-52150R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</si>
</sst>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8" fillId="2" borderId="0" xfId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8" fillId="0" borderId="0" xfId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obbycomponents.com/connectors/439-01-254mm-40way-sil-turned-pin-m-m-headers-pack-of-5" TargetMode="External"/><Relationship Id="rId1" Type="http://schemas.openxmlformats.org/officeDocument/2006/relationships/hyperlink" Target="https://kbdfans.com/products/cherry-original-pcb-stabiliz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"/>
  <sheetViews>
    <sheetView tabSelected="1" topLeftCell="C1" workbookViewId="0">
      <pane ySplit="1" topLeftCell="A2" activePane="bottomLeft" state="frozen"/>
      <selection pane="bottomLeft" activeCell="D2" sqref="D2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29" customWidth="1"/>
    <col min="5" max="5" width="67.5703125" customWidth="1"/>
    <col min="6" max="6" width="24.42578125" customWidth="1"/>
    <col min="7" max="7" width="49.5703125" bestFit="1" customWidth="1"/>
  </cols>
  <sheetData>
    <row r="1" spans="1:7" s="12" customFormat="1" ht="12.75" x14ac:dyDescent="0.2">
      <c r="A1" s="9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</row>
    <row r="2" spans="1:7" ht="12.75" x14ac:dyDescent="0.2">
      <c r="A2" s="1" t="s">
        <v>7</v>
      </c>
      <c r="B2" s="4"/>
      <c r="C2" s="1">
        <v>12</v>
      </c>
      <c r="D2" s="5" t="s">
        <v>41</v>
      </c>
      <c r="E2" s="2" t="s">
        <v>36</v>
      </c>
      <c r="F2" s="1">
        <v>150</v>
      </c>
      <c r="G2" s="13" t="s">
        <v>10</v>
      </c>
    </row>
    <row r="3" spans="1:7" ht="16.5" customHeight="1" x14ac:dyDescent="0.2">
      <c r="A3" s="8"/>
      <c r="B3" s="7"/>
      <c r="C3" s="6">
        <v>105</v>
      </c>
      <c r="D3" s="15" t="s">
        <v>11</v>
      </c>
      <c r="E3" s="16" t="s">
        <v>37</v>
      </c>
      <c r="F3" s="14" t="s">
        <v>12</v>
      </c>
      <c r="G3" s="14" t="s">
        <v>9</v>
      </c>
    </row>
    <row r="4" spans="1:7" ht="16.5" customHeight="1" x14ac:dyDescent="0.2">
      <c r="A4" s="8"/>
      <c r="B4" s="7"/>
      <c r="C4" s="8">
        <v>1</v>
      </c>
      <c r="D4" s="15" t="s">
        <v>13</v>
      </c>
      <c r="E4" s="16" t="s">
        <v>8</v>
      </c>
      <c r="F4" s="14" t="s">
        <v>14</v>
      </c>
      <c r="G4" s="14" t="s">
        <v>9</v>
      </c>
    </row>
    <row r="5" spans="1:7" ht="16.5" customHeight="1" x14ac:dyDescent="0.2">
      <c r="A5" s="8"/>
      <c r="B5" s="7"/>
      <c r="C5" s="8">
        <v>1</v>
      </c>
      <c r="D5" s="15" t="s">
        <v>15</v>
      </c>
      <c r="E5" s="16" t="s">
        <v>8</v>
      </c>
      <c r="F5" s="14" t="s">
        <v>16</v>
      </c>
      <c r="G5" s="14" t="s">
        <v>17</v>
      </c>
    </row>
    <row r="6" spans="1:7" ht="16.5" customHeight="1" x14ac:dyDescent="0.2">
      <c r="A6" s="8"/>
      <c r="B6" s="7"/>
      <c r="C6" s="8">
        <v>12</v>
      </c>
      <c r="D6" s="15" t="s">
        <v>18</v>
      </c>
      <c r="E6" s="16" t="s">
        <v>38</v>
      </c>
      <c r="F6" s="14" t="s">
        <v>19</v>
      </c>
      <c r="G6" s="14" t="s">
        <v>20</v>
      </c>
    </row>
    <row r="7" spans="1:7" ht="16.5" customHeight="1" x14ac:dyDescent="0.2">
      <c r="A7" s="8"/>
      <c r="B7" s="7"/>
      <c r="C7" s="8">
        <v>105</v>
      </c>
      <c r="D7" s="15" t="s">
        <v>35</v>
      </c>
      <c r="E7" s="16" t="s">
        <v>39</v>
      </c>
      <c r="F7" s="14" t="s">
        <v>21</v>
      </c>
      <c r="G7" s="14" t="s">
        <v>22</v>
      </c>
    </row>
    <row r="8" spans="1:7" ht="16.5" customHeight="1" x14ac:dyDescent="0.2">
      <c r="A8" s="8"/>
      <c r="B8" s="7"/>
      <c r="C8" s="8">
        <v>1</v>
      </c>
      <c r="D8" s="15" t="s">
        <v>40</v>
      </c>
      <c r="E8" s="16" t="s">
        <v>23</v>
      </c>
      <c r="F8" s="14" t="s">
        <v>24</v>
      </c>
      <c r="G8" s="14" t="s">
        <v>25</v>
      </c>
    </row>
  </sheetData>
  <conditionalFormatting sqref="A1:A3">
    <cfRule type="containsText" dxfId="13" priority="15" operator="containsText" text="x">
      <formula>NOT(ISERROR(SEARCH(("x"),(A1))))</formula>
    </cfRule>
  </conditionalFormatting>
  <conditionalFormatting sqref="A1:A3">
    <cfRule type="containsBlanks" dxfId="12" priority="16">
      <formula>LEN(TRIM(A1))=0</formula>
    </cfRule>
  </conditionalFormatting>
  <conditionalFormatting sqref="A8">
    <cfRule type="containsText" dxfId="11" priority="1" operator="containsText" text="x">
      <formula>NOT(ISERROR(SEARCH(("x"),(A8))))</formula>
    </cfRule>
  </conditionalFormatting>
  <conditionalFormatting sqref="A4">
    <cfRule type="containsText" dxfId="10" priority="13" operator="containsText" text="x">
      <formula>NOT(ISERROR(SEARCH(("x"),(A4))))</formula>
    </cfRule>
  </conditionalFormatting>
  <conditionalFormatting sqref="A4">
    <cfRule type="containsBlanks" dxfId="9" priority="14">
      <formula>LEN(TRIM(A4))=0</formula>
    </cfRule>
  </conditionalFormatting>
  <conditionalFormatting sqref="A5">
    <cfRule type="containsText" dxfId="8" priority="11" operator="containsText" text="x">
      <formula>NOT(ISERROR(SEARCH(("x"),(A5))))</formula>
    </cfRule>
  </conditionalFormatting>
  <conditionalFormatting sqref="A5">
    <cfRule type="containsBlanks" dxfId="7" priority="12">
      <formula>LEN(TRIM(A5))=0</formula>
    </cfRule>
  </conditionalFormatting>
  <conditionalFormatting sqref="A8">
    <cfRule type="containsBlanks" dxfId="6" priority="2">
      <formula>LEN(TRIM(A8))=0</formula>
    </cfRule>
  </conditionalFormatting>
  <conditionalFormatting sqref="A6">
    <cfRule type="containsText" dxfId="5" priority="5" operator="containsText" text="x">
      <formula>NOT(ISERROR(SEARCH(("x"),(A6))))</formula>
    </cfRule>
  </conditionalFormatting>
  <conditionalFormatting sqref="A6">
    <cfRule type="containsBlanks" dxfId="4" priority="6">
      <formula>LEN(TRIM(A6))=0</formula>
    </cfRule>
  </conditionalFormatting>
  <conditionalFormatting sqref="A7">
    <cfRule type="containsText" dxfId="3" priority="3" operator="containsText" text="x">
      <formula>NOT(ISERROR(SEARCH(("x"),(A7))))</formula>
    </cfRule>
  </conditionalFormatting>
  <conditionalFormatting sqref="A7">
    <cfRule type="containsBlanks" dxfId="2" priority="4">
      <formula>LEN(TRIM(A7))=0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EF6-6971-46AA-9792-141CD01F8D95}">
  <sheetPr>
    <outlinePr summaryBelow="0" summaryRight="0"/>
  </sheetPr>
  <dimension ref="A1:H3"/>
  <sheetViews>
    <sheetView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51.28515625" bestFit="1" customWidth="1"/>
    <col min="5" max="5" width="67.5703125" customWidth="1"/>
    <col min="6" max="6" width="24.42578125" customWidth="1"/>
    <col min="7" max="7" width="49.5703125" bestFit="1" customWidth="1"/>
  </cols>
  <sheetData>
    <row r="1" spans="1:8" s="12" customFormat="1" ht="12.75" x14ac:dyDescent="0.2">
      <c r="A1" s="9" t="s">
        <v>0</v>
      </c>
      <c r="B1" s="10" t="s">
        <v>1</v>
      </c>
      <c r="C1" s="9" t="s">
        <v>2</v>
      </c>
      <c r="D1" s="9" t="s">
        <v>26</v>
      </c>
      <c r="E1" s="11" t="s">
        <v>4</v>
      </c>
      <c r="F1" s="9" t="s">
        <v>5</v>
      </c>
      <c r="G1" s="9" t="s">
        <v>6</v>
      </c>
      <c r="H1" s="12" t="s">
        <v>33</v>
      </c>
    </row>
    <row r="2" spans="1:8" ht="12.75" x14ac:dyDescent="0.2">
      <c r="A2" s="3" t="s">
        <v>7</v>
      </c>
      <c r="B2" s="4"/>
      <c r="C2" s="3">
        <v>1</v>
      </c>
      <c r="D2" s="17" t="s">
        <v>27</v>
      </c>
      <c r="E2" s="18" t="s">
        <v>28</v>
      </c>
      <c r="F2" s="13" t="s">
        <v>29</v>
      </c>
      <c r="G2" s="13" t="s">
        <v>29</v>
      </c>
    </row>
    <row r="3" spans="1:8" ht="15.75" customHeight="1" x14ac:dyDescent="0.2">
      <c r="C3" s="21">
        <v>1</v>
      </c>
      <c r="D3" s="20" t="s">
        <v>30</v>
      </c>
      <c r="E3" s="19" t="s">
        <v>8</v>
      </c>
      <c r="F3" s="22" t="s">
        <v>31</v>
      </c>
      <c r="G3" s="19" t="s">
        <v>32</v>
      </c>
      <c r="H3" s="19" t="s">
        <v>34</v>
      </c>
    </row>
  </sheetData>
  <conditionalFormatting sqref="A1:A2">
    <cfRule type="containsText" dxfId="1" priority="13" operator="containsText" text="x">
      <formula>NOT(ISERROR(SEARCH(("x"),(A1))))</formula>
    </cfRule>
  </conditionalFormatting>
  <conditionalFormatting sqref="A1:A2">
    <cfRule type="containsBlanks" dxfId="0" priority="14">
      <formula>LEN(TRIM(A1))=0</formula>
    </cfRule>
  </conditionalFormatting>
  <hyperlinks>
    <hyperlink ref="D2" r:id="rId1" xr:uid="{3ED5529B-75C4-47B8-911B-C049E776D237}"/>
    <hyperlink ref="D3" r:id="rId2" xr:uid="{96E8A602-3766-4E44-875A-D74179B25C3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Mouser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modified xsi:type="dcterms:W3CDTF">2021-08-06T18:08:48Z</dcterms:modified>
</cp:coreProperties>
</file>