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Dev\a2000Serotina\a2000Serotina\bom\"/>
    </mc:Choice>
  </mc:AlternateContent>
  <xr:revisionPtr revIDLastSave="0" documentId="13_ncr:1_{2EB208AC-7A12-4152-B62F-5841EAEA865A}" xr6:coauthVersionLast="47" xr6:coauthVersionMax="47" xr10:uidLastSave="{00000000-0000-0000-0000-000000000000}"/>
  <bookViews>
    <workbookView xWindow="38280" yWindow="-120" windowWidth="38640" windowHeight="21840" activeTab="1" xr2:uid="{00000000-000D-0000-FFFF-FFFF00000000}"/>
  </bookViews>
  <sheets>
    <sheet name="Mouser" sheetId="1" r:id="rId1"/>
    <sheet name="Other Sources" sheetId="3" r:id="rId2"/>
    <sheet name="Other Switch options" sheetId="4" r:id="rId3"/>
  </sheets>
  <calcPr calcId="0"/>
</workbook>
</file>

<file path=xl/sharedStrings.xml><?xml version="1.0" encoding="utf-8"?>
<sst xmlns="http://schemas.openxmlformats.org/spreadsheetml/2006/main" count="87" uniqueCount="69">
  <si>
    <t>Sourced</t>
  </si>
  <si>
    <t>Placed</t>
  </si>
  <si>
    <t>Quantity</t>
  </si>
  <si>
    <t>Mouser Part Number</t>
  </si>
  <si>
    <t>References</t>
  </si>
  <si>
    <t>Value</t>
  </si>
  <si>
    <t>Footprint</t>
  </si>
  <si>
    <t>x</t>
  </si>
  <si>
    <t>U1</t>
  </si>
  <si>
    <t>D_DO-35_SOD27_P7.62mm_Horizontal</t>
  </si>
  <si>
    <t xml:space="preserve"> R_Axial_DIN0207_L6.3mm_D2.5mm_P7.62mm_Horizontal</t>
  </si>
  <si>
    <t>512-1N4148</t>
  </si>
  <si>
    <t>Switching Diode</t>
  </si>
  <si>
    <t>474-DEV-11781</t>
  </si>
  <si>
    <t>Teensy++ 2.0</t>
  </si>
  <si>
    <t>78-TLHK42T1U2</t>
  </si>
  <si>
    <t>Red LED</t>
  </si>
  <si>
    <t>LED_D3.0mm</t>
  </si>
  <si>
    <t>Cherry MX Black</t>
  </si>
  <si>
    <t>L15.6 mm_W15.6 mm</t>
  </si>
  <si>
    <t>J1</t>
  </si>
  <si>
    <t>URL</t>
  </si>
  <si>
    <t>https://hobbycomponents.com/connectors/439-01-254mm-40way-sil-turned-pin-m-m-headers-pack-of-5</t>
  </si>
  <si>
    <t>40 pin</t>
  </si>
  <si>
    <t>2 x 20 pin</t>
  </si>
  <si>
    <t>Notes</t>
  </si>
  <si>
    <t>Cut in half</t>
  </si>
  <si>
    <t>540-MX1A-11NW</t>
  </si>
  <si>
    <t>D1 - D105</t>
  </si>
  <si>
    <t>MX1 - MX105</t>
  </si>
  <si>
    <t>538-90121-0766</t>
  </si>
  <si>
    <t>603-CFR-25JR-52150R</t>
  </si>
  <si>
    <t>R1 - R6, R9, R10 + R11</t>
  </si>
  <si>
    <t>LED1 - LED3, LED6, MX7, MX11, MX12, MX33 + MX69</t>
  </si>
  <si>
    <t>Right Angle Pin Header</t>
  </si>
  <si>
    <t>6_ 2.54 mm_1_row</t>
  </si>
  <si>
    <t>https://www.wasdkeyboards.com/wasd-v3-104-key-or-105-key-diy-kit.html</t>
  </si>
  <si>
    <t>105-Key ISO</t>
  </si>
  <si>
    <t>Case, Steel Mounting Plate</t>
  </si>
  <si>
    <t>https://www.wasdkeyboards.com/105-key-iso-custom-cherry-mx-keycap-set.html</t>
  </si>
  <si>
    <t>Keycaps</t>
  </si>
  <si>
    <t>https://github.com/grahamshaw1972/a2000Serotina/tree/main/orderingKeycaps</t>
  </si>
  <si>
    <t xml:space="preserve">https://amazon.co.uk/dp/B00KEW1YZE/ref=cm_sw_em_r_mt_dp_1WGQXR1D324A5GNPR9FJ?_encoding=UTF8&amp;psc=1 </t>
  </si>
  <si>
    <t xml:space="preserve">5 Pin DIN Cable </t>
  </si>
  <si>
    <t>https://amazon.co.uk/gp/product/B07K8FFDYJ/ref=ppx_yo_dt_b_asin_title_o01_s00?ie=UTF8&amp;psc=1</t>
  </si>
  <si>
    <t>Costar Stabilizers</t>
  </si>
  <si>
    <t>7 x 2u + 1 x 6.25u</t>
  </si>
  <si>
    <t>MX44, MX26, MX28, MX58, MX97, MX103 + MX45</t>
  </si>
  <si>
    <t>Only need 6 x 2u, one is spare</t>
  </si>
  <si>
    <t>https://www.amazon.co.uk/gp/product/B07QNPZDTW/ref=ppx_yo_dt_b_asin_title_o07_s00?ie=UTF8&amp;psc=1</t>
  </si>
  <si>
    <t>Dupont Crimping Kit</t>
  </si>
  <si>
    <t>Notes On Switches</t>
  </si>
  <si>
    <t xml:space="preserve">NB - there are many mecanical keyboard suppliers around the world. It would probably make sense to order from one in your own country if you are able to find one. </t>
  </si>
  <si>
    <t>If you choose to try and re-create the feel of the Original A2000 Cherry Keyboard, then I can provide some recommendations. The keyboard came with Cherry MX Black switches. These are one of the earliest MX switches which Cherry made. Cherry MX Black switches have changed somewhat over the years. Not in design, but in materials. Many consider that the Cherry MX Black switches of today are not as smooth feeling as those of 30 years ago. 30 year old Cherry MX Black switches are now known as Vintage Blacks to make it possible to distinguish between the two and they are quite sought after. This means that just buying Cherry MX Blacks may not re-create the original feel of the keyboard as you may expect. It's certainly an option that should be considered though. You can also buy them from Mouser, along with the other components</t>
  </si>
  <si>
    <t>https://www.mouser.co.uk/ProductDetail/CHERRY/MX1A-11NW?qs=%2Fha2pyFadugHshS5LFUawxF8LikHxVdqvZlIDJQ51wNd2Q%2F7pSE0Nw%3D%3D</t>
  </si>
  <si>
    <t>https://novelkeys.com/collections/switches/products/nk_-cream-series?variant=40598616866983</t>
  </si>
  <si>
    <t>https://novelkeys.com/collections/switches/products/gateron-ink-switches</t>
  </si>
  <si>
    <t>https://novelkeys.com/collections/switches/products/gateron-switches-1</t>
  </si>
  <si>
    <t xml:space="preserve">Gateron Switches. Cheaper and most agree that they feel very similar Cherry. I used Yellow in my first build. Slightly lighter than black but still have a retro feel. </t>
  </si>
  <si>
    <r>
      <t xml:space="preserve">NovelKeys Cream switches. A Linear switch with a </t>
    </r>
    <r>
      <rPr>
        <b/>
        <sz val="10"/>
        <color rgb="FF000000"/>
        <rFont val="Arial"/>
        <family val="2"/>
      </rPr>
      <t xml:space="preserve">very </t>
    </r>
    <r>
      <rPr>
        <sz val="10"/>
        <color rgb="FF000000"/>
        <rFont val="Arial"/>
        <family val="2"/>
      </rPr>
      <t>smooth feel, similar weight to Vintage Cherry MX Blacks</t>
    </r>
  </si>
  <si>
    <t>Cost for 105 switches</t>
  </si>
  <si>
    <t>Modern Cherry MX Black Switches. Probably cheaper from other suppliers</t>
  </si>
  <si>
    <t>Gateron Ink Switches. A Linear switch with a smooth feel. I plan to use Ink Yellows for my second build</t>
  </si>
  <si>
    <t>The Original A2000 Cherry Keyboard uses Cherry MX switches. These have since become the most common switch used in Mechanical Keyboards. Most Cherry MX switches come in two different varieties, Plate mount and PCB mount. We need Plate mount for this project*. That still leaves a very wide field of switches available Which switch you choose therefore comes down to personal choice.</t>
  </si>
  <si>
    <t>*You can convert PCB mount switches into Plate mount switches by clipping off the plastic mounting lugs with side cutters</t>
  </si>
  <si>
    <t>Supplier</t>
  </si>
  <si>
    <t>Amazon</t>
  </si>
  <si>
    <t>Hobby Components</t>
  </si>
  <si>
    <t>WASD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</si>
</sst>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0.00"/>
  </numFmts>
  <fonts count="10" x14ac:knownFonts="1">
    <font>
      <sz val="10"/>
      <color rgb="FF000000"/>
      <name val="Arial"/>
    </font>
    <font>
      <sz val="9"/>
      <color rgb="FF000000"/>
      <name val="Arial"/>
      <family val="2"/>
    </font>
    <font>
      <sz val="9"/>
      <color theme="1"/>
      <name val="Arial"/>
      <family val="2"/>
    </font>
    <font>
      <b/>
      <sz val="9"/>
      <color rgb="FF000000"/>
      <name val="Arial"/>
      <family val="2"/>
    </font>
    <font>
      <b/>
      <sz val="10"/>
      <color rgb="FF000000"/>
      <name val="Arial"/>
      <family val="2"/>
    </font>
    <font>
      <sz val="9"/>
      <color rgb="FF000000"/>
      <name val="Arial"/>
      <family val="2"/>
    </font>
    <font>
      <sz val="10"/>
      <color rgb="FF000000"/>
      <name val="Arial"/>
      <family val="2"/>
    </font>
    <font>
      <sz val="9"/>
      <color theme="1"/>
      <name val="Arial"/>
      <family val="2"/>
    </font>
    <font>
      <u/>
      <sz val="10"/>
      <color theme="10"/>
      <name val="Arial"/>
      <family val="2"/>
    </font>
    <font>
      <sz val="10"/>
      <color rgb="FF333333"/>
      <name val="Arial"/>
      <family val="2"/>
    </font>
  </fonts>
  <fills count="3">
    <fill>
      <patternFill patternType="none"/>
    </fill>
    <fill>
      <patternFill patternType="gray125"/>
    </fill>
    <fill>
      <patternFill patternType="solid">
        <fgColor rgb="FFD9EAD3"/>
        <bgColor rgb="FFD9EAD3"/>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0">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xf>
    <xf numFmtId="0" fontId="1"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alignment horizontal="center"/>
    </xf>
    <xf numFmtId="0" fontId="7" fillId="0" borderId="0" xfId="0" applyFont="1" applyAlignment="1">
      <alignment horizontal="center"/>
    </xf>
    <xf numFmtId="0" fontId="5" fillId="2" borderId="0" xfId="0" applyFont="1" applyFill="1" applyAlignment="1">
      <alignment horizontal="center"/>
    </xf>
    <xf numFmtId="0" fontId="7" fillId="0" borderId="0" xfId="0" applyFont="1" applyAlignment="1">
      <alignment wrapText="1"/>
    </xf>
    <xf numFmtId="0" fontId="5" fillId="0" borderId="0" xfId="0" applyFont="1" applyAlignment="1">
      <alignment wrapText="1"/>
    </xf>
    <xf numFmtId="0" fontId="6" fillId="0" borderId="0" xfId="0" applyFont="1" applyAlignment="1"/>
    <xf numFmtId="0" fontId="8" fillId="0" borderId="0" xfId="1" applyAlignment="1"/>
    <xf numFmtId="0" fontId="0" fillId="0" borderId="0" xfId="0" applyFont="1" applyAlignment="1">
      <alignment horizontal="center"/>
    </xf>
    <xf numFmtId="0" fontId="6" fillId="0" borderId="0" xfId="0" applyFont="1" applyAlignment="1">
      <alignment horizontal="center"/>
    </xf>
    <xf numFmtId="0" fontId="8" fillId="2" borderId="0" xfId="1" applyFill="1" applyAlignment="1">
      <alignment horizontal="left"/>
    </xf>
    <xf numFmtId="0" fontId="4" fillId="0" borderId="0" xfId="0" applyFont="1"/>
    <xf numFmtId="0" fontId="0" fillId="0" borderId="0" xfId="0"/>
    <xf numFmtId="0" fontId="6" fillId="0" borderId="0" xfId="0" applyFont="1" applyAlignment="1">
      <alignment wrapText="1"/>
    </xf>
    <xf numFmtId="0" fontId="0" fillId="0" borderId="0" xfId="0" applyAlignment="1">
      <alignment wrapText="1"/>
    </xf>
    <xf numFmtId="0" fontId="6" fillId="0" borderId="0" xfId="0" applyFont="1"/>
    <xf numFmtId="0" fontId="4" fillId="0" borderId="0" xfId="0" applyFont="1" applyAlignment="1">
      <alignment wrapText="1"/>
    </xf>
    <xf numFmtId="164" fontId="0" fillId="0" borderId="0" xfId="0" applyNumberFormat="1"/>
    <xf numFmtId="164" fontId="4" fillId="0" borderId="0" xfId="0" applyNumberFormat="1" applyFont="1"/>
    <xf numFmtId="164" fontId="9" fillId="0" borderId="0" xfId="0" applyNumberFormat="1" applyFont="1" applyAlignment="1"/>
    <xf numFmtId="164" fontId="0" fillId="0" borderId="0" xfId="0" applyNumberFormat="1" applyFont="1" applyAlignme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0" fillId="0" borderId="0" xfId="0" applyFont="1" applyAlignment="1">
      <alignment horizontal="left"/>
    </xf>
    <xf numFmtId="0" fontId="8" fillId="0" borderId="0" xfId="1" applyAlignment="1">
      <alignment horizontal="left"/>
    </xf>
    <xf numFmtId="0" fontId="3" fillId="0" borderId="0" xfId="0" applyFont="1" applyAlignment="1">
      <alignment horizontal="left"/>
    </xf>
    <xf numFmtId="0" fontId="7" fillId="0" borderId="0" xfId="0" applyFont="1" applyAlignment="1">
      <alignment horizontal="left"/>
    </xf>
  </cellXfs>
  <cellStyles count="2">
    <cellStyle name="Hyperlink" xfId="1" builtinId="8"/>
    <cellStyle name="Normal" xfId="0" builtinId="0"/>
  </cellStyles>
  <dxfs count="12">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
      <fill>
        <patternFill patternType="solid">
          <fgColor rgb="FFFFE599"/>
          <bgColor rgb="FFFFE599"/>
        </patternFill>
      </fill>
    </dxf>
    <dxf>
      <fill>
        <patternFill patternType="solid">
          <fgColor rgb="FFFFE599"/>
          <bgColor rgb="FFFFE599"/>
        </patternFill>
      </fill>
    </dxf>
    <dxf>
      <fill>
        <patternFill patternType="solid">
          <fgColor rgb="FFB7E1CD"/>
          <bgColor rgb="FFB7E1CD"/>
        </patternFill>
      </fill>
    </dxf>
    <dxf>
      <fill>
        <patternFill patternType="solid">
          <fgColor rgb="FFB7E1CD"/>
          <bgColor rgb="FFB7E1CD"/>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asdkeyboards.com/105-key-iso-custom-cherry-mx-keycap-set.html" TargetMode="External"/><Relationship Id="rId7" Type="http://schemas.openxmlformats.org/officeDocument/2006/relationships/hyperlink" Target="https://www.amazon.co.uk/gp/product/B07QNPZDTW/ref=ppx_yo_dt_b_asin_title_o07_s00?ie=UTF8&amp;psc=1" TargetMode="External"/><Relationship Id="rId2" Type="http://schemas.openxmlformats.org/officeDocument/2006/relationships/hyperlink" Target="https://www.wasdkeyboards.com/wasd-v3-104-key-or-105-key-diy-kit.html" TargetMode="External"/><Relationship Id="rId1" Type="http://schemas.openxmlformats.org/officeDocument/2006/relationships/hyperlink" Target="https://hobbycomponents.com/connectors/439-01-254mm-40way-sil-turned-pin-m-m-headers-pack-of-5" TargetMode="External"/><Relationship Id="rId6" Type="http://schemas.openxmlformats.org/officeDocument/2006/relationships/hyperlink" Target="https://amazon.co.uk/gp/product/B07K8FFDYJ/ref=ppx_yo_dt_b_asin_title_o01_s00?ie=UTF8&amp;psc=1" TargetMode="External"/><Relationship Id="rId5" Type="http://schemas.openxmlformats.org/officeDocument/2006/relationships/hyperlink" Target="https://amazon.co.uk/dp/B00KEW1YZE/ref=cm_sw_em_r_mt_dp_1WGQXR1D324A5GNPR9FJ?_encoding=UTF8&amp;psc=1" TargetMode="External"/><Relationship Id="rId4" Type="http://schemas.openxmlformats.org/officeDocument/2006/relationships/hyperlink" Target="https://github.com/grahamshaw1972/a2000Serotina/tree/main/orderingKeyca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mouser.co.uk/ProductDetail/CHERRY/MX1A-11NW?qs=%2Fha2pyFadugHshS5LFUawxF8LikHxVdqvZlIDJQ51wNd2Q%2F7pSE0Nw%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
  <sheetViews>
    <sheetView topLeftCell="C1" workbookViewId="0">
      <pane ySplit="1" topLeftCell="A2" activePane="bottomLeft" state="frozen"/>
      <selection pane="bottomLeft" activeCell="G12" sqref="G12"/>
    </sheetView>
  </sheetViews>
  <sheetFormatPr defaultColWidth="14.42578125" defaultRowHeight="15.75" customHeight="1" x14ac:dyDescent="0.2"/>
  <cols>
    <col min="1" max="1" width="7.42578125" hidden="1" customWidth="1"/>
    <col min="2" max="2" width="6.28515625" hidden="1" customWidth="1"/>
    <col min="3" max="3" width="7.7109375" bestFit="1" customWidth="1"/>
    <col min="4" max="4" width="29" customWidth="1"/>
    <col min="5" max="5" width="22" customWidth="1"/>
    <col min="6" max="6" width="24.42578125" customWidth="1"/>
    <col min="7" max="7" width="30.28515625" style="36" customWidth="1"/>
  </cols>
  <sheetData>
    <row r="1" spans="1:7" s="12" customFormat="1" ht="12.75" x14ac:dyDescent="0.2">
      <c r="A1" s="9" t="s">
        <v>0</v>
      </c>
      <c r="B1" s="10" t="s">
        <v>1</v>
      </c>
      <c r="C1" s="9" t="s">
        <v>2</v>
      </c>
      <c r="D1" s="9" t="s">
        <v>3</v>
      </c>
      <c r="E1" s="11" t="s">
        <v>4</v>
      </c>
      <c r="F1" s="9" t="s">
        <v>5</v>
      </c>
      <c r="G1" s="38" t="s">
        <v>6</v>
      </c>
    </row>
    <row r="2" spans="1:7" ht="12.75" x14ac:dyDescent="0.2">
      <c r="A2" s="1" t="s">
        <v>7</v>
      </c>
      <c r="B2" s="4"/>
      <c r="C2" s="1">
        <v>9</v>
      </c>
      <c r="D2" s="5" t="s">
        <v>31</v>
      </c>
      <c r="E2" s="2" t="s">
        <v>32</v>
      </c>
      <c r="F2" s="1">
        <v>150</v>
      </c>
      <c r="G2" s="34" t="s">
        <v>10</v>
      </c>
    </row>
    <row r="3" spans="1:7" ht="16.5" customHeight="1" x14ac:dyDescent="0.2">
      <c r="A3" s="8"/>
      <c r="B3" s="7"/>
      <c r="C3" s="6">
        <v>105</v>
      </c>
      <c r="D3" s="15" t="s">
        <v>11</v>
      </c>
      <c r="E3" s="16" t="s">
        <v>28</v>
      </c>
      <c r="F3" s="14" t="s">
        <v>12</v>
      </c>
      <c r="G3" s="39" t="s">
        <v>9</v>
      </c>
    </row>
    <row r="4" spans="1:7" ht="16.5" customHeight="1" x14ac:dyDescent="0.2">
      <c r="A4" s="8"/>
      <c r="B4" s="7"/>
      <c r="C4" s="8">
        <v>1</v>
      </c>
      <c r="D4" s="15" t="s">
        <v>13</v>
      </c>
      <c r="E4" s="16" t="s">
        <v>8</v>
      </c>
      <c r="F4" s="14" t="s">
        <v>14</v>
      </c>
      <c r="G4" s="39" t="s">
        <v>9</v>
      </c>
    </row>
    <row r="5" spans="1:7" ht="16.5" customHeight="1" x14ac:dyDescent="0.2">
      <c r="A5" s="8"/>
      <c r="B5" s="7"/>
      <c r="C5" s="8">
        <v>9</v>
      </c>
      <c r="D5" s="15" t="s">
        <v>15</v>
      </c>
      <c r="E5" s="16" t="s">
        <v>33</v>
      </c>
      <c r="F5" s="14" t="s">
        <v>16</v>
      </c>
      <c r="G5" s="39" t="s">
        <v>17</v>
      </c>
    </row>
    <row r="6" spans="1:7" ht="16.5" customHeight="1" x14ac:dyDescent="0.2">
      <c r="A6" s="8"/>
      <c r="B6" s="7"/>
      <c r="C6" s="8">
        <v>105</v>
      </c>
      <c r="D6" s="15" t="s">
        <v>27</v>
      </c>
      <c r="E6" s="16" t="s">
        <v>29</v>
      </c>
      <c r="F6" s="14" t="s">
        <v>18</v>
      </c>
      <c r="G6" s="39" t="s">
        <v>19</v>
      </c>
    </row>
    <row r="7" spans="1:7" ht="16.5" customHeight="1" x14ac:dyDescent="0.2">
      <c r="A7" s="8"/>
      <c r="B7" s="7"/>
      <c r="C7" s="8">
        <v>1</v>
      </c>
      <c r="D7" s="15" t="s">
        <v>30</v>
      </c>
      <c r="E7" s="16" t="s">
        <v>20</v>
      </c>
      <c r="F7" s="14" t="s">
        <v>34</v>
      </c>
      <c r="G7" s="39" t="s">
        <v>35</v>
      </c>
    </row>
  </sheetData>
  <conditionalFormatting sqref="A1:A3">
    <cfRule type="containsText" dxfId="11" priority="15" operator="containsText" text="x">
      <formula>NOT(ISERROR(SEARCH(("x"),(A1))))</formula>
    </cfRule>
  </conditionalFormatting>
  <conditionalFormatting sqref="A1:A3">
    <cfRule type="containsBlanks" dxfId="10" priority="16">
      <formula>LEN(TRIM(A1))=0</formula>
    </cfRule>
  </conditionalFormatting>
  <conditionalFormatting sqref="A7">
    <cfRule type="containsText" dxfId="9" priority="1" operator="containsText" text="x">
      <formula>NOT(ISERROR(SEARCH(("x"),(A7))))</formula>
    </cfRule>
  </conditionalFormatting>
  <conditionalFormatting sqref="A4">
    <cfRule type="containsText" dxfId="8" priority="13" operator="containsText" text="x">
      <formula>NOT(ISERROR(SEARCH(("x"),(A4))))</formula>
    </cfRule>
  </conditionalFormatting>
  <conditionalFormatting sqref="A4">
    <cfRule type="containsBlanks" dxfId="7" priority="14">
      <formula>LEN(TRIM(A4))=0</formula>
    </cfRule>
  </conditionalFormatting>
  <conditionalFormatting sqref="A7">
    <cfRule type="containsBlanks" dxfId="6" priority="2">
      <formula>LEN(TRIM(A7))=0</formula>
    </cfRule>
  </conditionalFormatting>
  <conditionalFormatting sqref="A5">
    <cfRule type="containsText" dxfId="5" priority="5" operator="containsText" text="x">
      <formula>NOT(ISERROR(SEARCH(("x"),(A5))))</formula>
    </cfRule>
  </conditionalFormatting>
  <conditionalFormatting sqref="A5">
    <cfRule type="containsBlanks" dxfId="4" priority="6">
      <formula>LEN(TRIM(A5))=0</formula>
    </cfRule>
  </conditionalFormatting>
  <conditionalFormatting sqref="A6">
    <cfRule type="containsText" dxfId="3" priority="3" operator="containsText" text="x">
      <formula>NOT(ISERROR(SEARCH(("x"),(A6))))</formula>
    </cfRule>
  </conditionalFormatting>
  <conditionalFormatting sqref="A6">
    <cfRule type="containsBlanks" dxfId="2" priority="4">
      <formula>LEN(TRIM(A6))=0</formula>
    </cfRule>
  </conditionalFormatting>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01EF6-6971-46AA-9792-141CD01F8D95}">
  <sheetPr>
    <outlinePr summaryBelow="0" summaryRight="0"/>
  </sheetPr>
  <dimension ref="A1:I7"/>
  <sheetViews>
    <sheetView tabSelected="1" topLeftCell="C1" workbookViewId="0">
      <pane ySplit="1" topLeftCell="A2" activePane="bottomLeft" state="frozen"/>
      <selection pane="bottomLeft" activeCell="J7" sqref="J7"/>
    </sheetView>
  </sheetViews>
  <sheetFormatPr defaultColWidth="14.42578125" defaultRowHeight="15.75" customHeight="1" x14ac:dyDescent="0.2"/>
  <cols>
    <col min="1" max="1" width="7.42578125" hidden="1" customWidth="1"/>
    <col min="2" max="2" width="6.28515625" hidden="1" customWidth="1"/>
    <col min="3" max="3" width="7.7109375" style="20" bestFit="1" customWidth="1"/>
    <col min="4" max="4" width="16.85546875" style="20" bestFit="1" customWidth="1"/>
    <col min="5" max="5" width="28.140625" customWidth="1"/>
    <col min="6" max="6" width="16.28515625" customWidth="1"/>
    <col min="7" max="7" width="16.42578125" customWidth="1"/>
    <col min="8" max="8" width="16.7109375" style="20" customWidth="1"/>
    <col min="9" max="9" width="14.140625" style="36" customWidth="1"/>
  </cols>
  <sheetData>
    <row r="1" spans="1:9" s="12" customFormat="1" ht="12.75" x14ac:dyDescent="0.2">
      <c r="A1" s="9" t="s">
        <v>0</v>
      </c>
      <c r="B1" s="10" t="s">
        <v>1</v>
      </c>
      <c r="C1" s="9" t="s">
        <v>2</v>
      </c>
      <c r="D1" s="9" t="s">
        <v>65</v>
      </c>
      <c r="E1" s="9" t="s">
        <v>21</v>
      </c>
      <c r="F1" s="11" t="s">
        <v>4</v>
      </c>
      <c r="G1" s="9" t="s">
        <v>5</v>
      </c>
      <c r="H1" s="9" t="s">
        <v>6</v>
      </c>
      <c r="I1" s="33" t="s">
        <v>25</v>
      </c>
    </row>
    <row r="2" spans="1:9" ht="12.75" x14ac:dyDescent="0.2">
      <c r="A2" s="3" t="s">
        <v>7</v>
      </c>
      <c r="B2" s="4"/>
      <c r="C2" s="3">
        <v>1</v>
      </c>
      <c r="D2" s="3" t="s">
        <v>66</v>
      </c>
      <c r="E2" s="22" t="s">
        <v>44</v>
      </c>
      <c r="F2" s="17" t="s">
        <v>47</v>
      </c>
      <c r="G2" s="13" t="s">
        <v>45</v>
      </c>
      <c r="H2" s="13" t="s">
        <v>46</v>
      </c>
      <c r="I2" s="34" t="s">
        <v>48</v>
      </c>
    </row>
    <row r="3" spans="1:9" ht="15.75" customHeight="1" x14ac:dyDescent="0.2">
      <c r="C3" s="20">
        <v>1</v>
      </c>
      <c r="D3" s="3" t="s">
        <v>67</v>
      </c>
      <c r="E3" s="19" t="s">
        <v>22</v>
      </c>
      <c r="F3" s="18" t="s">
        <v>8</v>
      </c>
      <c r="G3" s="21" t="s">
        <v>23</v>
      </c>
      <c r="H3" s="21" t="s">
        <v>24</v>
      </c>
      <c r="I3" s="35" t="s">
        <v>26</v>
      </c>
    </row>
    <row r="4" spans="1:9" ht="15.75" customHeight="1" x14ac:dyDescent="0.2">
      <c r="C4" s="20">
        <v>1</v>
      </c>
      <c r="D4" s="3" t="s">
        <v>68</v>
      </c>
      <c r="E4" s="19" t="s">
        <v>36</v>
      </c>
      <c r="G4" s="18" t="s">
        <v>38</v>
      </c>
      <c r="H4" s="21" t="s">
        <v>37</v>
      </c>
    </row>
    <row r="5" spans="1:9" ht="15.75" customHeight="1" x14ac:dyDescent="0.2">
      <c r="C5" s="20">
        <v>1</v>
      </c>
      <c r="D5" s="3" t="s">
        <v>68</v>
      </c>
      <c r="E5" s="19" t="s">
        <v>39</v>
      </c>
      <c r="G5" s="18" t="s">
        <v>40</v>
      </c>
      <c r="H5" s="21" t="s">
        <v>37</v>
      </c>
      <c r="I5" s="37" t="s">
        <v>41</v>
      </c>
    </row>
    <row r="6" spans="1:9" ht="15.75" customHeight="1" x14ac:dyDescent="0.2">
      <c r="C6" s="20">
        <v>1</v>
      </c>
      <c r="D6" s="3" t="s">
        <v>66</v>
      </c>
      <c r="E6" s="19" t="s">
        <v>42</v>
      </c>
      <c r="F6" s="18" t="s">
        <v>20</v>
      </c>
      <c r="H6" s="21" t="s">
        <v>43</v>
      </c>
      <c r="I6" s="35" t="s">
        <v>26</v>
      </c>
    </row>
    <row r="7" spans="1:9" ht="15.75" customHeight="1" x14ac:dyDescent="0.2">
      <c r="C7" s="20">
        <v>1</v>
      </c>
      <c r="D7" s="3" t="s">
        <v>66</v>
      </c>
      <c r="E7" s="19" t="s">
        <v>49</v>
      </c>
      <c r="F7" s="18" t="s">
        <v>20</v>
      </c>
      <c r="I7" s="35" t="s">
        <v>50</v>
      </c>
    </row>
  </sheetData>
  <conditionalFormatting sqref="A1:A2">
    <cfRule type="containsText" dxfId="1" priority="13" operator="containsText" text="x">
      <formula>NOT(ISERROR(SEARCH(("x"),(A1))))</formula>
    </cfRule>
  </conditionalFormatting>
  <conditionalFormatting sqref="A1:A2">
    <cfRule type="containsBlanks" dxfId="0" priority="14">
      <formula>LEN(TRIM(A1))=0</formula>
    </cfRule>
  </conditionalFormatting>
  <hyperlinks>
    <hyperlink ref="E3" r:id="rId1" xr:uid="{96E8A602-3766-4E44-875A-D74179B25C38}"/>
    <hyperlink ref="E4" r:id="rId2" xr:uid="{E6C5AD8A-8B91-436C-AA3A-230944979E51}"/>
    <hyperlink ref="E5" r:id="rId3" xr:uid="{B50BBCF1-77F4-4CBB-A175-58540D8C1ACD}"/>
    <hyperlink ref="I5" r:id="rId4" xr:uid="{9C629389-226C-478A-A816-1EB2D8F739BA}"/>
    <hyperlink ref="E6" r:id="rId5" xr:uid="{2533614E-C123-4B02-9360-8D7F696F158A}"/>
    <hyperlink ref="E2" r:id="rId6" xr:uid="{1AA4A57E-0931-44CE-BD59-252614C121EA}"/>
    <hyperlink ref="E7" r:id="rId7" xr:uid="{BC9D95B7-8A99-4A0C-9D11-C4AFA98F5965}"/>
  </hyperlinks>
  <pageMargins left="0.7" right="0.7" top="0.75" bottom="0.75" header="0.3" footer="0.3"/>
  <pageSetup paperSize="9" orientation="landscape"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9DCF-B1B7-490A-AAEA-375F30DB2334}">
  <dimension ref="A1:C22"/>
  <sheetViews>
    <sheetView workbookViewId="0">
      <selection activeCell="A18" sqref="A18"/>
    </sheetView>
  </sheetViews>
  <sheetFormatPr defaultRowHeight="12.75" x14ac:dyDescent="0.2"/>
  <cols>
    <col min="1" max="1" width="108.5703125" bestFit="1" customWidth="1"/>
    <col min="2" max="2" width="144.7109375" bestFit="1" customWidth="1"/>
    <col min="3" max="3" width="20" style="32" bestFit="1" customWidth="1"/>
  </cols>
  <sheetData>
    <row r="1" spans="1:3" x14ac:dyDescent="0.2">
      <c r="A1" s="23" t="s">
        <v>51</v>
      </c>
      <c r="B1" s="24"/>
      <c r="C1" s="29"/>
    </row>
    <row r="2" spans="1:3" x14ac:dyDescent="0.2">
      <c r="A2" s="24"/>
      <c r="B2" s="24"/>
      <c r="C2" s="29"/>
    </row>
    <row r="3" spans="1:3" ht="51" x14ac:dyDescent="0.2">
      <c r="A3" s="25" t="s">
        <v>63</v>
      </c>
      <c r="B3" s="24"/>
      <c r="C3" s="29"/>
    </row>
    <row r="4" spans="1:3" x14ac:dyDescent="0.2">
      <c r="A4" s="24"/>
      <c r="B4" s="24"/>
      <c r="C4" s="29"/>
    </row>
    <row r="5" spans="1:3" ht="89.25" x14ac:dyDescent="0.2">
      <c r="A5" s="25" t="s">
        <v>53</v>
      </c>
      <c r="B5" s="26"/>
      <c r="C5" s="29"/>
    </row>
    <row r="6" spans="1:3" x14ac:dyDescent="0.2">
      <c r="A6" s="24"/>
      <c r="B6" s="24"/>
      <c r="C6" s="29"/>
    </row>
    <row r="7" spans="1:3" x14ac:dyDescent="0.2">
      <c r="A7" s="24"/>
      <c r="B7" s="24"/>
      <c r="C7" s="29"/>
    </row>
    <row r="8" spans="1:3" x14ac:dyDescent="0.2">
      <c r="A8" s="23" t="s">
        <v>21</v>
      </c>
      <c r="B8" s="23" t="s">
        <v>25</v>
      </c>
      <c r="C8" s="30" t="s">
        <v>60</v>
      </c>
    </row>
    <row r="9" spans="1:3" x14ac:dyDescent="0.2">
      <c r="A9" s="24"/>
      <c r="B9" s="24"/>
      <c r="C9" s="29"/>
    </row>
    <row r="10" spans="1:3" x14ac:dyDescent="0.2">
      <c r="A10" s="19" t="s">
        <v>54</v>
      </c>
      <c r="B10" s="27" t="s">
        <v>61</v>
      </c>
      <c r="C10" s="31">
        <v>72.45</v>
      </c>
    </row>
    <row r="11" spans="1:3" x14ac:dyDescent="0.2">
      <c r="A11" s="24"/>
      <c r="B11" s="24"/>
      <c r="C11" s="29"/>
    </row>
    <row r="12" spans="1:3" x14ac:dyDescent="0.2">
      <c r="A12" s="19" t="s">
        <v>57</v>
      </c>
      <c r="B12" s="27" t="s">
        <v>58</v>
      </c>
      <c r="C12" s="29">
        <v>26</v>
      </c>
    </row>
    <row r="13" spans="1:3" x14ac:dyDescent="0.2">
      <c r="A13" s="24"/>
      <c r="B13" s="24"/>
      <c r="C13" s="29"/>
    </row>
    <row r="14" spans="1:3" x14ac:dyDescent="0.2">
      <c r="A14" s="19" t="s">
        <v>55</v>
      </c>
      <c r="B14" s="27" t="s">
        <v>59</v>
      </c>
      <c r="C14" s="29">
        <v>70.2</v>
      </c>
    </row>
    <row r="15" spans="1:3" x14ac:dyDescent="0.2">
      <c r="A15" s="24"/>
      <c r="B15" s="24"/>
      <c r="C15" s="29"/>
    </row>
    <row r="16" spans="1:3" x14ac:dyDescent="0.2">
      <c r="A16" s="19" t="s">
        <v>56</v>
      </c>
      <c r="B16" s="27" t="s">
        <v>62</v>
      </c>
      <c r="C16" s="29">
        <v>82</v>
      </c>
    </row>
    <row r="17" spans="1:3" x14ac:dyDescent="0.2">
      <c r="A17" s="24"/>
      <c r="B17" s="24"/>
      <c r="C17" s="29"/>
    </row>
    <row r="18" spans="1:3" x14ac:dyDescent="0.2">
      <c r="A18" s="24"/>
      <c r="B18" s="24"/>
      <c r="C18" s="29"/>
    </row>
    <row r="19" spans="1:3" x14ac:dyDescent="0.2">
      <c r="A19" s="24"/>
      <c r="B19" s="24"/>
      <c r="C19" s="29"/>
    </row>
    <row r="20" spans="1:3" ht="25.5" x14ac:dyDescent="0.2">
      <c r="A20" s="28" t="s">
        <v>52</v>
      </c>
      <c r="B20" s="24"/>
      <c r="C20" s="29"/>
    </row>
    <row r="22" spans="1:3" x14ac:dyDescent="0.2">
      <c r="A22" s="18" t="s">
        <v>64</v>
      </c>
    </row>
  </sheetData>
  <hyperlinks>
    <hyperlink ref="A10" r:id="rId1" xr:uid="{1AEC3069-10DC-4C85-94DA-674F9B85B9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Mouser</vt:lpstr>
      <vt:lpstr>Other Sources</vt:lpstr>
      <vt:lpstr>Other Switch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Graham</cp:lastModifiedBy>
  <cp:lastPrinted>2021-11-06T09:57:59Z</cp:lastPrinted>
  <dcterms:modified xsi:type="dcterms:W3CDTF">2021-11-06T10:55:43Z</dcterms:modified>
</cp:coreProperties>
</file>