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28635" windowHeight="13095"/>
  </bookViews>
  <sheets>
    <sheet name="Contents" sheetId="4" r:id="rId1"/>
    <sheet name="Readme" sheetId="5" r:id="rId2"/>
    <sheet name="Figure 2.1" sheetId="15" r:id="rId3"/>
    <sheet name="Figure 2.2" sheetId="33" r:id="rId4"/>
    <sheet name="Figure 2.3" sheetId="35" r:id="rId5"/>
    <sheet name="Figure 2.4" sheetId="36" r:id="rId6"/>
    <sheet name="Figure 2.5" sheetId="37" r:id="rId7"/>
    <sheet name="Figure 2.6" sheetId="38" r:id="rId8"/>
    <sheet name="Figure 2.7" sheetId="39" r:id="rId9"/>
    <sheet name="Figure 2.8" sheetId="40" r:id="rId10"/>
    <sheet name="Figure 2.9" sheetId="41" r:id="rId11"/>
    <sheet name="Figure 2.10" sheetId="42" r:id="rId12"/>
    <sheet name="Figure 2.11" sheetId="43" r:id="rId13"/>
    <sheet name="Figure 3.1" sheetId="44" r:id="rId14"/>
    <sheet name="Figure 3.2" sheetId="45" r:id="rId15"/>
    <sheet name="Figure 3.3" sheetId="46" r:id="rId16"/>
    <sheet name="Figure 3.4" sheetId="47" r:id="rId17"/>
    <sheet name="A.1" sheetId="49" r:id="rId18"/>
    <sheet name="A.2" sheetId="51" r:id="rId19"/>
    <sheet name="A.3" sheetId="53" r:id="rId20"/>
  </sheets>
  <definedNames>
    <definedName name="_Toc473644647" localSheetId="0">Contents!#REF!</definedName>
  </definedNames>
  <calcPr calcId="125725"/>
</workbook>
</file>

<file path=xl/calcChain.xml><?xml version="1.0" encoding="utf-8"?>
<calcChain xmlns="http://schemas.openxmlformats.org/spreadsheetml/2006/main">
  <c r="E41" i="37"/>
  <c r="E41" i="36"/>
  <c r="E41" i="35"/>
  <c r="E40" i="37" l="1"/>
  <c r="E39"/>
  <c r="E38"/>
  <c r="E37"/>
  <c r="E36"/>
  <c r="E35"/>
  <c r="E34"/>
  <c r="E33"/>
  <c r="E32"/>
  <c r="E31"/>
  <c r="E30"/>
  <c r="E29"/>
  <c r="E28"/>
  <c r="E27"/>
  <c r="E40" i="36"/>
  <c r="E39"/>
  <c r="E38"/>
  <c r="E37"/>
  <c r="E36"/>
  <c r="E35"/>
  <c r="E34"/>
  <c r="E33"/>
  <c r="E32"/>
  <c r="E31"/>
  <c r="E30"/>
  <c r="E29"/>
  <c r="E28"/>
  <c r="E27"/>
  <c r="E40" i="35"/>
  <c r="E39"/>
  <c r="E38"/>
  <c r="E37"/>
  <c r="E36"/>
  <c r="E35"/>
  <c r="E34"/>
  <c r="E33"/>
  <c r="E32"/>
  <c r="E31"/>
  <c r="E30"/>
  <c r="E29"/>
  <c r="E28"/>
  <c r="E27"/>
</calcChain>
</file>

<file path=xl/sharedStrings.xml><?xml version="1.0" encoding="utf-8"?>
<sst xmlns="http://schemas.openxmlformats.org/spreadsheetml/2006/main" count="595" uniqueCount="144">
  <si>
    <t>Online appendix</t>
  </si>
  <si>
    <t>Contents</t>
  </si>
  <si>
    <t>Contact: tom.waters@ifs.org.uk</t>
  </si>
  <si>
    <t>Back to contents</t>
  </si>
  <si>
    <t>Data for figures</t>
  </si>
  <si>
    <t>For the methodology used to create these projections, please see the appendix of the briefing note</t>
  </si>
  <si>
    <t>Trend growth from 1961 to 2007-08</t>
  </si>
  <si>
    <t>Weekly equivalised net household income (2017-18 prices) (£)</t>
  </si>
  <si>
    <t>Overall</t>
  </si>
  <si>
    <t>Children</t>
  </si>
  <si>
    <t>Projection</t>
  </si>
  <si>
    <t>AHC</t>
  </si>
  <si>
    <t>BHC</t>
  </si>
  <si>
    <t>Living standards, poverty and inequality in the UK: 2017–18 to 2021–22</t>
  </si>
  <si>
    <t>Figure 2.1. Index of real median BHC income (2007 = 100)</t>
  </si>
  <si>
    <t>Historical/Projection</t>
  </si>
  <si>
    <t>2021-22</t>
  </si>
  <si>
    <t>Historical</t>
  </si>
  <si>
    <t>Figure 2.2. 90:10 ratios, AHC and BHC</t>
  </si>
  <si>
    <t>Figure 2.3. Relative poverty rates, AHC incomes</t>
  </si>
  <si>
    <t>All</t>
  </si>
  <si>
    <t>Working-age non-parents</t>
  </si>
  <si>
    <t>Pensioners</t>
  </si>
  <si>
    <t>Figure 2.4. Absolute poverty rates, AHC incomes</t>
  </si>
  <si>
    <t>Figure 2.5. Absolute poverty rates, working-age only, AHC incomes</t>
  </si>
  <si>
    <t>Working households</t>
  </si>
  <si>
    <t>Workless households</t>
  </si>
  <si>
    <t>Figure 2.6. Relative overall poverty rates, selected years, AHC incomes</t>
  </si>
  <si>
    <t>2006-2008</t>
  </si>
  <si>
    <t>2013-2015</t>
  </si>
  <si>
    <t>2019-2021</t>
  </si>
  <si>
    <t>North East</t>
  </si>
  <si>
    <t>North West</t>
  </si>
  <si>
    <t>Yorks &amp; Humber</t>
  </si>
  <si>
    <t>East Midlands</t>
  </si>
  <si>
    <t>West Midlands</t>
  </si>
  <si>
    <t>East of England</t>
  </si>
  <si>
    <t>London</t>
  </si>
  <si>
    <t>South East</t>
  </si>
  <si>
    <t>South West</t>
  </si>
  <si>
    <t>Wales</t>
  </si>
  <si>
    <t>Scotland</t>
  </si>
  <si>
    <t>Northern Ireland</t>
  </si>
  <si>
    <t>UK</t>
  </si>
  <si>
    <t>Figure 2.7. Absolute overall poverty rates, selected years, AHC incomes</t>
  </si>
  <si>
    <t>Figure 2.8. Relative child poverty rates, selected years, AHC incomes</t>
  </si>
  <si>
    <t>Figure 2.9. Absolute child poverty rates, selected years, AHC incomes</t>
  </si>
  <si>
    <t>Earnings share</t>
  </si>
  <si>
    <t>Figure 2.10. Projected change in absolute poverty against earnings share of income among poor working-age households</t>
  </si>
  <si>
    <t>Figure 2.11. Absolute poverty rates by local authority Index of Multiple Deprivation decile</t>
  </si>
  <si>
    <t>IMD decile</t>
  </si>
  <si>
    <t>Least deprived</t>
  </si>
  <si>
    <t>Most deprived</t>
  </si>
  <si>
    <t>Region</t>
  </si>
  <si>
    <t>Figure 3.1. Overall absolute poverty rates, 2019–2021, with and without planned reforms</t>
  </si>
  <si>
    <t>With planned reforms</t>
  </si>
  <si>
    <t>Without planned reforms</t>
  </si>
  <si>
    <t>Figure 3.2. Child absolute poverty rates, 2019–2021, with and without planned reforms</t>
  </si>
  <si>
    <t>Figure 3.3. Decomposition of effect of planned policy reforms on overall absolute poverty in 2019–2021</t>
  </si>
  <si>
    <t>Two-child limit</t>
  </si>
  <si>
    <t>Other reforms</t>
  </si>
  <si>
    <t>Total</t>
  </si>
  <si>
    <t>UC</t>
  </si>
  <si>
    <t>Figure 3.4. Effect of two-child limit on overall absolute poverty against share of people in poor households with at least three children</t>
  </si>
  <si>
    <t>Share in households with 3+ children</t>
  </si>
  <si>
    <t>Effect of two-child limit (ppts)</t>
  </si>
  <si>
    <t>Projected poverty change (ppts)</t>
  </si>
  <si>
    <t>Effect of reforms (ppts)</t>
  </si>
  <si>
    <t>Additional analysis</t>
  </si>
  <si>
    <t>Relative poverty rates, BHC incomes</t>
  </si>
  <si>
    <t>Absolute poverty rates, BHC incomes</t>
  </si>
  <si>
    <t>Figure 2.6. Relative overall poverty rates, selected years, AHC incomes, by region</t>
  </si>
  <si>
    <t>Figure 2.7. Absolute overall poverty rates, selected years, AHC incomes, by region</t>
  </si>
  <si>
    <t>Figure 2.8. Relative child poverty rates, selected years, AHC incomes, by region</t>
  </si>
  <si>
    <t>Figure 2.9. Absolute child poverty rates, selected years, AHC incomes, by region</t>
  </si>
  <si>
    <t>Figure 3.1. Overall absolute poverty rates, 2019–2021, with and without planned reforms, by region</t>
  </si>
  <si>
    <t>Figure 3.2. Child absolute poverty rates, 2019–2021, with and without planned reforms, by region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</si>
  <si>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</si>
  <si>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</si>
  <si>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</si>
  <si>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</si>
  <si>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</si>
  <si>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</si>
  <si>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</si>
  <si>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</si>
  <si>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</si>
  <si>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</si>
  <si>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</si>
  <si>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</si>
  <si>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</si>
  <si>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</si>
  <si>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Rate</t>
  </si>
  <si>
    <t>Number</t>
  </si>
  <si>
    <t>Number in poverty</t>
  </si>
  <si>
    <t>Relative poverty rates, 2021-22, AHC incomes, with and without planned reforms</t>
  </si>
  <si>
    <t>Relative poverty rates, 2021-22, with and without planned reforms</t>
  </si>
  <si>
    <t>Figure 3.3. Decomposition of effect of planned policy reforms on overall absolute poverty in 2019–2021 (ppts)</t>
  </si>
  <si>
    <t>1961-62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</si>
  <si>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</si>
  <si>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</si>
  <si>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</si>
  <si>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</si>
  <si>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</si>
  <si>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</si>
  <si>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</si>
  <si>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</si>
  <si>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</si>
  <si>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</si>
  <si>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</si>
  <si>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</si>
  <si>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</si>
  <si>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</si>
  <si>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</si>
  <si>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</si>
  <si>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</si>
  <si>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</si>
  <si>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</si>
  <si>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</si>
  <si>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</si>
  <si>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</si>
  <si>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</si>
  <si>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</si>
  <si>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</si>
  <si>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</si>
  <si>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</si>
  <si>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</si>
  <si>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</si>
  <si>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</si>
  <si>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</si>
  <si>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</si>
  <si>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</si>
  <si>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</si>
  <si>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</si>
  <si>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</si>
  <si>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</si>
  <si>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</si>
  <si>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</si>
  <si>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</si>
  <si>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</si>
  <si>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</si>
  <si>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</si>
  <si>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</si>
  <si>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</si>
  <si>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This is the online appendix for Hood, A., and Waters, T. (2017), Living standards, poverty and inequality in the UK: 2017–18 to 2021–22, Report no. R136, London: Institute for Fiscal Studies (https://www.ifs.org.uk/publications/10028)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</si>
</sst>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%"/>
    <numFmt numFmtId="165" formatCode="0.0"/>
    <numFmt numFmtId="166" formatCode="#,##0_ ;\-#,##0\ "/>
  </numFmts>
  <fonts count="15">
    <font>
      <sz val="12"/>
      <color theme="1"/>
      <name val="Noto Sans"/>
      <family val="2"/>
    </font>
    <font>
      <sz val="12"/>
      <color theme="1"/>
      <name val="Noto Sans"/>
      <family val="2"/>
    </font>
    <font>
      <b/>
      <sz val="14"/>
      <color rgb="FF7BAA1E"/>
      <name val="Noto Sans"/>
      <family val="2"/>
    </font>
    <font>
      <b/>
      <sz val="11"/>
      <color theme="1"/>
      <name val="Noto Sans"/>
      <family val="2"/>
    </font>
    <font>
      <b/>
      <sz val="16"/>
      <color theme="1"/>
      <name val="Noto Sans"/>
      <family val="2"/>
    </font>
    <font>
      <b/>
      <sz val="14"/>
      <color theme="1"/>
      <name val="Noto Sans"/>
      <family val="2"/>
    </font>
    <font>
      <b/>
      <sz val="12"/>
      <color rgb="FF7BAA1E"/>
      <name val="Noto Sans"/>
      <family val="2"/>
    </font>
    <font>
      <u/>
      <sz val="12"/>
      <color theme="10"/>
      <name val="Noto Sans"/>
      <family val="2"/>
    </font>
    <font>
      <u/>
      <sz val="12"/>
      <name val="Noto Sans"/>
      <family val="2"/>
    </font>
    <font>
      <u/>
      <sz val="12"/>
      <color rgb="FF336750"/>
      <name val="Noto Sans"/>
      <family val="2"/>
    </font>
    <font>
      <sz val="8"/>
      <color theme="1"/>
      <name val="Noto Sans"/>
      <family val="2"/>
    </font>
    <font>
      <sz val="11"/>
      <color theme="1"/>
      <name val="Noto Sans"/>
      <family val="2"/>
    </font>
    <font>
      <sz val="12"/>
      <name val="Noto Sans"/>
      <family val="2"/>
    </font>
    <font>
      <b/>
      <sz val="12"/>
      <name val="Noto Sans"/>
      <family val="2"/>
    </font>
    <font>
      <u/>
      <sz val="12"/>
      <color theme="1"/>
      <name val="Noto San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rgb="FF7BAA1E"/>
      </top>
      <bottom/>
      <diagonal/>
    </border>
    <border>
      <left/>
      <right/>
      <top/>
      <bottom style="medium">
        <color rgb="FF7BAA1E"/>
      </bottom>
      <diagonal/>
    </border>
    <border>
      <left style="medium">
        <color rgb="FF7BAA1E"/>
      </left>
      <right/>
      <top style="medium">
        <color rgb="FF7BAA1E"/>
      </top>
      <bottom/>
      <diagonal/>
    </border>
    <border>
      <left/>
      <right style="medium">
        <color rgb="FF7BAA1E"/>
      </right>
      <top style="medium">
        <color rgb="FF7BAA1E"/>
      </top>
      <bottom/>
      <diagonal/>
    </border>
    <border>
      <left style="medium">
        <color rgb="FF7BAA1E"/>
      </left>
      <right/>
      <top/>
      <bottom style="medium">
        <color rgb="FF7BAA1E"/>
      </bottom>
      <diagonal/>
    </border>
    <border>
      <left/>
      <right style="medium">
        <color rgb="FF7BAA1E"/>
      </right>
      <top/>
      <bottom style="medium">
        <color rgb="FF7BAA1E"/>
      </bottom>
      <diagonal/>
    </border>
    <border>
      <left/>
      <right style="medium">
        <color rgb="FF7BAA1E"/>
      </right>
      <top/>
      <bottom/>
      <diagonal/>
    </border>
    <border>
      <left style="medium">
        <color rgb="FF7BAA1E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medium">
        <color rgb="FF7BAA1E"/>
      </right>
      <top/>
      <bottom style="hair">
        <color auto="1"/>
      </bottom>
      <diagonal/>
    </border>
    <border>
      <left style="medium">
        <color rgb="FF7BAA1E"/>
      </left>
      <right/>
      <top/>
      <bottom style="hair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 wrapText="1"/>
    </xf>
    <xf numFmtId="0" fontId="7" fillId="0" borderId="0" xfId="2" applyAlignment="1" applyProtection="1">
      <alignment horizontal="center" wrapText="1"/>
    </xf>
    <xf numFmtId="0" fontId="0" fillId="0" borderId="0" xfId="0" applyFont="1"/>
    <xf numFmtId="0" fontId="0" fillId="0" borderId="0" xfId="0" applyBorder="1"/>
    <xf numFmtId="0" fontId="8" fillId="0" borderId="0" xfId="2" applyFont="1" applyAlignment="1" applyProtection="1">
      <alignment horizont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8" fillId="0" borderId="0" xfId="2" applyFont="1" applyAlignment="1" applyProtection="1"/>
    <xf numFmtId="0" fontId="0" fillId="0" borderId="2" xfId="0" applyBorder="1"/>
    <xf numFmtId="0" fontId="2" fillId="0" borderId="0" xfId="0" applyFont="1" applyFill="1"/>
    <xf numFmtId="0" fontId="0" fillId="0" borderId="0" xfId="0"/>
    <xf numFmtId="0" fontId="0" fillId="0" borderId="0" xfId="0"/>
    <xf numFmtId="0" fontId="0" fillId="0" borderId="10" xfId="0" applyBorder="1" applyAlignment="1">
      <alignment horizontal="center"/>
    </xf>
    <xf numFmtId="0" fontId="10" fillId="0" borderId="0" xfId="0" applyFont="1"/>
    <xf numFmtId="1" fontId="0" fillId="0" borderId="2" xfId="1" applyNumberFormat="1" applyFont="1" applyBorder="1" applyAlignment="1">
      <alignment horizontal="center" vertical="center"/>
    </xf>
    <xf numFmtId="0" fontId="0" fillId="0" borderId="1" xfId="0" applyBorder="1"/>
    <xf numFmtId="0" fontId="8" fillId="0" borderId="0" xfId="2" applyFont="1" applyAlignment="1" applyProtection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8" fillId="0" borderId="0" xfId="2" applyFont="1" applyAlignment="1" applyProtection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164" fontId="11" fillId="0" borderId="0" xfId="1" applyNumberFormat="1" applyFont="1" applyBorder="1" applyAlignment="1">
      <alignment horizontal="center" vertical="center" wrapText="1"/>
    </xf>
    <xf numFmtId="164" fontId="11" fillId="0" borderId="9" xfId="1" applyNumberFormat="1" applyFont="1" applyBorder="1" applyAlignment="1">
      <alignment horizontal="center" vertical="center" wrapText="1"/>
    </xf>
    <xf numFmtId="164" fontId="11" fillId="0" borderId="5" xfId="1" applyNumberFormat="1" applyFont="1" applyBorder="1" applyAlignment="1">
      <alignment horizontal="center" vertical="center" wrapText="1"/>
    </xf>
    <xf numFmtId="164" fontId="11" fillId="0" borderId="2" xfId="1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11" fillId="0" borderId="4" xfId="1" applyNumberFormat="1" applyFont="1" applyBorder="1" applyAlignment="1">
      <alignment horizontal="center" vertical="center" wrapText="1"/>
    </xf>
    <xf numFmtId="164" fontId="11" fillId="0" borderId="7" xfId="1" applyNumberFormat="1" applyFont="1" applyBorder="1" applyAlignment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64" fontId="11" fillId="0" borderId="6" xfId="1" applyNumberFormat="1" applyFont="1" applyBorder="1" applyAlignment="1">
      <alignment horizontal="center" vertical="center" wrapText="1"/>
    </xf>
    <xf numFmtId="164" fontId="11" fillId="0" borderId="11" xfId="1" applyNumberFormat="1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4" fontId="11" fillId="0" borderId="8" xfId="1" applyNumberFormat="1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164" fontId="11" fillId="0" borderId="3" xfId="1" applyNumberFormat="1" applyFon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 wrapText="1"/>
    </xf>
    <xf numFmtId="165" fontId="11" fillId="0" borderId="0" xfId="1" applyNumberFormat="1" applyFont="1" applyBorder="1" applyAlignment="1">
      <alignment horizontal="center" vertical="center" wrapText="1"/>
    </xf>
    <xf numFmtId="165" fontId="11" fillId="0" borderId="2" xfId="1" applyNumberFormat="1" applyFont="1" applyBorder="1" applyAlignment="1">
      <alignment horizontal="center" vertical="center" wrapText="1"/>
    </xf>
    <xf numFmtId="1" fontId="0" fillId="0" borderId="0" xfId="1" applyNumberFormat="1" applyFont="1" applyAlignment="1">
      <alignment horizontal="center"/>
    </xf>
    <xf numFmtId="164" fontId="0" fillId="0" borderId="8" xfId="1" applyNumberFormat="1" applyFont="1" applyBorder="1" applyAlignment="1">
      <alignment horizontal="center" vertical="center"/>
    </xf>
    <xf numFmtId="165" fontId="11" fillId="0" borderId="3" xfId="1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5" fontId="11" fillId="0" borderId="5" xfId="1" applyNumberFormat="1" applyFon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0" fontId="9" fillId="0" borderId="0" xfId="2" applyFont="1" applyAlignment="1" applyProtection="1"/>
    <xf numFmtId="0" fontId="12" fillId="0" borderId="0" xfId="0" applyFont="1" applyAlignment="1">
      <alignment horizontal="left"/>
    </xf>
    <xf numFmtId="166" fontId="11" fillId="0" borderId="5" xfId="3" applyNumberFormat="1" applyFont="1" applyBorder="1" applyAlignment="1">
      <alignment horizontal="center" vertical="center" wrapText="1"/>
    </xf>
    <xf numFmtId="166" fontId="11" fillId="0" borderId="2" xfId="3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4" fillId="0" borderId="0" xfId="0" applyFont="1"/>
    <xf numFmtId="3" fontId="11" fillId="0" borderId="0" xfId="1" applyNumberFormat="1" applyFont="1" applyBorder="1" applyAlignment="1">
      <alignment horizontal="center" vertical="center" wrapText="1"/>
    </xf>
    <xf numFmtId="3" fontId="11" fillId="0" borderId="9" xfId="1" applyNumberFormat="1" applyFont="1" applyBorder="1" applyAlignment="1">
      <alignment horizontal="center" vertical="center" wrapText="1"/>
    </xf>
    <xf numFmtId="3" fontId="11" fillId="0" borderId="5" xfId="1" applyNumberFormat="1" applyFont="1" applyBorder="1" applyAlignment="1">
      <alignment horizontal="center" vertical="center" wrapText="1"/>
    </xf>
    <xf numFmtId="3" fontId="11" fillId="0" borderId="2" xfId="1" applyNumberFormat="1" applyFont="1" applyBorder="1" applyAlignment="1">
      <alignment horizontal="center" vertical="center" wrapText="1"/>
    </xf>
    <xf numFmtId="3" fontId="11" fillId="0" borderId="4" xfId="1" applyNumberFormat="1" applyFont="1" applyBorder="1" applyAlignment="1">
      <alignment horizontal="center" vertical="center" wrapText="1"/>
    </xf>
    <xf numFmtId="3" fontId="11" fillId="0" borderId="7" xfId="1" applyNumberFormat="1" applyFont="1" applyBorder="1" applyAlignment="1">
      <alignment horizontal="center" vertical="center" wrapText="1"/>
    </xf>
    <xf numFmtId="3" fontId="11" fillId="0" borderId="11" xfId="1" applyNumberFormat="1" applyFont="1" applyBorder="1" applyAlignment="1">
      <alignment horizontal="center" vertical="center" wrapText="1"/>
    </xf>
    <xf numFmtId="3" fontId="11" fillId="0" borderId="10" xfId="1" applyNumberFormat="1" applyFont="1" applyBorder="1" applyAlignment="1">
      <alignment horizontal="center" vertical="center" wrapText="1"/>
    </xf>
    <xf numFmtId="3" fontId="11" fillId="0" borderId="6" xfId="1" applyNumberFormat="1" applyFont="1" applyBorder="1" applyAlignment="1">
      <alignment horizontal="center" vertical="center" wrapText="1"/>
    </xf>
    <xf numFmtId="3" fontId="11" fillId="0" borderId="3" xfId="1" applyNumberFormat="1" applyFont="1" applyBorder="1" applyAlignment="1">
      <alignment horizontal="center" vertical="center" wrapText="1"/>
    </xf>
    <xf numFmtId="3" fontId="11" fillId="0" borderId="1" xfId="1" applyNumberFormat="1" applyFont="1" applyBorder="1" applyAlignment="1">
      <alignment horizontal="center" vertical="center" wrapText="1"/>
    </xf>
    <xf numFmtId="3" fontId="11" fillId="0" borderId="8" xfId="1" applyNumberFormat="1" applyFont="1" applyBorder="1" applyAlignment="1">
      <alignment horizontal="center" vertical="center" wrapText="1"/>
    </xf>
    <xf numFmtId="3" fontId="11" fillId="0" borderId="1" xfId="1" applyNumberFormat="1" applyFont="1" applyBorder="1" applyAlignment="1">
      <alignment horizontal="center"/>
    </xf>
    <xf numFmtId="3" fontId="11" fillId="0" borderId="0" xfId="1" applyNumberFormat="1" applyFont="1" applyBorder="1" applyAlignment="1">
      <alignment horizontal="center"/>
    </xf>
    <xf numFmtId="3" fontId="11" fillId="0" borderId="5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0" xfId="1" applyNumberFormat="1" applyFont="1" applyBorder="1" applyAlignment="1">
      <alignment horizontal="center"/>
    </xf>
    <xf numFmtId="164" fontId="11" fillId="0" borderId="5" xfId="1" applyNumberFormat="1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3" fontId="0" fillId="0" borderId="0" xfId="0" applyNumberFormat="1"/>
    <xf numFmtId="2" fontId="11" fillId="0" borderId="9" xfId="1" applyNumberFormat="1" applyFont="1" applyBorder="1" applyAlignment="1">
      <alignment horizontal="center" vertical="center"/>
    </xf>
    <xf numFmtId="2" fontId="11" fillId="0" borderId="8" xfId="1" applyNumberFormat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166" fontId="11" fillId="0" borderId="5" xfId="3" applyNumberFormat="1" applyFont="1" applyBorder="1" applyAlignment="1">
      <alignment horizontal="center" vertical="center"/>
    </xf>
    <xf numFmtId="166" fontId="11" fillId="0" borderId="2" xfId="3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5" xfId="1" applyNumberFormat="1" applyFont="1" applyBorder="1" applyAlignment="1">
      <alignment horizontal="center" vertical="center"/>
    </xf>
    <xf numFmtId="165" fontId="11" fillId="0" borderId="2" xfId="1" applyNumberFormat="1" applyFont="1" applyBorder="1" applyAlignment="1">
      <alignment horizontal="center" vertical="center"/>
    </xf>
    <xf numFmtId="0" fontId="9" fillId="0" borderId="0" xfId="2" applyFont="1" applyAlignment="1" applyProtection="1">
      <alignment horizontal="left"/>
    </xf>
    <xf numFmtId="0" fontId="0" fillId="0" borderId="0" xfId="0" applyFill="1" applyAlignment="1">
      <alignment horizontal="left" wrapText="1"/>
    </xf>
    <xf numFmtId="0" fontId="0" fillId="0" borderId="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8" fillId="0" borderId="0" xfId="2" applyFont="1" applyAlignment="1" applyProtection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7BAA1E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O35"/>
  <sheetViews>
    <sheetView showGridLines="0" tabSelected="1" workbookViewId="0">
      <selection activeCell="B6" sqref="B6"/>
    </sheetView>
  </sheetViews>
  <sheetFormatPr defaultRowHeight="18"/>
  <cols>
    <col min="2" max="2" width="116.109375" bestFit="1" customWidth="1"/>
  </cols>
  <sheetData>
    <row r="1" spans="2:15" ht="21">
      <c r="B1" s="16" t="s">
        <v>13</v>
      </c>
      <c r="C1" s="1"/>
      <c r="D1" s="1"/>
      <c r="E1" s="1"/>
      <c r="F1" s="1"/>
      <c r="G1" s="1"/>
      <c r="H1" s="1"/>
      <c r="I1" s="1"/>
    </row>
    <row r="2" spans="2:15">
      <c r="B2" s="2" t="s">
        <v>0</v>
      </c>
    </row>
    <row r="4" spans="2:15" ht="22.5">
      <c r="B4" s="3" t="s">
        <v>1</v>
      </c>
    </row>
    <row r="5" spans="2:15" ht="21">
      <c r="B5" s="4"/>
    </row>
    <row r="6" spans="2:15">
      <c r="B6" s="5" t="s">
        <v>4</v>
      </c>
    </row>
    <row r="7" spans="2:15" ht="19.5" customHeight="1">
      <c r="B7" s="14" t="s">
        <v>14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2:15" ht="19.5" customHeight="1">
      <c r="B8" s="14" t="s">
        <v>18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2:15" ht="19.5" customHeight="1">
      <c r="B9" s="14" t="s">
        <v>19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8"/>
    </row>
    <row r="10" spans="2:15" ht="19.5" customHeight="1">
      <c r="B10" s="14" t="s">
        <v>23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8"/>
    </row>
    <row r="11" spans="2:15" ht="19.5" customHeight="1">
      <c r="B11" s="14" t="s">
        <v>24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8"/>
    </row>
    <row r="12" spans="2:15" ht="19.5" customHeight="1">
      <c r="B12" s="14" t="s">
        <v>71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8"/>
    </row>
    <row r="13" spans="2:15" ht="19.5" customHeight="1">
      <c r="B13" s="14" t="s">
        <v>72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2:15" ht="19.5" customHeight="1">
      <c r="B14" s="14" t="s">
        <v>73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8"/>
    </row>
    <row r="15" spans="2:15" ht="19.5" customHeight="1">
      <c r="B15" s="14" t="s">
        <v>74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8"/>
    </row>
    <row r="16" spans="2:15" ht="19.5" customHeight="1">
      <c r="B16" s="14" t="s">
        <v>48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8"/>
    </row>
    <row r="17" spans="2:15" ht="19.5" customHeight="1">
      <c r="B17" s="14" t="s">
        <v>49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64"/>
      <c r="N17" s="64"/>
      <c r="O17" s="18"/>
    </row>
    <row r="18" spans="2:15" ht="19.5" customHeight="1">
      <c r="B18" s="14" t="s">
        <v>75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8"/>
    </row>
    <row r="19" spans="2:15" ht="19.5" customHeight="1">
      <c r="B19" s="14" t="s">
        <v>76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8"/>
    </row>
    <row r="20" spans="2:15" ht="19.5" customHeight="1">
      <c r="B20" s="14" t="s">
        <v>58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64"/>
      <c r="N20" s="64"/>
      <c r="O20" s="18"/>
    </row>
    <row r="21" spans="2:15" ht="19.5" customHeight="1">
      <c r="B21" s="14" t="s">
        <v>63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64"/>
      <c r="N21" s="64"/>
      <c r="O21" s="18"/>
    </row>
    <row r="22" spans="2:15">
      <c r="B22" s="6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8"/>
    </row>
    <row r="23" spans="2:15">
      <c r="B23" s="5" t="s">
        <v>68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2:15">
      <c r="B24" s="14" t="s">
        <v>69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2:15">
      <c r="B25" s="14" t="s">
        <v>70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64"/>
      <c r="N25" s="64"/>
      <c r="O25" s="18"/>
    </row>
    <row r="26" spans="2:15">
      <c r="B26" s="14" t="s">
        <v>94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64"/>
      <c r="N26" s="64"/>
      <c r="O26" s="18"/>
    </row>
    <row r="27" spans="2:1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64"/>
      <c r="N27" s="64"/>
      <c r="O27" s="18"/>
    </row>
    <row r="28" spans="2:15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8"/>
    </row>
    <row r="29" spans="2:15">
      <c r="B29" s="6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8"/>
    </row>
    <row r="30" spans="2:1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64"/>
      <c r="N30" s="64"/>
      <c r="O30" s="18"/>
    </row>
    <row r="31" spans="2:1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64"/>
      <c r="N31" s="64"/>
      <c r="O31" s="18"/>
    </row>
    <row r="32" spans="2:1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64"/>
      <c r="N32" s="64"/>
      <c r="O32" s="18"/>
    </row>
    <row r="33" spans="2:1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64"/>
      <c r="N33" s="64"/>
      <c r="O33" s="18"/>
    </row>
    <row r="34" spans="2:1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00"/>
      <c r="N34" s="100"/>
    </row>
    <row r="35" spans="2:1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00"/>
      <c r="N35" s="100"/>
    </row>
  </sheetData>
  <mergeCells count="2">
    <mergeCell ref="M34:N34"/>
    <mergeCell ref="M35:N35"/>
  </mergeCells>
  <hyperlinks>
    <hyperlink ref="B7" location="'Figure 2.1'!A1" display="Figure 2.1. Index of real median BHC income (2007 = 100)"/>
    <hyperlink ref="B8" location="'Figure 2.2'!A1" display="Figure 2.2. 90:10 ratios, AHC and BHC"/>
    <hyperlink ref="B9" location="'Figure 2.3'!A1" display="Figure 2.3. Relative poverty rates, AHC incomes"/>
    <hyperlink ref="B10" location="'Figure 2.4'!A1" display="Figure 2.4. Absolute poverty rates, AHC incomes"/>
    <hyperlink ref="B11" location="'Figure 2.5'!A1" display="Figure 2.5. Absolute poverty rates, working-age only, AHC incomes"/>
    <hyperlink ref="B12" location="'Figure 2.6'!A1" display="Figure 2.6. Relative overall poverty rates, selected years, AHC incomes"/>
    <hyperlink ref="B13" location="'Figure 2.7'!A1" display="Figure 2.7. Absolute overall poverty rates, selected years, AHC incomes"/>
    <hyperlink ref="B14" location="'Figure 2.8'!A1" display="Figure 2.8. Relative child poverty rates, selected years, AHC incomes"/>
    <hyperlink ref="B15" location="'Figure 2.9'!A1" display="Figure 2.9. Absolute child poverty rates, selected years, AHC incomes"/>
    <hyperlink ref="B16" location="'Figure 2.10'!A1" display="Figure 2.10. Projected change in absolute poverty against earnings share of income among poor working-age households"/>
    <hyperlink ref="B17" location="'Figure 2.11'!A1" display="Figure 2.11. Absolute poverty rates by local authority Index of Multiple Deprivation decile"/>
    <hyperlink ref="B18" location="'Figure 3.1'!A1" display="Figure 3.1. Overall absolute poverty rates, 2019–2021, with and without planned reforms"/>
    <hyperlink ref="B19" location="'Figure 3.2'!A1" display="Figure 3.2. Child absolute poverty rates, 2019–2021, with and without planned reforms"/>
    <hyperlink ref="B20" location="'Figure 3.3'!A1" display="Figure 3.3. Decomposition of effect of planned policy reforms on overall absolute poverty in 2019–2021"/>
    <hyperlink ref="B21" location="'Figure 3.4'!A1" display="Figure 3.4. Effect of two-child limit on overall absolute poverty against share of people in poor households with at least three children"/>
    <hyperlink ref="B24" location="A.1!A1" display="Relative poverty rates, BHC incomes"/>
    <hyperlink ref="B25" location="A.2!A1" display="Absolute poverty rates, BHC incomes"/>
    <hyperlink ref="B26" location="A.3!A1" display="Relative poverty rates and numbers, all and children, 2021-22, with and without planned reform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39"/>
  <sheetViews>
    <sheetView showGridLines="0" workbookViewId="0">
      <selection sqref="A1:A2"/>
    </sheetView>
  </sheetViews>
  <sheetFormatPr defaultRowHeight="18"/>
  <cols>
    <col min="1" max="1" width="8.88671875" style="18"/>
    <col min="2" max="3" width="2.88671875" style="18" customWidth="1"/>
    <col min="4" max="4" width="16.5546875" style="18" customWidth="1"/>
    <col min="5" max="7" width="14.44140625" style="18" customWidth="1"/>
    <col min="8" max="16384" width="8.88671875" style="18"/>
  </cols>
  <sheetData>
    <row r="1" spans="1:8">
      <c r="A1" s="106" t="s">
        <v>3</v>
      </c>
      <c r="B1" s="8"/>
      <c r="D1" s="5" t="s">
        <v>45</v>
      </c>
    </row>
    <row r="2" spans="1:8">
      <c r="A2" s="106"/>
      <c r="B2" s="8"/>
    </row>
    <row r="3" spans="1:8" ht="18.75" thickBot="1">
      <c r="A3" s="23"/>
      <c r="B3" s="8"/>
    </row>
    <row r="4" spans="1:8" ht="18" customHeight="1">
      <c r="A4" s="9"/>
      <c r="D4" s="109" t="s">
        <v>53</v>
      </c>
      <c r="E4" s="107" t="s">
        <v>28</v>
      </c>
      <c r="F4" s="109" t="s">
        <v>29</v>
      </c>
      <c r="G4" s="109" t="s">
        <v>30</v>
      </c>
      <c r="H4" s="10"/>
    </row>
    <row r="5" spans="1:8" ht="18" customHeight="1" thickBot="1">
      <c r="A5" s="9"/>
      <c r="D5" s="110"/>
      <c r="E5" s="108"/>
      <c r="F5" s="110"/>
      <c r="G5" s="110"/>
      <c r="H5" s="10"/>
    </row>
    <row r="6" spans="1:8" ht="21" customHeight="1">
      <c r="A6" s="9"/>
      <c r="D6" s="48" t="s">
        <v>31</v>
      </c>
      <c r="E6" s="49">
        <v>0.34499999999999997</v>
      </c>
      <c r="F6" s="46">
        <v>0.28199999999999997</v>
      </c>
      <c r="G6" s="86">
        <v>0.39700000000000002</v>
      </c>
    </row>
    <row r="7" spans="1:8" ht="21" customHeight="1">
      <c r="D7" s="48" t="s">
        <v>32</v>
      </c>
      <c r="E7" s="47">
        <v>0.33200000000000002</v>
      </c>
      <c r="F7" s="36">
        <v>0.30299999999999999</v>
      </c>
      <c r="G7" s="87">
        <v>0.38200000000000001</v>
      </c>
    </row>
    <row r="8" spans="1:8" ht="21" customHeight="1">
      <c r="D8" s="48" t="s">
        <v>33</v>
      </c>
      <c r="E8" s="47">
        <v>0.316</v>
      </c>
      <c r="F8" s="36">
        <v>0.29199999999999998</v>
      </c>
      <c r="G8" s="87">
        <v>0.37</v>
      </c>
    </row>
    <row r="9" spans="1:8" ht="21" customHeight="1">
      <c r="D9" s="48" t="s">
        <v>34</v>
      </c>
      <c r="E9" s="47">
        <v>0.29299999999999998</v>
      </c>
      <c r="F9" s="36">
        <v>0.28599999999999998</v>
      </c>
      <c r="G9" s="87">
        <v>0.36199999999999999</v>
      </c>
    </row>
    <row r="10" spans="1:8" ht="21" customHeight="1">
      <c r="D10" s="48" t="s">
        <v>35</v>
      </c>
      <c r="E10" s="47">
        <v>0.35399999999999998</v>
      </c>
      <c r="F10" s="36">
        <v>0.32800000000000001</v>
      </c>
      <c r="G10" s="87">
        <v>0.40799999999999997</v>
      </c>
    </row>
    <row r="11" spans="1:8" ht="21" customHeight="1">
      <c r="D11" s="48" t="s">
        <v>36</v>
      </c>
      <c r="E11" s="47">
        <v>0.26200000000000001</v>
      </c>
      <c r="F11" s="36">
        <v>0.251</v>
      </c>
      <c r="G11" s="87">
        <v>0.318</v>
      </c>
    </row>
    <row r="12" spans="1:8" ht="21" customHeight="1">
      <c r="D12" s="48" t="s">
        <v>37</v>
      </c>
      <c r="E12" s="47">
        <v>0.40200000000000002</v>
      </c>
      <c r="F12" s="36">
        <v>0.36499999999999999</v>
      </c>
      <c r="G12" s="87">
        <v>0.41499999999999998</v>
      </c>
    </row>
    <row r="13" spans="1:8" ht="21" customHeight="1">
      <c r="D13" s="48" t="s">
        <v>38</v>
      </c>
      <c r="E13" s="47">
        <v>0.26400000000000001</v>
      </c>
      <c r="F13" s="36">
        <v>0.248</v>
      </c>
      <c r="G13" s="87">
        <v>0.28899999999999998</v>
      </c>
    </row>
    <row r="14" spans="1:8" ht="21" customHeight="1">
      <c r="C14" s="10"/>
      <c r="D14" s="48" t="s">
        <v>39</v>
      </c>
      <c r="E14" s="47">
        <v>0.26300000000000001</v>
      </c>
      <c r="F14" s="36">
        <v>0.25900000000000001</v>
      </c>
      <c r="G14" s="87">
        <v>0.316</v>
      </c>
    </row>
    <row r="15" spans="1:8" ht="21" customHeight="1">
      <c r="C15" s="10"/>
      <c r="D15" s="48" t="s">
        <v>40</v>
      </c>
      <c r="E15" s="47">
        <v>0.32100000000000001</v>
      </c>
      <c r="F15" s="36">
        <v>0.29699999999999999</v>
      </c>
      <c r="G15" s="87">
        <v>0.39200000000000002</v>
      </c>
    </row>
    <row r="16" spans="1:8" ht="21" customHeight="1">
      <c r="C16" s="10"/>
      <c r="D16" s="48" t="s">
        <v>41</v>
      </c>
      <c r="E16" s="47">
        <v>0.246</v>
      </c>
      <c r="F16" s="36">
        <v>0.23200000000000001</v>
      </c>
      <c r="G16" s="87">
        <v>0.28999999999999998</v>
      </c>
    </row>
    <row r="17" spans="4:7" ht="21" customHeight="1">
      <c r="D17" s="51" t="s">
        <v>42</v>
      </c>
      <c r="E17" s="47">
        <v>0.248</v>
      </c>
      <c r="F17" s="36">
        <v>0.25700000000000001</v>
      </c>
      <c r="G17" s="87">
        <v>0.34599999999999997</v>
      </c>
    </row>
    <row r="18" spans="4:7" ht="21" customHeight="1" thickBot="1">
      <c r="D18" s="50" t="s">
        <v>43</v>
      </c>
      <c r="E18" s="88">
        <v>0.308</v>
      </c>
      <c r="F18" s="89">
        <v>0.28799999999999998</v>
      </c>
      <c r="G18" s="89">
        <v>0.35599999999999998</v>
      </c>
    </row>
    <row r="21" spans="4:7">
      <c r="D21" s="69" t="s">
        <v>93</v>
      </c>
    </row>
    <row r="22" spans="4:7" ht="18.75" thickBot="1"/>
    <row r="23" spans="4:7">
      <c r="D23" s="109" t="s">
        <v>53</v>
      </c>
      <c r="E23" s="107" t="s">
        <v>28</v>
      </c>
      <c r="F23" s="109" t="s">
        <v>29</v>
      </c>
      <c r="G23" s="109" t="s">
        <v>30</v>
      </c>
    </row>
    <row r="24" spans="4:7" ht="18.75" thickBot="1">
      <c r="D24" s="110"/>
      <c r="E24" s="108"/>
      <c r="F24" s="110"/>
      <c r="G24" s="110"/>
    </row>
    <row r="25" spans="4:7" ht="21" customHeight="1">
      <c r="D25" s="48" t="s">
        <v>31</v>
      </c>
      <c r="E25" s="79">
        <v>200000</v>
      </c>
      <c r="F25" s="80">
        <v>100000</v>
      </c>
      <c r="G25" s="82">
        <v>200000</v>
      </c>
    </row>
    <row r="26" spans="4:7" ht="21" customHeight="1">
      <c r="D26" s="48" t="s">
        <v>32</v>
      </c>
      <c r="E26" s="81">
        <v>500000</v>
      </c>
      <c r="F26" s="70">
        <v>500000</v>
      </c>
      <c r="G26" s="83">
        <v>600000</v>
      </c>
    </row>
    <row r="27" spans="4:7" ht="21" customHeight="1">
      <c r="D27" s="48" t="s">
        <v>33</v>
      </c>
      <c r="E27" s="81">
        <v>300000</v>
      </c>
      <c r="F27" s="70">
        <v>300000</v>
      </c>
      <c r="G27" s="83">
        <v>400000</v>
      </c>
    </row>
    <row r="28" spans="4:7" ht="21" customHeight="1">
      <c r="D28" s="48" t="s">
        <v>34</v>
      </c>
      <c r="E28" s="81">
        <v>300000</v>
      </c>
      <c r="F28" s="70">
        <v>300000</v>
      </c>
      <c r="G28" s="83">
        <v>400000</v>
      </c>
    </row>
    <row r="29" spans="4:7" ht="21" customHeight="1">
      <c r="D29" s="48" t="s">
        <v>35</v>
      </c>
      <c r="E29" s="81">
        <v>400000</v>
      </c>
      <c r="F29" s="70">
        <v>400000</v>
      </c>
      <c r="G29" s="83">
        <v>500000</v>
      </c>
    </row>
    <row r="30" spans="4:7" ht="21" customHeight="1">
      <c r="D30" s="48" t="s">
        <v>36</v>
      </c>
      <c r="E30" s="81">
        <v>300000</v>
      </c>
      <c r="F30" s="70">
        <v>300000</v>
      </c>
      <c r="G30" s="83">
        <v>400000</v>
      </c>
    </row>
    <row r="31" spans="4:7" ht="21" customHeight="1">
      <c r="D31" s="48" t="s">
        <v>37</v>
      </c>
      <c r="E31" s="81">
        <v>700000</v>
      </c>
      <c r="F31" s="70">
        <v>700000</v>
      </c>
      <c r="G31" s="83">
        <v>900000</v>
      </c>
    </row>
    <row r="32" spans="4:7" ht="21" customHeight="1">
      <c r="D32" s="48" t="s">
        <v>38</v>
      </c>
      <c r="E32" s="81">
        <v>500000</v>
      </c>
      <c r="F32" s="70">
        <v>500000</v>
      </c>
      <c r="G32" s="83">
        <v>600000</v>
      </c>
    </row>
    <row r="33" spans="4:7" ht="21" customHeight="1">
      <c r="D33" s="48" t="s">
        <v>39</v>
      </c>
      <c r="E33" s="81">
        <v>300000</v>
      </c>
      <c r="F33" s="70">
        <v>300000</v>
      </c>
      <c r="G33" s="83">
        <v>300000</v>
      </c>
    </row>
    <row r="34" spans="4:7" ht="21" customHeight="1">
      <c r="D34" s="48" t="s">
        <v>40</v>
      </c>
      <c r="E34" s="81">
        <v>200000</v>
      </c>
      <c r="F34" s="70">
        <v>200000</v>
      </c>
      <c r="G34" s="83">
        <v>200000</v>
      </c>
    </row>
    <row r="35" spans="4:7" ht="21" customHeight="1">
      <c r="D35" s="48" t="s">
        <v>41</v>
      </c>
      <c r="E35" s="81">
        <v>200000</v>
      </c>
      <c r="F35" s="70">
        <v>200000</v>
      </c>
      <c r="G35" s="83">
        <v>300000</v>
      </c>
    </row>
    <row r="36" spans="4:7" ht="21" customHeight="1">
      <c r="D36" s="51" t="s">
        <v>42</v>
      </c>
      <c r="E36" s="81">
        <v>100000</v>
      </c>
      <c r="F36" s="70">
        <v>100000</v>
      </c>
      <c r="G36" s="83">
        <v>200000</v>
      </c>
    </row>
    <row r="37" spans="4:7" ht="21" customHeight="1" thickBot="1">
      <c r="D37" s="50" t="s">
        <v>43</v>
      </c>
      <c r="E37" s="84">
        <v>4000000</v>
      </c>
      <c r="F37" s="85">
        <v>3900000</v>
      </c>
      <c r="G37" s="85">
        <v>5000000</v>
      </c>
    </row>
    <row r="39" spans="4:7">
      <c r="E39" s="90"/>
      <c r="F39" s="90"/>
      <c r="G39" s="90"/>
    </row>
  </sheetData>
  <mergeCells count="9">
    <mergeCell ref="D23:D24"/>
    <mergeCell ref="E23:E24"/>
    <mergeCell ref="F23:F24"/>
    <mergeCell ref="G23:G24"/>
    <mergeCell ref="A1:A2"/>
    <mergeCell ref="D4:D5"/>
    <mergeCell ref="E4:E5"/>
    <mergeCell ref="F4:F5"/>
    <mergeCell ref="G4:G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37"/>
  <sheetViews>
    <sheetView showGridLines="0" workbookViewId="0">
      <selection sqref="A1:A2"/>
    </sheetView>
  </sheetViews>
  <sheetFormatPr defaultRowHeight="18"/>
  <cols>
    <col min="1" max="1" width="8.88671875" style="18"/>
    <col min="2" max="3" width="2.88671875" style="18" customWidth="1"/>
    <col min="4" max="4" width="16.5546875" style="18" customWidth="1"/>
    <col min="5" max="7" width="14.44140625" style="18" customWidth="1"/>
    <col min="8" max="16384" width="8.88671875" style="18"/>
  </cols>
  <sheetData>
    <row r="1" spans="1:8">
      <c r="A1" s="106" t="s">
        <v>3</v>
      </c>
      <c r="B1" s="8"/>
      <c r="D1" s="5" t="s">
        <v>46</v>
      </c>
    </row>
    <row r="2" spans="1:8">
      <c r="A2" s="106"/>
      <c r="B2" s="8"/>
    </row>
    <row r="3" spans="1:8" ht="18.75" thickBot="1">
      <c r="A3" s="23"/>
      <c r="B3" s="8"/>
    </row>
    <row r="4" spans="1:8" ht="18" customHeight="1">
      <c r="A4" s="9"/>
      <c r="D4" s="109" t="s">
        <v>53</v>
      </c>
      <c r="E4" s="107" t="s">
        <v>28</v>
      </c>
      <c r="F4" s="109" t="s">
        <v>29</v>
      </c>
      <c r="G4" s="109" t="s">
        <v>30</v>
      </c>
      <c r="H4" s="10"/>
    </row>
    <row r="5" spans="1:8" ht="18" customHeight="1" thickBot="1">
      <c r="A5" s="9"/>
      <c r="D5" s="110"/>
      <c r="E5" s="108"/>
      <c r="F5" s="110"/>
      <c r="G5" s="110"/>
      <c r="H5" s="10"/>
    </row>
    <row r="6" spans="1:8" ht="21" customHeight="1">
      <c r="A6" s="9"/>
      <c r="D6" s="48" t="s">
        <v>31</v>
      </c>
      <c r="E6" s="49">
        <v>0.34300000000000003</v>
      </c>
      <c r="F6" s="46">
        <v>0.27700000000000002</v>
      </c>
      <c r="G6" s="86">
        <v>0.32800000000000001</v>
      </c>
    </row>
    <row r="7" spans="1:8" ht="21" customHeight="1">
      <c r="D7" s="48" t="s">
        <v>32</v>
      </c>
      <c r="E7" s="47">
        <v>0.33</v>
      </c>
      <c r="F7" s="36">
        <v>0.29399999999999998</v>
      </c>
      <c r="G7" s="87">
        <v>0.33100000000000002</v>
      </c>
    </row>
    <row r="8" spans="1:8" ht="21" customHeight="1">
      <c r="D8" s="48" t="s">
        <v>33</v>
      </c>
      <c r="E8" s="47">
        <v>0.311</v>
      </c>
      <c r="F8" s="36">
        <v>0.28399999999999997</v>
      </c>
      <c r="G8" s="87">
        <v>0.307</v>
      </c>
    </row>
    <row r="9" spans="1:8" ht="21" customHeight="1">
      <c r="D9" s="48" t="s">
        <v>34</v>
      </c>
      <c r="E9" s="47">
        <v>0.28999999999999998</v>
      </c>
      <c r="F9" s="36">
        <v>0.26600000000000001</v>
      </c>
      <c r="G9" s="87">
        <v>0.316</v>
      </c>
    </row>
    <row r="10" spans="1:8" ht="21" customHeight="1">
      <c r="D10" s="48" t="s">
        <v>35</v>
      </c>
      <c r="E10" s="47">
        <v>0.35099999999999998</v>
      </c>
      <c r="F10" s="36">
        <v>0.311</v>
      </c>
      <c r="G10" s="87">
        <v>0.35099999999999998</v>
      </c>
    </row>
    <row r="11" spans="1:8" ht="21" customHeight="1">
      <c r="D11" s="48" t="s">
        <v>36</v>
      </c>
      <c r="E11" s="47">
        <v>0.26200000000000001</v>
      </c>
      <c r="F11" s="36">
        <v>0.249</v>
      </c>
      <c r="G11" s="87">
        <v>0.27900000000000003</v>
      </c>
    </row>
    <row r="12" spans="1:8" ht="21" customHeight="1">
      <c r="D12" s="48" t="s">
        <v>37</v>
      </c>
      <c r="E12" s="47">
        <v>0.40100000000000002</v>
      </c>
      <c r="F12" s="36">
        <v>0.35099999999999998</v>
      </c>
      <c r="G12" s="87">
        <v>0.372</v>
      </c>
    </row>
    <row r="13" spans="1:8" ht="21" customHeight="1">
      <c r="D13" s="48" t="s">
        <v>38</v>
      </c>
      <c r="E13" s="47">
        <v>0.25900000000000001</v>
      </c>
      <c r="F13" s="36">
        <v>0.24</v>
      </c>
      <c r="G13" s="87">
        <v>0.254</v>
      </c>
    </row>
    <row r="14" spans="1:8" ht="21" customHeight="1">
      <c r="C14" s="10"/>
      <c r="D14" s="48" t="s">
        <v>39</v>
      </c>
      <c r="E14" s="47">
        <v>0.26100000000000001</v>
      </c>
      <c r="F14" s="36">
        <v>0.24299999999999999</v>
      </c>
      <c r="G14" s="87">
        <v>0.26600000000000001</v>
      </c>
    </row>
    <row r="15" spans="1:8" ht="21" customHeight="1">
      <c r="C15" s="10"/>
      <c r="D15" s="48" t="s">
        <v>40</v>
      </c>
      <c r="E15" s="47">
        <v>0.315</v>
      </c>
      <c r="F15" s="36">
        <v>0.28000000000000003</v>
      </c>
      <c r="G15" s="87">
        <v>0.34899999999999998</v>
      </c>
    </row>
    <row r="16" spans="1:8" ht="21" customHeight="1">
      <c r="C16" s="10"/>
      <c r="D16" s="48" t="s">
        <v>41</v>
      </c>
      <c r="E16" s="47">
        <v>0.24299999999999999</v>
      </c>
      <c r="F16" s="36">
        <v>0.224</v>
      </c>
      <c r="G16" s="87">
        <v>0.25</v>
      </c>
    </row>
    <row r="17" spans="4:7" ht="21" customHeight="1">
      <c r="D17" s="51" t="s">
        <v>42</v>
      </c>
      <c r="E17" s="47">
        <v>0.245</v>
      </c>
      <c r="F17" s="36">
        <v>0.249</v>
      </c>
      <c r="G17" s="87">
        <v>0.29699999999999999</v>
      </c>
    </row>
    <row r="18" spans="4:7" ht="21" customHeight="1" thickBot="1">
      <c r="D18" s="50" t="s">
        <v>43</v>
      </c>
      <c r="E18" s="88">
        <v>0.30499999999999999</v>
      </c>
      <c r="F18" s="89">
        <v>0.27700000000000002</v>
      </c>
      <c r="G18" s="89">
        <v>0.309</v>
      </c>
    </row>
    <row r="21" spans="4:7">
      <c r="D21" s="69" t="s">
        <v>93</v>
      </c>
    </row>
    <row r="22" spans="4:7" ht="18.75" thickBot="1"/>
    <row r="23" spans="4:7">
      <c r="D23" s="109" t="s">
        <v>53</v>
      </c>
      <c r="E23" s="107" t="s">
        <v>28</v>
      </c>
      <c r="F23" s="109" t="s">
        <v>29</v>
      </c>
      <c r="G23" s="109" t="s">
        <v>30</v>
      </c>
    </row>
    <row r="24" spans="4:7" ht="18.75" thickBot="1">
      <c r="D24" s="110"/>
      <c r="E24" s="108"/>
      <c r="F24" s="110"/>
      <c r="G24" s="110"/>
    </row>
    <row r="25" spans="4:7" ht="21" customHeight="1">
      <c r="D25" s="48" t="s">
        <v>31</v>
      </c>
      <c r="E25" s="79">
        <v>200000</v>
      </c>
      <c r="F25" s="80">
        <v>100000</v>
      </c>
      <c r="G25" s="82">
        <v>200000</v>
      </c>
    </row>
    <row r="26" spans="4:7" ht="21" customHeight="1">
      <c r="D26" s="48" t="s">
        <v>32</v>
      </c>
      <c r="E26" s="81">
        <v>500000</v>
      </c>
      <c r="F26" s="70">
        <v>400000</v>
      </c>
      <c r="G26" s="83">
        <v>500000</v>
      </c>
    </row>
    <row r="27" spans="4:7" ht="21" customHeight="1">
      <c r="D27" s="48" t="s">
        <v>33</v>
      </c>
      <c r="E27" s="81">
        <v>300000</v>
      </c>
      <c r="F27" s="70">
        <v>300000</v>
      </c>
      <c r="G27" s="83">
        <v>400000</v>
      </c>
    </row>
    <row r="28" spans="4:7" ht="21" customHeight="1">
      <c r="D28" s="48" t="s">
        <v>34</v>
      </c>
      <c r="E28" s="81">
        <v>300000</v>
      </c>
      <c r="F28" s="70">
        <v>300000</v>
      </c>
      <c r="G28" s="83">
        <v>300000</v>
      </c>
    </row>
    <row r="29" spans="4:7" ht="21" customHeight="1">
      <c r="D29" s="48" t="s">
        <v>35</v>
      </c>
      <c r="E29" s="81">
        <v>400000</v>
      </c>
      <c r="F29" s="70">
        <v>400000</v>
      </c>
      <c r="G29" s="83">
        <v>500000</v>
      </c>
    </row>
    <row r="30" spans="4:7" ht="21" customHeight="1">
      <c r="D30" s="48" t="s">
        <v>36</v>
      </c>
      <c r="E30" s="81">
        <v>300000</v>
      </c>
      <c r="F30" s="70">
        <v>300000</v>
      </c>
      <c r="G30" s="83">
        <v>400000</v>
      </c>
    </row>
    <row r="31" spans="4:7" ht="21" customHeight="1">
      <c r="D31" s="48" t="s">
        <v>37</v>
      </c>
      <c r="E31" s="81">
        <v>700000</v>
      </c>
      <c r="F31" s="70">
        <v>700000</v>
      </c>
      <c r="G31" s="83">
        <v>800000</v>
      </c>
    </row>
    <row r="32" spans="4:7" ht="21" customHeight="1">
      <c r="D32" s="48" t="s">
        <v>38</v>
      </c>
      <c r="E32" s="81">
        <v>500000</v>
      </c>
      <c r="F32" s="70">
        <v>400000</v>
      </c>
      <c r="G32" s="83">
        <v>500000</v>
      </c>
    </row>
    <row r="33" spans="4:7" ht="21" customHeight="1">
      <c r="D33" s="48" t="s">
        <v>39</v>
      </c>
      <c r="E33" s="81">
        <v>300000</v>
      </c>
      <c r="F33" s="70">
        <v>300000</v>
      </c>
      <c r="G33" s="83">
        <v>300000</v>
      </c>
    </row>
    <row r="34" spans="4:7" ht="21" customHeight="1">
      <c r="D34" s="48" t="s">
        <v>40</v>
      </c>
      <c r="E34" s="81">
        <v>200000</v>
      </c>
      <c r="F34" s="70">
        <v>200000</v>
      </c>
      <c r="G34" s="83">
        <v>200000</v>
      </c>
    </row>
    <row r="35" spans="4:7" ht="21" customHeight="1">
      <c r="D35" s="48" t="s">
        <v>41</v>
      </c>
      <c r="E35" s="81">
        <v>200000</v>
      </c>
      <c r="F35" s="70">
        <v>200000</v>
      </c>
      <c r="G35" s="83">
        <v>300000</v>
      </c>
    </row>
    <row r="36" spans="4:7" ht="21" customHeight="1">
      <c r="D36" s="51" t="s">
        <v>42</v>
      </c>
      <c r="E36" s="81">
        <v>100000</v>
      </c>
      <c r="F36" s="70">
        <v>100000</v>
      </c>
      <c r="G36" s="83">
        <v>100000</v>
      </c>
    </row>
    <row r="37" spans="4:7" ht="21" customHeight="1" thickBot="1">
      <c r="D37" s="50" t="s">
        <v>43</v>
      </c>
      <c r="E37" s="84">
        <v>4000000</v>
      </c>
      <c r="F37" s="85">
        <v>3700000</v>
      </c>
      <c r="G37" s="85">
        <v>4300000</v>
      </c>
    </row>
  </sheetData>
  <mergeCells count="9">
    <mergeCell ref="D23:D24"/>
    <mergeCell ref="E23:E24"/>
    <mergeCell ref="F23:F24"/>
    <mergeCell ref="G23:G24"/>
    <mergeCell ref="A1:A2"/>
    <mergeCell ref="D4:D5"/>
    <mergeCell ref="E4:E5"/>
    <mergeCell ref="F4:F5"/>
    <mergeCell ref="G4:G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G17"/>
  <sheetViews>
    <sheetView showGridLines="0" workbookViewId="0">
      <selection sqref="A1:A2"/>
    </sheetView>
  </sheetViews>
  <sheetFormatPr defaultRowHeight="18"/>
  <cols>
    <col min="1" max="1" width="8.88671875" style="18"/>
    <col min="2" max="3" width="2.88671875" style="18" customWidth="1"/>
    <col min="4" max="4" width="16.5546875" style="18" customWidth="1"/>
    <col min="5" max="6" width="16.6640625" style="18" customWidth="1"/>
    <col min="7" max="16384" width="8.88671875" style="18"/>
  </cols>
  <sheetData>
    <row r="1" spans="1:7">
      <c r="A1" s="106" t="s">
        <v>3</v>
      </c>
      <c r="B1" s="8"/>
      <c r="D1" s="5" t="s">
        <v>48</v>
      </c>
    </row>
    <row r="2" spans="1:7">
      <c r="A2" s="106"/>
      <c r="B2" s="8"/>
    </row>
    <row r="3" spans="1:7" ht="18.75" thickBot="1">
      <c r="A3" s="23"/>
      <c r="B3" s="8"/>
    </row>
    <row r="4" spans="1:7" ht="18" customHeight="1">
      <c r="A4" s="9"/>
      <c r="D4" s="109" t="s">
        <v>53</v>
      </c>
      <c r="E4" s="107" t="s">
        <v>47</v>
      </c>
      <c r="F4" s="109" t="s">
        <v>66</v>
      </c>
      <c r="G4" s="10"/>
    </row>
    <row r="5" spans="1:7" ht="18" customHeight="1" thickBot="1">
      <c r="A5" s="9"/>
      <c r="D5" s="110"/>
      <c r="E5" s="108"/>
      <c r="F5" s="110"/>
      <c r="G5" s="10"/>
    </row>
    <row r="6" spans="1:7" ht="21" customHeight="1">
      <c r="A6" s="9"/>
      <c r="D6" s="48" t="s">
        <v>31</v>
      </c>
      <c r="E6" s="49">
        <v>0.36</v>
      </c>
      <c r="F6" s="53">
        <v>0.3</v>
      </c>
    </row>
    <row r="7" spans="1:7" ht="21" customHeight="1">
      <c r="D7" s="48" t="s">
        <v>32</v>
      </c>
      <c r="E7" s="47">
        <v>0.46200000000000002</v>
      </c>
      <c r="F7" s="54">
        <v>0.2</v>
      </c>
    </row>
    <row r="8" spans="1:7" ht="21" customHeight="1">
      <c r="D8" s="48" t="s">
        <v>33</v>
      </c>
      <c r="E8" s="47">
        <v>0.47799999999999998</v>
      </c>
      <c r="F8" s="54">
        <v>-0.4</v>
      </c>
    </row>
    <row r="9" spans="1:7" ht="21" customHeight="1">
      <c r="D9" s="48" t="s">
        <v>34</v>
      </c>
      <c r="E9" s="47">
        <v>0.49399999999999999</v>
      </c>
      <c r="F9" s="54">
        <v>0.2</v>
      </c>
    </row>
    <row r="10" spans="1:7" ht="21" customHeight="1">
      <c r="D10" s="48" t="s">
        <v>35</v>
      </c>
      <c r="E10" s="47">
        <v>0.48</v>
      </c>
      <c r="F10" s="54">
        <v>0.1</v>
      </c>
    </row>
    <row r="11" spans="1:7" ht="21" customHeight="1">
      <c r="D11" s="48" t="s">
        <v>36</v>
      </c>
      <c r="E11" s="47">
        <v>0.55500000000000005</v>
      </c>
      <c r="F11" s="54">
        <v>-0.5</v>
      </c>
    </row>
    <row r="12" spans="1:7" ht="21" customHeight="1">
      <c r="D12" s="48" t="s">
        <v>37</v>
      </c>
      <c r="E12" s="47">
        <v>0.52600000000000002</v>
      </c>
      <c r="F12" s="54">
        <v>-0.8</v>
      </c>
    </row>
    <row r="13" spans="1:7" ht="21" customHeight="1">
      <c r="D13" s="48" t="s">
        <v>38</v>
      </c>
      <c r="E13" s="47">
        <v>0.59099999999999997</v>
      </c>
      <c r="F13" s="54">
        <v>-0.8</v>
      </c>
    </row>
    <row r="14" spans="1:7" ht="21" customHeight="1">
      <c r="C14" s="10"/>
      <c r="D14" s="48" t="s">
        <v>39</v>
      </c>
      <c r="E14" s="47">
        <v>0.55400000000000005</v>
      </c>
      <c r="F14" s="54">
        <v>-0.2</v>
      </c>
    </row>
    <row r="15" spans="1:7" ht="21" customHeight="1">
      <c r="C15" s="10"/>
      <c r="D15" s="48" t="s">
        <v>40</v>
      </c>
      <c r="E15" s="47">
        <v>0.45700000000000002</v>
      </c>
      <c r="F15" s="54">
        <v>0.8</v>
      </c>
    </row>
    <row r="16" spans="1:7" ht="21" customHeight="1">
      <c r="C16" s="10"/>
      <c r="D16" s="48" t="s">
        <v>41</v>
      </c>
      <c r="E16" s="47">
        <v>0.502</v>
      </c>
      <c r="F16" s="54">
        <v>-0.5</v>
      </c>
    </row>
    <row r="17" spans="4:6" ht="21" customHeight="1" thickBot="1">
      <c r="D17" s="50" t="s">
        <v>42</v>
      </c>
      <c r="E17" s="38">
        <v>0.46</v>
      </c>
      <c r="F17" s="55">
        <v>0.5</v>
      </c>
    </row>
  </sheetData>
  <mergeCells count="4">
    <mergeCell ref="A1:A2"/>
    <mergeCell ref="D4:D5"/>
    <mergeCell ref="E4:E5"/>
    <mergeCell ref="F4:F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H16"/>
  <sheetViews>
    <sheetView showGridLines="0" workbookViewId="0">
      <selection sqref="A1:A2"/>
    </sheetView>
  </sheetViews>
  <sheetFormatPr defaultRowHeight="18"/>
  <cols>
    <col min="1" max="1" width="8.88671875" style="18"/>
    <col min="2" max="3" width="2.88671875" style="18" customWidth="1"/>
    <col min="4" max="4" width="16.5546875" style="18" customWidth="1"/>
    <col min="5" max="8" width="11.88671875" style="18" customWidth="1"/>
    <col min="9" max="16384" width="8.88671875" style="18"/>
  </cols>
  <sheetData>
    <row r="1" spans="1:8">
      <c r="A1" s="106" t="s">
        <v>3</v>
      </c>
      <c r="B1" s="8"/>
      <c r="D1" s="5" t="s">
        <v>49</v>
      </c>
    </row>
    <row r="2" spans="1:8">
      <c r="A2" s="106"/>
      <c r="B2" s="8"/>
    </row>
    <row r="3" spans="1:8" ht="18.75" thickBot="1">
      <c r="A3" s="23"/>
      <c r="B3" s="8"/>
    </row>
    <row r="4" spans="1:8" ht="18" customHeight="1">
      <c r="A4" s="9"/>
      <c r="D4" s="109" t="s">
        <v>50</v>
      </c>
      <c r="E4" s="107" t="s">
        <v>8</v>
      </c>
      <c r="F4" s="109"/>
      <c r="G4" s="107" t="s">
        <v>9</v>
      </c>
      <c r="H4" s="109"/>
    </row>
    <row r="5" spans="1:8" ht="18" customHeight="1" thickBot="1">
      <c r="A5" s="9"/>
      <c r="D5" s="110"/>
      <c r="E5" s="24" t="s">
        <v>29</v>
      </c>
      <c r="F5" s="25" t="s">
        <v>30</v>
      </c>
      <c r="G5" s="24" t="s">
        <v>29</v>
      </c>
      <c r="H5" s="25" t="s">
        <v>30</v>
      </c>
    </row>
    <row r="6" spans="1:8" ht="21" customHeight="1">
      <c r="A6" s="9"/>
      <c r="D6" s="48" t="s">
        <v>51</v>
      </c>
      <c r="E6" s="49">
        <v>0.14099999999999999</v>
      </c>
      <c r="F6" s="41">
        <v>0.13600000000000001</v>
      </c>
      <c r="G6" s="57">
        <v>0.183</v>
      </c>
      <c r="H6" s="12">
        <v>0.19600000000000001</v>
      </c>
    </row>
    <row r="7" spans="1:8" ht="21" customHeight="1">
      <c r="D7" s="56">
        <v>2</v>
      </c>
      <c r="E7" s="47">
        <v>0.16400000000000001</v>
      </c>
      <c r="F7" s="42">
        <v>0.153</v>
      </c>
      <c r="G7" s="57">
        <v>0.21199999999999999</v>
      </c>
      <c r="H7" s="12">
        <v>0.214</v>
      </c>
    </row>
    <row r="8" spans="1:8" ht="21" customHeight="1">
      <c r="D8" s="56">
        <v>3</v>
      </c>
      <c r="E8" s="47">
        <v>0.16900000000000001</v>
      </c>
      <c r="F8" s="42">
        <v>0.16500000000000001</v>
      </c>
      <c r="G8" s="57">
        <v>0.22700000000000001</v>
      </c>
      <c r="H8" s="12">
        <v>0.252</v>
      </c>
    </row>
    <row r="9" spans="1:8" ht="21" customHeight="1">
      <c r="D9" s="56">
        <v>4</v>
      </c>
      <c r="E9" s="47">
        <v>0.151</v>
      </c>
      <c r="F9" s="42">
        <v>0.14299999999999999</v>
      </c>
      <c r="G9" s="57">
        <v>0.19400000000000001</v>
      </c>
      <c r="H9" s="12">
        <v>0.20799999999999999</v>
      </c>
    </row>
    <row r="10" spans="1:8" ht="21" customHeight="1">
      <c r="D10" s="56">
        <v>5</v>
      </c>
      <c r="E10" s="47">
        <v>0.187</v>
      </c>
      <c r="F10" s="42">
        <v>0.182</v>
      </c>
      <c r="G10" s="57">
        <v>0.25900000000000001</v>
      </c>
      <c r="H10" s="12">
        <v>0.28100000000000003</v>
      </c>
    </row>
    <row r="11" spans="1:8" ht="21" customHeight="1">
      <c r="D11" s="56">
        <v>6</v>
      </c>
      <c r="E11" s="47">
        <v>0.186</v>
      </c>
      <c r="F11" s="42">
        <v>0.184</v>
      </c>
      <c r="G11" s="57">
        <v>0.249</v>
      </c>
      <c r="H11" s="12">
        <v>0.27300000000000002</v>
      </c>
    </row>
    <row r="12" spans="1:8" ht="21" customHeight="1">
      <c r="D12" s="56">
        <v>7</v>
      </c>
      <c r="E12" s="47">
        <v>0.21199999999999999</v>
      </c>
      <c r="F12" s="42">
        <v>0.20699999999999999</v>
      </c>
      <c r="G12" s="57">
        <v>0.30399999999999999</v>
      </c>
      <c r="H12" s="12">
        <v>0.33200000000000002</v>
      </c>
    </row>
    <row r="13" spans="1:8" ht="21" customHeight="1">
      <c r="D13" s="56">
        <v>8</v>
      </c>
      <c r="E13" s="47">
        <v>0.218</v>
      </c>
      <c r="F13" s="42">
        <v>0.218</v>
      </c>
      <c r="G13" s="57">
        <v>0.28799999999999998</v>
      </c>
      <c r="H13" s="12">
        <v>0.32</v>
      </c>
    </row>
    <row r="14" spans="1:8" ht="21" customHeight="1">
      <c r="C14" s="10"/>
      <c r="D14" s="56">
        <v>9</v>
      </c>
      <c r="E14" s="47">
        <v>0.247</v>
      </c>
      <c r="F14" s="42">
        <v>0.251</v>
      </c>
      <c r="G14" s="57">
        <v>0.32700000000000001</v>
      </c>
      <c r="H14" s="12">
        <v>0.38</v>
      </c>
    </row>
    <row r="15" spans="1:8" ht="21" customHeight="1">
      <c r="C15" s="10"/>
      <c r="D15" s="48" t="s">
        <v>52</v>
      </c>
      <c r="E15" s="47">
        <v>0.28899999999999998</v>
      </c>
      <c r="F15" s="42">
        <v>0.29299999999999998</v>
      </c>
      <c r="G15" s="57">
        <v>0.375</v>
      </c>
      <c r="H15" s="12">
        <v>0.42299999999999999</v>
      </c>
    </row>
    <row r="16" spans="1:8" ht="21" customHeight="1" thickBot="1">
      <c r="C16" s="10"/>
      <c r="D16" s="50" t="s">
        <v>20</v>
      </c>
      <c r="E16" s="38">
        <v>0.20599999999999999</v>
      </c>
      <c r="F16" s="44">
        <v>0.20300000000000001</v>
      </c>
      <c r="G16" s="52">
        <v>0.27700000000000002</v>
      </c>
      <c r="H16" s="13">
        <v>0.30599999999999999</v>
      </c>
    </row>
  </sheetData>
  <mergeCells count="4">
    <mergeCell ref="A1:A2"/>
    <mergeCell ref="D4:D5"/>
    <mergeCell ref="E4:F4"/>
    <mergeCell ref="G4:H4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H41"/>
  <sheetViews>
    <sheetView showGridLines="0" workbookViewId="0">
      <selection sqref="A1:A2"/>
    </sheetView>
  </sheetViews>
  <sheetFormatPr defaultRowHeight="18"/>
  <cols>
    <col min="1" max="1" width="8.88671875" style="18"/>
    <col min="2" max="3" width="2.88671875" style="18" customWidth="1"/>
    <col min="4" max="4" width="16.5546875" style="18" customWidth="1"/>
    <col min="5" max="7" width="14.44140625" style="18" customWidth="1"/>
    <col min="8" max="16384" width="8.88671875" style="18"/>
  </cols>
  <sheetData>
    <row r="1" spans="1:8">
      <c r="A1" s="106" t="s">
        <v>3</v>
      </c>
      <c r="B1" s="8"/>
      <c r="D1" s="5" t="s">
        <v>54</v>
      </c>
    </row>
    <row r="2" spans="1:8">
      <c r="A2" s="106"/>
      <c r="B2" s="8"/>
    </row>
    <row r="3" spans="1:8" ht="18.75" thickBot="1">
      <c r="A3" s="23"/>
      <c r="B3" s="8"/>
    </row>
    <row r="4" spans="1:8" ht="18" customHeight="1">
      <c r="A4" s="9"/>
      <c r="D4" s="109" t="s">
        <v>53</v>
      </c>
      <c r="E4" s="107" t="s">
        <v>55</v>
      </c>
      <c r="F4" s="109" t="s">
        <v>56</v>
      </c>
      <c r="G4" s="109" t="s">
        <v>67</v>
      </c>
      <c r="H4" s="10"/>
    </row>
    <row r="5" spans="1:8" ht="18" customHeight="1" thickBot="1">
      <c r="A5" s="9"/>
      <c r="D5" s="110"/>
      <c r="E5" s="108"/>
      <c r="F5" s="110"/>
      <c r="G5" s="110"/>
      <c r="H5" s="10"/>
    </row>
    <row r="6" spans="1:8" ht="21" customHeight="1">
      <c r="A6" s="9"/>
      <c r="D6" s="48" t="s">
        <v>31</v>
      </c>
      <c r="E6" s="49">
        <v>0.219</v>
      </c>
      <c r="F6" s="46">
        <v>0.20799999999999999</v>
      </c>
      <c r="G6" s="53">
        <v>1.1000000000000001</v>
      </c>
    </row>
    <row r="7" spans="1:8" ht="21" customHeight="1">
      <c r="D7" s="48" t="s">
        <v>32</v>
      </c>
      <c r="E7" s="47">
        <v>0.218</v>
      </c>
      <c r="F7" s="36">
        <v>0.20300000000000001</v>
      </c>
      <c r="G7" s="54">
        <v>1.5</v>
      </c>
    </row>
    <row r="8" spans="1:8" ht="21" customHeight="1">
      <c r="D8" s="48" t="s">
        <v>33</v>
      </c>
      <c r="E8" s="47">
        <v>0.20899999999999999</v>
      </c>
      <c r="F8" s="36">
        <v>0.20499999999999999</v>
      </c>
      <c r="G8" s="54">
        <v>0.4</v>
      </c>
    </row>
    <row r="9" spans="1:8" ht="21" customHeight="1">
      <c r="D9" s="48" t="s">
        <v>34</v>
      </c>
      <c r="E9" s="47">
        <v>0.2</v>
      </c>
      <c r="F9" s="36">
        <v>0.191</v>
      </c>
      <c r="G9" s="54">
        <v>0.9</v>
      </c>
    </row>
    <row r="10" spans="1:8" ht="21" customHeight="1">
      <c r="D10" s="48" t="s">
        <v>35</v>
      </c>
      <c r="E10" s="47">
        <v>0.23100000000000001</v>
      </c>
      <c r="F10" s="36">
        <v>0.217</v>
      </c>
      <c r="G10" s="54">
        <v>1.3</v>
      </c>
    </row>
    <row r="11" spans="1:8" ht="21" customHeight="1">
      <c r="D11" s="48" t="s">
        <v>36</v>
      </c>
      <c r="E11" s="47">
        <v>0.17699999999999999</v>
      </c>
      <c r="F11" s="36">
        <v>0.16500000000000001</v>
      </c>
      <c r="G11" s="54">
        <v>1.1000000000000001</v>
      </c>
    </row>
    <row r="12" spans="1:8" ht="21" customHeight="1">
      <c r="D12" s="48" t="s">
        <v>37</v>
      </c>
      <c r="E12" s="47">
        <v>0.252</v>
      </c>
      <c r="F12" s="36">
        <v>0.246</v>
      </c>
      <c r="G12" s="54">
        <v>0.7</v>
      </c>
    </row>
    <row r="13" spans="1:8" ht="21" customHeight="1">
      <c r="D13" s="48" t="s">
        <v>38</v>
      </c>
      <c r="E13" s="47">
        <v>0.16500000000000001</v>
      </c>
      <c r="F13" s="36">
        <v>0.159</v>
      </c>
      <c r="G13" s="54">
        <v>0.6</v>
      </c>
    </row>
    <row r="14" spans="1:8" ht="21" customHeight="1">
      <c r="C14" s="10"/>
      <c r="D14" s="48" t="s">
        <v>39</v>
      </c>
      <c r="E14" s="47">
        <v>0.17899999999999999</v>
      </c>
      <c r="F14" s="36">
        <v>0.16700000000000001</v>
      </c>
      <c r="G14" s="54">
        <v>1.1000000000000001</v>
      </c>
    </row>
    <row r="15" spans="1:8" ht="21" customHeight="1">
      <c r="C15" s="10"/>
      <c r="D15" s="48" t="s">
        <v>40</v>
      </c>
      <c r="E15" s="47">
        <v>0.23300000000000001</v>
      </c>
      <c r="F15" s="36">
        <v>0.222</v>
      </c>
      <c r="G15" s="54">
        <v>1.1000000000000001</v>
      </c>
    </row>
    <row r="16" spans="1:8" ht="21" customHeight="1">
      <c r="C16" s="10"/>
      <c r="D16" s="48" t="s">
        <v>41</v>
      </c>
      <c r="E16" s="47">
        <v>0.17399999999999999</v>
      </c>
      <c r="F16" s="36">
        <v>0.17</v>
      </c>
      <c r="G16" s="54">
        <v>0.4</v>
      </c>
    </row>
    <row r="17" spans="4:7" ht="21" customHeight="1">
      <c r="D17" s="51" t="s">
        <v>42</v>
      </c>
      <c r="E17" s="47">
        <v>0.20300000000000001</v>
      </c>
      <c r="F17" s="36">
        <v>0.186</v>
      </c>
      <c r="G17" s="54">
        <v>1.7</v>
      </c>
    </row>
    <row r="18" spans="4:7" ht="21" customHeight="1" thickBot="1">
      <c r="D18" s="50" t="s">
        <v>43</v>
      </c>
      <c r="E18" s="38">
        <v>0.20399999999999999</v>
      </c>
      <c r="F18" s="39">
        <v>0.19500000000000001</v>
      </c>
      <c r="G18" s="55">
        <v>0.9</v>
      </c>
    </row>
    <row r="21" spans="4:7">
      <c r="D21" s="69" t="s">
        <v>93</v>
      </c>
    </row>
    <row r="22" spans="4:7" ht="18.75" thickBot="1"/>
    <row r="23" spans="4:7" ht="18" customHeight="1">
      <c r="D23" s="109" t="s">
        <v>53</v>
      </c>
      <c r="E23" s="107" t="s">
        <v>55</v>
      </c>
      <c r="F23" s="109" t="s">
        <v>56</v>
      </c>
      <c r="G23" s="115"/>
    </row>
    <row r="24" spans="4:7" ht="18.75" thickBot="1">
      <c r="D24" s="110"/>
      <c r="E24" s="108"/>
      <c r="F24" s="110"/>
      <c r="G24" s="115"/>
    </row>
    <row r="25" spans="4:7" ht="21" customHeight="1">
      <c r="D25" s="48" t="s">
        <v>31</v>
      </c>
      <c r="E25" s="79">
        <v>600000</v>
      </c>
      <c r="F25" s="80">
        <v>500000</v>
      </c>
      <c r="G25" s="70"/>
    </row>
    <row r="26" spans="4:7" ht="21" customHeight="1">
      <c r="D26" s="48" t="s">
        <v>32</v>
      </c>
      <c r="E26" s="81">
        <v>1600000</v>
      </c>
      <c r="F26" s="70">
        <v>1500000</v>
      </c>
      <c r="G26" s="70"/>
    </row>
    <row r="27" spans="4:7" ht="21" customHeight="1">
      <c r="D27" s="48" t="s">
        <v>33</v>
      </c>
      <c r="E27" s="81">
        <v>1100000</v>
      </c>
      <c r="F27" s="70">
        <v>1100000</v>
      </c>
      <c r="G27" s="70"/>
    </row>
    <row r="28" spans="4:7" ht="21" customHeight="1">
      <c r="D28" s="48" t="s">
        <v>34</v>
      </c>
      <c r="E28" s="81">
        <v>900000</v>
      </c>
      <c r="F28" s="70">
        <v>900000</v>
      </c>
      <c r="G28" s="70"/>
    </row>
    <row r="29" spans="4:7" ht="21" customHeight="1">
      <c r="D29" s="48" t="s">
        <v>35</v>
      </c>
      <c r="E29" s="81">
        <v>1300000</v>
      </c>
      <c r="F29" s="70">
        <v>1300000</v>
      </c>
      <c r="G29" s="70"/>
    </row>
    <row r="30" spans="4:7" ht="21" customHeight="1">
      <c r="D30" s="48" t="s">
        <v>36</v>
      </c>
      <c r="E30" s="81">
        <v>1100000</v>
      </c>
      <c r="F30" s="70">
        <v>1000000</v>
      </c>
      <c r="G30" s="70"/>
    </row>
    <row r="31" spans="4:7" ht="21" customHeight="1">
      <c r="D31" s="48" t="s">
        <v>37</v>
      </c>
      <c r="E31" s="81">
        <v>2300000</v>
      </c>
      <c r="F31" s="70">
        <v>2300000</v>
      </c>
      <c r="G31" s="70"/>
    </row>
    <row r="32" spans="4:7" ht="21" customHeight="1">
      <c r="D32" s="48" t="s">
        <v>38</v>
      </c>
      <c r="E32" s="81">
        <v>1500000</v>
      </c>
      <c r="F32" s="70">
        <v>1400000</v>
      </c>
      <c r="G32" s="70"/>
    </row>
    <row r="33" spans="4:7" ht="21" customHeight="1">
      <c r="D33" s="48" t="s">
        <v>39</v>
      </c>
      <c r="E33" s="81">
        <v>1000000</v>
      </c>
      <c r="F33" s="70">
        <v>900000</v>
      </c>
      <c r="G33" s="70"/>
    </row>
    <row r="34" spans="4:7" ht="21" customHeight="1">
      <c r="D34" s="48" t="s">
        <v>40</v>
      </c>
      <c r="E34" s="81">
        <v>700000</v>
      </c>
      <c r="F34" s="70">
        <v>700000</v>
      </c>
      <c r="G34" s="70"/>
    </row>
    <row r="35" spans="4:7" ht="21" customHeight="1">
      <c r="D35" s="48" t="s">
        <v>41</v>
      </c>
      <c r="E35" s="81">
        <v>900000</v>
      </c>
      <c r="F35" s="70">
        <v>900000</v>
      </c>
      <c r="G35" s="70"/>
    </row>
    <row r="36" spans="4:7" ht="21" customHeight="1">
      <c r="D36" s="51" t="s">
        <v>42</v>
      </c>
      <c r="E36" s="81">
        <v>400000</v>
      </c>
      <c r="F36" s="70">
        <v>400000</v>
      </c>
      <c r="G36" s="70"/>
    </row>
    <row r="37" spans="4:7" ht="21" customHeight="1" thickBot="1">
      <c r="D37" s="50" t="s">
        <v>43</v>
      </c>
      <c r="E37" s="72">
        <v>13500000</v>
      </c>
      <c r="F37" s="73">
        <v>12900000</v>
      </c>
      <c r="G37" s="70"/>
    </row>
    <row r="38" spans="4:7">
      <c r="G38" s="10"/>
    </row>
    <row r="39" spans="4:7">
      <c r="G39" s="10"/>
    </row>
    <row r="40" spans="4:7">
      <c r="G40" s="10"/>
    </row>
    <row r="41" spans="4:7">
      <c r="G41" s="10"/>
    </row>
  </sheetData>
  <mergeCells count="9">
    <mergeCell ref="D23:D24"/>
    <mergeCell ref="E23:E24"/>
    <mergeCell ref="F23:F24"/>
    <mergeCell ref="G23:G24"/>
    <mergeCell ref="A1:A2"/>
    <mergeCell ref="D4:D5"/>
    <mergeCell ref="E4:E5"/>
    <mergeCell ref="F4:F5"/>
    <mergeCell ref="G4:G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40"/>
  <sheetViews>
    <sheetView showGridLines="0" workbookViewId="0">
      <selection sqref="A1:A2"/>
    </sheetView>
  </sheetViews>
  <sheetFormatPr defaultRowHeight="18"/>
  <cols>
    <col min="1" max="1" width="8.88671875" style="18"/>
    <col min="2" max="3" width="2.88671875" style="18" customWidth="1"/>
    <col min="4" max="4" width="16.5546875" style="18" customWidth="1"/>
    <col min="5" max="7" width="14.44140625" style="18" customWidth="1"/>
    <col min="8" max="16384" width="8.88671875" style="18"/>
  </cols>
  <sheetData>
    <row r="1" spans="1:8">
      <c r="A1" s="106" t="s">
        <v>3</v>
      </c>
      <c r="B1" s="8"/>
      <c r="D1" s="5" t="s">
        <v>57</v>
      </c>
    </row>
    <row r="2" spans="1:8">
      <c r="A2" s="106"/>
      <c r="B2" s="8"/>
    </row>
    <row r="3" spans="1:8" ht="18.75" thickBot="1">
      <c r="A3" s="23"/>
      <c r="B3" s="8"/>
    </row>
    <row r="4" spans="1:8" ht="18" customHeight="1">
      <c r="A4" s="9"/>
      <c r="D4" s="109" t="s">
        <v>53</v>
      </c>
      <c r="E4" s="107" t="s">
        <v>55</v>
      </c>
      <c r="F4" s="109" t="s">
        <v>56</v>
      </c>
      <c r="G4" s="109" t="s">
        <v>67</v>
      </c>
      <c r="H4" s="10"/>
    </row>
    <row r="5" spans="1:8" ht="18" customHeight="1" thickBot="1">
      <c r="A5" s="9"/>
      <c r="D5" s="110"/>
      <c r="E5" s="108"/>
      <c r="F5" s="110"/>
      <c r="G5" s="110"/>
      <c r="H5" s="10"/>
    </row>
    <row r="6" spans="1:8" ht="21" customHeight="1">
      <c r="A6" s="9"/>
      <c r="D6" s="48" t="s">
        <v>31</v>
      </c>
      <c r="E6" s="49">
        <v>0.32800000000000001</v>
      </c>
      <c r="F6" s="46">
        <v>0.28299999999999997</v>
      </c>
      <c r="G6" s="53">
        <v>4.5</v>
      </c>
    </row>
    <row r="7" spans="1:8" ht="21" customHeight="1">
      <c r="D7" s="48" t="s">
        <v>32</v>
      </c>
      <c r="E7" s="47">
        <v>0.33100000000000002</v>
      </c>
      <c r="F7" s="36">
        <v>0.29099999999999998</v>
      </c>
      <c r="G7" s="54">
        <v>3.9</v>
      </c>
    </row>
    <row r="8" spans="1:8" ht="21" customHeight="1">
      <c r="D8" s="48" t="s">
        <v>33</v>
      </c>
      <c r="E8" s="47">
        <v>0.307</v>
      </c>
      <c r="F8" s="36">
        <v>0.29099999999999998</v>
      </c>
      <c r="G8" s="54">
        <v>1.6</v>
      </c>
    </row>
    <row r="9" spans="1:8" ht="21" customHeight="1">
      <c r="D9" s="48" t="s">
        <v>34</v>
      </c>
      <c r="E9" s="47">
        <v>0.316</v>
      </c>
      <c r="F9" s="36">
        <v>0.27700000000000002</v>
      </c>
      <c r="G9" s="54">
        <v>3.9</v>
      </c>
    </row>
    <row r="10" spans="1:8" ht="21" customHeight="1">
      <c r="D10" s="48" t="s">
        <v>35</v>
      </c>
      <c r="E10" s="47">
        <v>0.35099999999999998</v>
      </c>
      <c r="F10" s="36">
        <v>0.31</v>
      </c>
      <c r="G10" s="54">
        <v>4</v>
      </c>
    </row>
    <row r="11" spans="1:8" ht="21" customHeight="1">
      <c r="D11" s="48" t="s">
        <v>36</v>
      </c>
      <c r="E11" s="47">
        <v>0.27900000000000003</v>
      </c>
      <c r="F11" s="36">
        <v>0.24399999999999999</v>
      </c>
      <c r="G11" s="54">
        <v>3.6</v>
      </c>
    </row>
    <row r="12" spans="1:8" ht="21" customHeight="1">
      <c r="D12" s="48" t="s">
        <v>37</v>
      </c>
      <c r="E12" s="47">
        <v>0.372</v>
      </c>
      <c r="F12" s="36">
        <v>0.34699999999999998</v>
      </c>
      <c r="G12" s="54">
        <v>2.4</v>
      </c>
    </row>
    <row r="13" spans="1:8" ht="21" customHeight="1">
      <c r="D13" s="48" t="s">
        <v>38</v>
      </c>
      <c r="E13" s="47">
        <v>0.254</v>
      </c>
      <c r="F13" s="36">
        <v>0.23599999999999999</v>
      </c>
      <c r="G13" s="54">
        <v>1.8</v>
      </c>
    </row>
    <row r="14" spans="1:8" ht="21" customHeight="1">
      <c r="C14" s="10"/>
      <c r="D14" s="48" t="s">
        <v>39</v>
      </c>
      <c r="E14" s="47">
        <v>0.26600000000000001</v>
      </c>
      <c r="F14" s="36">
        <v>0.23599999999999999</v>
      </c>
      <c r="G14" s="54">
        <v>3</v>
      </c>
    </row>
    <row r="15" spans="1:8" ht="21" customHeight="1">
      <c r="C15" s="10"/>
      <c r="D15" s="48" t="s">
        <v>40</v>
      </c>
      <c r="E15" s="47">
        <v>0.34899999999999998</v>
      </c>
      <c r="F15" s="36">
        <v>0.31</v>
      </c>
      <c r="G15" s="54">
        <v>3.9</v>
      </c>
    </row>
    <row r="16" spans="1:8" ht="21" customHeight="1">
      <c r="C16" s="10"/>
      <c r="D16" s="48" t="s">
        <v>41</v>
      </c>
      <c r="E16" s="47">
        <v>0.25</v>
      </c>
      <c r="F16" s="36">
        <v>0.23</v>
      </c>
      <c r="G16" s="54">
        <v>2.1</v>
      </c>
    </row>
    <row r="17" spans="4:7" ht="21" customHeight="1">
      <c r="D17" s="51" t="s">
        <v>42</v>
      </c>
      <c r="E17" s="47">
        <v>0.29699999999999999</v>
      </c>
      <c r="F17" s="36">
        <v>0.253</v>
      </c>
      <c r="G17" s="54">
        <v>4.4000000000000004</v>
      </c>
    </row>
    <row r="18" spans="4:7" ht="21" customHeight="1" thickBot="1">
      <c r="D18" s="50" t="s">
        <v>43</v>
      </c>
      <c r="E18" s="38">
        <v>0.309</v>
      </c>
      <c r="F18" s="39">
        <v>0.27900000000000003</v>
      </c>
      <c r="G18" s="55">
        <v>3</v>
      </c>
    </row>
    <row r="21" spans="4:7">
      <c r="D21" s="69" t="s">
        <v>93</v>
      </c>
      <c r="G21" s="10"/>
    </row>
    <row r="22" spans="4:7" ht="18.75" thickBot="1">
      <c r="G22" s="10"/>
    </row>
    <row r="23" spans="4:7">
      <c r="D23" s="109" t="s">
        <v>53</v>
      </c>
      <c r="E23" s="107" t="s">
        <v>55</v>
      </c>
      <c r="F23" s="109" t="s">
        <v>56</v>
      </c>
      <c r="G23" s="115"/>
    </row>
    <row r="24" spans="4:7" ht="18.75" thickBot="1">
      <c r="D24" s="110"/>
      <c r="E24" s="108"/>
      <c r="F24" s="110"/>
      <c r="G24" s="115"/>
    </row>
    <row r="25" spans="4:7" ht="21" customHeight="1">
      <c r="D25" s="48" t="s">
        <v>31</v>
      </c>
      <c r="E25" s="79">
        <v>200000</v>
      </c>
      <c r="F25" s="80">
        <v>200000</v>
      </c>
      <c r="G25" s="70"/>
    </row>
    <row r="26" spans="4:7" ht="21" customHeight="1">
      <c r="D26" s="48" t="s">
        <v>32</v>
      </c>
      <c r="E26" s="81">
        <v>500000</v>
      </c>
      <c r="F26" s="70">
        <v>400000</v>
      </c>
      <c r="G26" s="70"/>
    </row>
    <row r="27" spans="4:7" ht="21" customHeight="1">
      <c r="D27" s="48" t="s">
        <v>33</v>
      </c>
      <c r="E27" s="81">
        <v>400000</v>
      </c>
      <c r="F27" s="70">
        <v>300000</v>
      </c>
      <c r="G27" s="70"/>
    </row>
    <row r="28" spans="4:7" ht="21" customHeight="1">
      <c r="D28" s="48" t="s">
        <v>34</v>
      </c>
      <c r="E28" s="81">
        <v>300000</v>
      </c>
      <c r="F28" s="70">
        <v>300000</v>
      </c>
      <c r="G28" s="70"/>
    </row>
    <row r="29" spans="4:7" ht="21" customHeight="1">
      <c r="D29" s="48" t="s">
        <v>35</v>
      </c>
      <c r="E29" s="81">
        <v>500000</v>
      </c>
      <c r="F29" s="70">
        <v>400000</v>
      </c>
      <c r="G29" s="70"/>
    </row>
    <row r="30" spans="4:7" ht="21" customHeight="1">
      <c r="D30" s="48" t="s">
        <v>36</v>
      </c>
      <c r="E30" s="81">
        <v>400000</v>
      </c>
      <c r="F30" s="70">
        <v>300000</v>
      </c>
      <c r="G30" s="70"/>
    </row>
    <row r="31" spans="4:7" ht="21" customHeight="1">
      <c r="D31" s="48" t="s">
        <v>37</v>
      </c>
      <c r="E31" s="81">
        <v>800000</v>
      </c>
      <c r="F31" s="70">
        <v>700000</v>
      </c>
      <c r="G31" s="70"/>
    </row>
    <row r="32" spans="4:7" ht="21" customHeight="1">
      <c r="D32" s="48" t="s">
        <v>38</v>
      </c>
      <c r="E32" s="81">
        <v>500000</v>
      </c>
      <c r="F32" s="70">
        <v>500000</v>
      </c>
      <c r="G32" s="70"/>
    </row>
    <row r="33" spans="4:7" ht="21" customHeight="1">
      <c r="D33" s="48" t="s">
        <v>39</v>
      </c>
      <c r="E33" s="81">
        <v>300000</v>
      </c>
      <c r="F33" s="70">
        <v>300000</v>
      </c>
      <c r="G33" s="70"/>
    </row>
    <row r="34" spans="4:7" ht="21" customHeight="1">
      <c r="D34" s="48" t="s">
        <v>40</v>
      </c>
      <c r="E34" s="81">
        <v>200000</v>
      </c>
      <c r="F34" s="70">
        <v>200000</v>
      </c>
      <c r="G34" s="70"/>
    </row>
    <row r="35" spans="4:7" ht="21" customHeight="1">
      <c r="D35" s="48" t="s">
        <v>41</v>
      </c>
      <c r="E35" s="81">
        <v>300000</v>
      </c>
      <c r="F35" s="70">
        <v>200000</v>
      </c>
      <c r="G35" s="70"/>
    </row>
    <row r="36" spans="4:7" ht="21" customHeight="1">
      <c r="D36" s="51" t="s">
        <v>42</v>
      </c>
      <c r="E36" s="81">
        <v>100000</v>
      </c>
      <c r="F36" s="70">
        <v>100000</v>
      </c>
      <c r="G36" s="70"/>
    </row>
    <row r="37" spans="4:7" ht="21" customHeight="1" thickBot="1">
      <c r="D37" s="50" t="s">
        <v>43</v>
      </c>
      <c r="E37" s="72">
        <v>4300000</v>
      </c>
      <c r="F37" s="73">
        <v>3900000</v>
      </c>
      <c r="G37" s="70"/>
    </row>
    <row r="38" spans="4:7">
      <c r="G38" s="10"/>
    </row>
    <row r="39" spans="4:7">
      <c r="G39" s="10"/>
    </row>
    <row r="40" spans="4:7">
      <c r="G40" s="10"/>
    </row>
  </sheetData>
  <mergeCells count="9">
    <mergeCell ref="D23:D24"/>
    <mergeCell ref="E23:E24"/>
    <mergeCell ref="F23:F24"/>
    <mergeCell ref="G23:G24"/>
    <mergeCell ref="A1:A2"/>
    <mergeCell ref="D4:D5"/>
    <mergeCell ref="E4:E5"/>
    <mergeCell ref="F4:F5"/>
    <mergeCell ref="G4:G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18"/>
  <sheetViews>
    <sheetView showGridLines="0" workbookViewId="0">
      <selection sqref="A1:A2"/>
    </sheetView>
  </sheetViews>
  <sheetFormatPr defaultRowHeight="18"/>
  <cols>
    <col min="1" max="1" width="8.88671875" style="18"/>
    <col min="2" max="3" width="2.88671875" style="18" customWidth="1"/>
    <col min="4" max="4" width="16.5546875" style="18" customWidth="1"/>
    <col min="5" max="8" width="14.33203125" style="18" customWidth="1"/>
    <col min="9" max="16384" width="8.88671875" style="18"/>
  </cols>
  <sheetData>
    <row r="1" spans="1:8">
      <c r="A1" s="106" t="s">
        <v>3</v>
      </c>
      <c r="B1" s="8"/>
      <c r="D1" s="5" t="s">
        <v>96</v>
      </c>
    </row>
    <row r="2" spans="1:8">
      <c r="A2" s="106"/>
      <c r="B2" s="8"/>
    </row>
    <row r="3" spans="1:8" ht="18.75" thickBot="1">
      <c r="A3" s="23"/>
      <c r="B3" s="8"/>
    </row>
    <row r="4" spans="1:8" ht="18" customHeight="1">
      <c r="A4" s="9"/>
      <c r="D4" s="109" t="s">
        <v>53</v>
      </c>
      <c r="E4" s="107" t="s">
        <v>59</v>
      </c>
      <c r="F4" s="109" t="s">
        <v>62</v>
      </c>
      <c r="G4" s="109" t="s">
        <v>60</v>
      </c>
      <c r="H4" s="109" t="s">
        <v>61</v>
      </c>
    </row>
    <row r="5" spans="1:8" ht="18" customHeight="1" thickBot="1">
      <c r="A5" s="9"/>
      <c r="D5" s="110"/>
      <c r="E5" s="108"/>
      <c r="F5" s="110"/>
      <c r="G5" s="110"/>
      <c r="H5" s="110"/>
    </row>
    <row r="6" spans="1:8" ht="21" customHeight="1">
      <c r="A6" s="9"/>
      <c r="D6" s="48" t="s">
        <v>31</v>
      </c>
      <c r="E6" s="58">
        <v>0.8</v>
      </c>
      <c r="F6" s="53">
        <v>-1</v>
      </c>
      <c r="G6" s="53">
        <v>1.4</v>
      </c>
      <c r="H6" s="59">
        <v>1.1000000000000001</v>
      </c>
    </row>
    <row r="7" spans="1:8" ht="21" customHeight="1">
      <c r="D7" s="48" t="s">
        <v>32</v>
      </c>
      <c r="E7" s="60">
        <v>0.8</v>
      </c>
      <c r="F7" s="54">
        <v>-0.8</v>
      </c>
      <c r="G7" s="54">
        <v>1.4</v>
      </c>
      <c r="H7" s="61">
        <v>1.5</v>
      </c>
    </row>
    <row r="8" spans="1:8" ht="21" customHeight="1">
      <c r="D8" s="48" t="s">
        <v>33</v>
      </c>
      <c r="E8" s="60">
        <v>0.7</v>
      </c>
      <c r="F8" s="54">
        <v>-1.4</v>
      </c>
      <c r="G8" s="54">
        <v>1.2</v>
      </c>
      <c r="H8" s="61">
        <v>0.4</v>
      </c>
    </row>
    <row r="9" spans="1:8" ht="21" customHeight="1">
      <c r="D9" s="48" t="s">
        <v>34</v>
      </c>
      <c r="E9" s="60">
        <v>0.6</v>
      </c>
      <c r="F9" s="54">
        <v>-0.7</v>
      </c>
      <c r="G9" s="54">
        <v>1</v>
      </c>
      <c r="H9" s="61">
        <v>0.9</v>
      </c>
    </row>
    <row r="10" spans="1:8" ht="21" customHeight="1">
      <c r="D10" s="48" t="s">
        <v>35</v>
      </c>
      <c r="E10" s="60">
        <v>1.2</v>
      </c>
      <c r="F10" s="54">
        <v>-0.9</v>
      </c>
      <c r="G10" s="54">
        <v>1.1000000000000001</v>
      </c>
      <c r="H10" s="61">
        <v>1.3</v>
      </c>
    </row>
    <row r="11" spans="1:8" ht="21" customHeight="1">
      <c r="D11" s="48" t="s">
        <v>36</v>
      </c>
      <c r="E11" s="60">
        <v>0.8</v>
      </c>
      <c r="F11" s="54">
        <v>-0.7</v>
      </c>
      <c r="G11" s="54">
        <v>1</v>
      </c>
      <c r="H11" s="61">
        <v>1.1000000000000001</v>
      </c>
    </row>
    <row r="12" spans="1:8" ht="21" customHeight="1">
      <c r="D12" s="48" t="s">
        <v>37</v>
      </c>
      <c r="E12" s="60">
        <v>0.7</v>
      </c>
      <c r="F12" s="54">
        <v>-1.1000000000000001</v>
      </c>
      <c r="G12" s="54">
        <v>1.1000000000000001</v>
      </c>
      <c r="H12" s="61">
        <v>0.7</v>
      </c>
    </row>
    <row r="13" spans="1:8" ht="21" customHeight="1">
      <c r="D13" s="48" t="s">
        <v>38</v>
      </c>
      <c r="E13" s="60">
        <v>0.4</v>
      </c>
      <c r="F13" s="54">
        <v>-0.5</v>
      </c>
      <c r="G13" s="54">
        <v>0.7</v>
      </c>
      <c r="H13" s="61">
        <v>0.6</v>
      </c>
    </row>
    <row r="14" spans="1:8" ht="21" customHeight="1">
      <c r="C14" s="10"/>
      <c r="D14" s="48" t="s">
        <v>39</v>
      </c>
      <c r="E14" s="60">
        <v>0.6</v>
      </c>
      <c r="F14" s="54">
        <v>-0.7</v>
      </c>
      <c r="G14" s="54">
        <v>1.2</v>
      </c>
      <c r="H14" s="61">
        <v>1.1000000000000001</v>
      </c>
    </row>
    <row r="15" spans="1:8" ht="21" customHeight="1">
      <c r="C15" s="10"/>
      <c r="D15" s="48" t="s">
        <v>40</v>
      </c>
      <c r="E15" s="60">
        <v>0.6</v>
      </c>
      <c r="F15" s="54">
        <v>-1.3</v>
      </c>
      <c r="G15" s="54">
        <v>1.8</v>
      </c>
      <c r="H15" s="61">
        <v>1.1000000000000001</v>
      </c>
    </row>
    <row r="16" spans="1:8" ht="21" customHeight="1">
      <c r="C16" s="10"/>
      <c r="D16" s="48" t="s">
        <v>41</v>
      </c>
      <c r="E16" s="60">
        <v>0.5</v>
      </c>
      <c r="F16" s="54">
        <v>-0.9</v>
      </c>
      <c r="G16" s="54">
        <v>0.8</v>
      </c>
      <c r="H16" s="61">
        <v>0.4</v>
      </c>
    </row>
    <row r="17" spans="4:8" ht="21" customHeight="1">
      <c r="D17" s="51" t="s">
        <v>42</v>
      </c>
      <c r="E17" s="60">
        <v>1</v>
      </c>
      <c r="F17" s="54">
        <v>-0.6</v>
      </c>
      <c r="G17" s="54">
        <v>1.2</v>
      </c>
      <c r="H17" s="61">
        <v>1.7</v>
      </c>
    </row>
    <row r="18" spans="4:8" ht="21" customHeight="1" thickBot="1">
      <c r="D18" s="50" t="s">
        <v>43</v>
      </c>
      <c r="E18" s="62">
        <v>0.7</v>
      </c>
      <c r="F18" s="55">
        <v>-0.9</v>
      </c>
      <c r="G18" s="55">
        <v>1.1000000000000001</v>
      </c>
      <c r="H18" s="63">
        <v>0.9</v>
      </c>
    </row>
  </sheetData>
  <mergeCells count="6">
    <mergeCell ref="H4:H5"/>
    <mergeCell ref="A1:A2"/>
    <mergeCell ref="D4:D5"/>
    <mergeCell ref="E4:E5"/>
    <mergeCell ref="F4:F5"/>
    <mergeCell ref="G4:G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G17"/>
  <sheetViews>
    <sheetView showGridLines="0" workbookViewId="0">
      <selection sqref="A1:A2"/>
    </sheetView>
  </sheetViews>
  <sheetFormatPr defaultRowHeight="18"/>
  <cols>
    <col min="1" max="1" width="8.88671875" style="18"/>
    <col min="2" max="3" width="2.88671875" style="18" customWidth="1"/>
    <col min="4" max="4" width="16.5546875" style="18" customWidth="1"/>
    <col min="5" max="5" width="19.109375" style="18" customWidth="1"/>
    <col min="6" max="6" width="16.6640625" style="18" customWidth="1"/>
    <col min="7" max="16384" width="8.88671875" style="18"/>
  </cols>
  <sheetData>
    <row r="1" spans="1:7">
      <c r="A1" s="106" t="s">
        <v>3</v>
      </c>
      <c r="B1" s="8"/>
      <c r="D1" s="5" t="s">
        <v>63</v>
      </c>
    </row>
    <row r="2" spans="1:7">
      <c r="A2" s="106"/>
      <c r="B2" s="8"/>
    </row>
    <row r="3" spans="1:7" ht="18.75" thickBot="1">
      <c r="A3" s="23"/>
      <c r="B3" s="8"/>
    </row>
    <row r="4" spans="1:7" ht="18" customHeight="1">
      <c r="A4" s="9"/>
      <c r="D4" s="109" t="s">
        <v>53</v>
      </c>
      <c r="E4" s="107" t="s">
        <v>64</v>
      </c>
      <c r="F4" s="109" t="s">
        <v>65</v>
      </c>
      <c r="G4" s="10"/>
    </row>
    <row r="5" spans="1:7" ht="18" customHeight="1" thickBot="1">
      <c r="A5" s="9"/>
      <c r="D5" s="110"/>
      <c r="E5" s="108"/>
      <c r="F5" s="110"/>
      <c r="G5" s="10"/>
    </row>
    <row r="6" spans="1:7" ht="21" customHeight="1">
      <c r="A6" s="9"/>
      <c r="D6" s="48" t="s">
        <v>31</v>
      </c>
      <c r="E6" s="49">
        <v>5.3999999999999999E-2</v>
      </c>
      <c r="F6" s="53">
        <v>0.8</v>
      </c>
    </row>
    <row r="7" spans="1:7" ht="21" customHeight="1">
      <c r="D7" s="48" t="s">
        <v>32</v>
      </c>
      <c r="E7" s="47">
        <v>5.2999999999999999E-2</v>
      </c>
      <c r="F7" s="54">
        <v>0.8</v>
      </c>
    </row>
    <row r="8" spans="1:7" ht="21" customHeight="1">
      <c r="D8" s="48" t="s">
        <v>33</v>
      </c>
      <c r="E8" s="47">
        <v>4.7E-2</v>
      </c>
      <c r="F8" s="54">
        <v>0.7</v>
      </c>
    </row>
    <row r="9" spans="1:7" ht="21" customHeight="1">
      <c r="D9" s="48" t="s">
        <v>34</v>
      </c>
      <c r="E9" s="47">
        <v>5.2999999999999999E-2</v>
      </c>
      <c r="F9" s="54">
        <v>0.6</v>
      </c>
    </row>
    <row r="10" spans="1:7" ht="21" customHeight="1">
      <c r="D10" s="48" t="s">
        <v>35</v>
      </c>
      <c r="E10" s="47">
        <v>6.2E-2</v>
      </c>
      <c r="F10" s="54">
        <v>1.2</v>
      </c>
    </row>
    <row r="11" spans="1:7" ht="21" customHeight="1">
      <c r="D11" s="48" t="s">
        <v>36</v>
      </c>
      <c r="E11" s="47">
        <v>4.1000000000000002E-2</v>
      </c>
      <c r="F11" s="54">
        <v>0.8</v>
      </c>
    </row>
    <row r="12" spans="1:7" ht="21" customHeight="1">
      <c r="D12" s="48" t="s">
        <v>37</v>
      </c>
      <c r="E12" s="47">
        <v>5.5E-2</v>
      </c>
      <c r="F12" s="54">
        <v>0.7</v>
      </c>
    </row>
    <row r="13" spans="1:7" ht="21" customHeight="1">
      <c r="D13" s="48" t="s">
        <v>38</v>
      </c>
      <c r="E13" s="47">
        <v>3.6999999999999998E-2</v>
      </c>
      <c r="F13" s="54">
        <v>0.4</v>
      </c>
    </row>
    <row r="14" spans="1:7" ht="21" customHeight="1">
      <c r="C14" s="10"/>
      <c r="D14" s="48" t="s">
        <v>39</v>
      </c>
      <c r="E14" s="47">
        <v>3.3000000000000002E-2</v>
      </c>
      <c r="F14" s="54">
        <v>0.6</v>
      </c>
    </row>
    <row r="15" spans="1:7" ht="21" customHeight="1">
      <c r="C15" s="10"/>
      <c r="D15" s="48" t="s">
        <v>40</v>
      </c>
      <c r="E15" s="47">
        <v>4.1000000000000002E-2</v>
      </c>
      <c r="F15" s="54">
        <v>0.6</v>
      </c>
    </row>
    <row r="16" spans="1:7" ht="21" customHeight="1">
      <c r="C16" s="10"/>
      <c r="D16" s="48" t="s">
        <v>41</v>
      </c>
      <c r="E16" s="47">
        <v>2.8000000000000001E-2</v>
      </c>
      <c r="F16" s="54">
        <v>0.5</v>
      </c>
    </row>
    <row r="17" spans="4:6" ht="21" customHeight="1" thickBot="1">
      <c r="D17" s="50" t="s">
        <v>42</v>
      </c>
      <c r="E17" s="38">
        <v>5.7000000000000002E-2</v>
      </c>
      <c r="F17" s="55">
        <v>1</v>
      </c>
    </row>
  </sheetData>
  <mergeCells count="4">
    <mergeCell ref="A1:A2"/>
    <mergeCell ref="D4:D5"/>
    <mergeCell ref="E4:E5"/>
    <mergeCell ref="F4:F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I41"/>
  <sheetViews>
    <sheetView showGridLines="0" workbookViewId="0">
      <selection sqref="A1:A2"/>
    </sheetView>
  </sheetViews>
  <sheetFormatPr defaultRowHeight="18"/>
  <cols>
    <col min="1" max="1" width="8.88671875" style="18"/>
    <col min="2" max="4" width="2.88671875" style="18" customWidth="1"/>
    <col min="5" max="5" width="8.88671875" style="18"/>
    <col min="6" max="9" width="14.44140625" style="18" customWidth="1"/>
    <col min="10" max="16384" width="8.88671875" style="18"/>
  </cols>
  <sheetData>
    <row r="1" spans="1:9">
      <c r="A1" s="106" t="s">
        <v>3</v>
      </c>
      <c r="B1" s="8"/>
      <c r="D1" s="5" t="s">
        <v>69</v>
      </c>
    </row>
    <row r="2" spans="1:9">
      <c r="A2" s="106"/>
      <c r="B2" s="8"/>
    </row>
    <row r="3" spans="1:9" ht="18.75" thickBot="1">
      <c r="A3" s="27"/>
      <c r="B3" s="8"/>
    </row>
    <row r="4" spans="1:9" ht="18" customHeight="1">
      <c r="A4" s="9"/>
      <c r="D4" s="109"/>
      <c r="E4" s="109"/>
      <c r="F4" s="107" t="s">
        <v>20</v>
      </c>
      <c r="G4" s="109" t="s">
        <v>9</v>
      </c>
      <c r="H4" s="109" t="s">
        <v>21</v>
      </c>
      <c r="I4" s="109" t="s">
        <v>22</v>
      </c>
    </row>
    <row r="5" spans="1:9" ht="18" customHeight="1" thickBot="1">
      <c r="A5" s="9"/>
      <c r="D5" s="110"/>
      <c r="E5" s="110"/>
      <c r="F5" s="108"/>
      <c r="G5" s="110"/>
      <c r="H5" s="110"/>
      <c r="I5" s="110"/>
    </row>
    <row r="6" spans="1:9" ht="18" customHeight="1">
      <c r="A6" s="9"/>
      <c r="D6" s="102" t="s">
        <v>17</v>
      </c>
      <c r="E6" s="31" t="s">
        <v>77</v>
      </c>
      <c r="F6" s="36">
        <v>0.182</v>
      </c>
      <c r="G6" s="36">
        <v>0.22500000000000001</v>
      </c>
      <c r="H6" s="36">
        <v>0.14199999999999999</v>
      </c>
      <c r="I6" s="36">
        <v>0.22700000000000001</v>
      </c>
    </row>
    <row r="7" spans="1:9">
      <c r="D7" s="103"/>
      <c r="E7" s="31" t="s">
        <v>78</v>
      </c>
      <c r="F7" s="36">
        <v>0.18</v>
      </c>
      <c r="G7" s="36">
        <v>0.222</v>
      </c>
      <c r="H7" s="36">
        <v>0.14599999999999999</v>
      </c>
      <c r="I7" s="36">
        <v>0.20499999999999999</v>
      </c>
    </row>
    <row r="8" spans="1:9">
      <c r="D8" s="103"/>
      <c r="E8" s="31" t="s">
        <v>79</v>
      </c>
      <c r="F8" s="36">
        <v>0.16900000000000001</v>
      </c>
      <c r="G8" s="36">
        <v>0.2</v>
      </c>
      <c r="H8" s="36">
        <v>0.14599999999999999</v>
      </c>
      <c r="I8" s="36">
        <v>0.183</v>
      </c>
    </row>
    <row r="9" spans="1:9">
      <c r="D9" s="103"/>
      <c r="E9" s="31" t="s">
        <v>80</v>
      </c>
      <c r="F9" s="36">
        <v>0.159</v>
      </c>
      <c r="G9" s="36">
        <v>0.17599999999999999</v>
      </c>
      <c r="H9" s="36">
        <v>0.14399999999999999</v>
      </c>
      <c r="I9" s="36">
        <v>0.17399999999999999</v>
      </c>
    </row>
    <row r="10" spans="1:9">
      <c r="D10" s="103"/>
      <c r="E10" s="31" t="s">
        <v>81</v>
      </c>
      <c r="F10" s="36">
        <v>0.158</v>
      </c>
      <c r="G10" s="36">
        <v>0.17599999999999999</v>
      </c>
      <c r="H10" s="36">
        <v>0.14699999999999999</v>
      </c>
      <c r="I10" s="36">
        <v>0.16500000000000001</v>
      </c>
    </row>
    <row r="11" spans="1:9">
      <c r="D11" s="103"/>
      <c r="E11" s="31" t="s">
        <v>82</v>
      </c>
      <c r="F11" s="36">
        <v>0.154</v>
      </c>
      <c r="G11" s="36">
        <v>0.17399999999999999</v>
      </c>
      <c r="H11" s="36">
        <v>0.14000000000000001</v>
      </c>
      <c r="I11" s="36">
        <v>0.16</v>
      </c>
    </row>
    <row r="12" spans="1:9">
      <c r="D12" s="103"/>
      <c r="E12" s="31" t="s">
        <v>83</v>
      </c>
      <c r="F12" s="36">
        <v>0.153</v>
      </c>
      <c r="G12" s="36">
        <v>0.17199999999999999</v>
      </c>
      <c r="H12" s="36">
        <v>0.13500000000000001</v>
      </c>
      <c r="I12" s="36">
        <v>0.16600000000000001</v>
      </c>
    </row>
    <row r="13" spans="1:9">
      <c r="D13" s="103"/>
      <c r="E13" s="31" t="s">
        <v>84</v>
      </c>
      <c r="F13" s="36">
        <v>0.159</v>
      </c>
      <c r="G13" s="36">
        <v>0.188</v>
      </c>
      <c r="H13" s="36">
        <v>0.13700000000000001</v>
      </c>
      <c r="I13" s="36">
        <v>0.16600000000000001</v>
      </c>
    </row>
    <row r="14" spans="1:9">
      <c r="C14" s="10"/>
      <c r="D14" s="104"/>
      <c r="E14" s="19" t="s">
        <v>85</v>
      </c>
      <c r="F14" s="45">
        <v>0.16300000000000001</v>
      </c>
      <c r="G14" s="37">
        <v>0.19700000000000001</v>
      </c>
      <c r="H14" s="37">
        <v>0.13700000000000001</v>
      </c>
      <c r="I14" s="37">
        <v>0.17299999999999999</v>
      </c>
    </row>
    <row r="15" spans="1:9" ht="18" customHeight="1">
      <c r="C15" s="10"/>
      <c r="D15" s="103" t="s">
        <v>10</v>
      </c>
      <c r="E15" s="31" t="s">
        <v>86</v>
      </c>
      <c r="F15" s="36">
        <v>0.16300000000000001</v>
      </c>
      <c r="G15" s="36">
        <v>0.19900000000000001</v>
      </c>
      <c r="H15" s="36">
        <v>0.13900000000000001</v>
      </c>
      <c r="I15" s="36">
        <v>0.16600000000000001</v>
      </c>
    </row>
    <row r="16" spans="1:9" ht="18" customHeight="1">
      <c r="C16" s="10"/>
      <c r="D16" s="103"/>
      <c r="E16" s="31" t="s">
        <v>87</v>
      </c>
      <c r="F16" s="36">
        <v>0.16900000000000001</v>
      </c>
      <c r="G16" s="36">
        <v>0.216</v>
      </c>
      <c r="H16" s="36">
        <v>0.13800000000000001</v>
      </c>
      <c r="I16" s="36">
        <v>0.16500000000000001</v>
      </c>
    </row>
    <row r="17" spans="4:9" ht="18" customHeight="1">
      <c r="D17" s="103"/>
      <c r="E17" s="31" t="s">
        <v>88</v>
      </c>
      <c r="F17" s="36">
        <v>0.17899999999999999</v>
      </c>
      <c r="G17" s="36">
        <v>0.24199999999999999</v>
      </c>
      <c r="H17" s="36">
        <v>0.14399999999999999</v>
      </c>
      <c r="I17" s="36">
        <v>0.16300000000000001</v>
      </c>
    </row>
    <row r="18" spans="4:9" ht="18" customHeight="1">
      <c r="D18" s="103"/>
      <c r="E18" s="31" t="s">
        <v>89</v>
      </c>
      <c r="F18" s="36">
        <v>0.185</v>
      </c>
      <c r="G18" s="36">
        <v>0.25700000000000001</v>
      </c>
      <c r="H18" s="36">
        <v>0.14499999999999999</v>
      </c>
      <c r="I18" s="36">
        <v>0.16500000000000001</v>
      </c>
    </row>
    <row r="19" spans="4:9" ht="18" customHeight="1">
      <c r="D19" s="103"/>
      <c r="E19" s="31" t="s">
        <v>90</v>
      </c>
      <c r="F19" s="36">
        <v>0.187</v>
      </c>
      <c r="G19" s="36">
        <v>0.26300000000000001</v>
      </c>
      <c r="H19" s="36">
        <v>0.14199999999999999</v>
      </c>
      <c r="I19" s="36">
        <v>0.17100000000000001</v>
      </c>
    </row>
    <row r="20" spans="4:9" ht="18.75" customHeight="1" thickBot="1">
      <c r="D20" s="105"/>
      <c r="E20" s="21" t="s">
        <v>16</v>
      </c>
      <c r="F20" s="38">
        <v>0.191</v>
      </c>
      <c r="G20" s="39">
        <v>0.27400000000000002</v>
      </c>
      <c r="H20" s="39">
        <v>0.14399999999999999</v>
      </c>
      <c r="I20" s="39">
        <v>0.16900000000000001</v>
      </c>
    </row>
    <row r="21" spans="4:9">
      <c r="H21" s="10"/>
    </row>
    <row r="22" spans="4:9">
      <c r="E22" s="20"/>
      <c r="H22" s="10"/>
    </row>
    <row r="23" spans="4:9">
      <c r="D23" s="69" t="s">
        <v>93</v>
      </c>
      <c r="H23" s="10"/>
    </row>
    <row r="24" spans="4:9" ht="18.75" thickBot="1">
      <c r="H24" s="10"/>
    </row>
    <row r="25" spans="4:9" ht="18" customHeight="1">
      <c r="D25" s="109"/>
      <c r="E25" s="109"/>
      <c r="F25" s="107" t="s">
        <v>20</v>
      </c>
      <c r="G25" s="109" t="s">
        <v>9</v>
      </c>
      <c r="H25" s="109" t="s">
        <v>21</v>
      </c>
      <c r="I25" s="109" t="s">
        <v>22</v>
      </c>
    </row>
    <row r="26" spans="4:9" ht="18.75" thickBot="1">
      <c r="D26" s="110"/>
      <c r="E26" s="110"/>
      <c r="F26" s="108"/>
      <c r="G26" s="110"/>
      <c r="H26" s="110"/>
      <c r="I26" s="110"/>
    </row>
    <row r="27" spans="4:9" ht="18" customHeight="1">
      <c r="D27" s="102" t="s">
        <v>17</v>
      </c>
      <c r="E27" s="31" t="s">
        <v>77</v>
      </c>
      <c r="F27" s="70">
        <v>11000000</v>
      </c>
      <c r="G27" s="70">
        <v>2900000</v>
      </c>
      <c r="H27" s="70">
        <v>3500000</v>
      </c>
      <c r="I27" s="70">
        <v>2100000</v>
      </c>
    </row>
    <row r="28" spans="4:9">
      <c r="D28" s="103"/>
      <c r="E28" s="31" t="s">
        <v>78</v>
      </c>
      <c r="F28" s="70">
        <v>10900000</v>
      </c>
      <c r="G28" s="70">
        <v>2900000</v>
      </c>
      <c r="H28" s="70">
        <v>3700000</v>
      </c>
      <c r="I28" s="70">
        <v>1900000</v>
      </c>
    </row>
    <row r="29" spans="4:9">
      <c r="D29" s="103"/>
      <c r="E29" s="31" t="s">
        <v>79</v>
      </c>
      <c r="F29" s="70">
        <v>10400000</v>
      </c>
      <c r="G29" s="70">
        <v>2600000</v>
      </c>
      <c r="H29" s="70">
        <v>3600000</v>
      </c>
      <c r="I29" s="70">
        <v>1800000</v>
      </c>
    </row>
    <row r="30" spans="4:9">
      <c r="D30" s="103"/>
      <c r="E30" s="31" t="s">
        <v>80</v>
      </c>
      <c r="F30" s="70">
        <v>9800000</v>
      </c>
      <c r="G30" s="70">
        <v>2300000</v>
      </c>
      <c r="H30" s="70">
        <v>3600000</v>
      </c>
      <c r="I30" s="70">
        <v>1700000</v>
      </c>
    </row>
    <row r="31" spans="4:9">
      <c r="D31" s="103"/>
      <c r="E31" s="31" t="s">
        <v>81</v>
      </c>
      <c r="F31" s="70">
        <v>9800000</v>
      </c>
      <c r="G31" s="70">
        <v>2300000</v>
      </c>
      <c r="H31" s="70">
        <v>3700000</v>
      </c>
      <c r="I31" s="70">
        <v>1700000</v>
      </c>
    </row>
    <row r="32" spans="4:9">
      <c r="D32" s="103"/>
      <c r="E32" s="31" t="s">
        <v>82</v>
      </c>
      <c r="F32" s="70">
        <v>9700000</v>
      </c>
      <c r="G32" s="70">
        <v>2300000</v>
      </c>
      <c r="H32" s="70">
        <v>3500000</v>
      </c>
      <c r="I32" s="70">
        <v>1700000</v>
      </c>
    </row>
    <row r="33" spans="4:9">
      <c r="D33" s="103"/>
      <c r="E33" s="31" t="s">
        <v>83</v>
      </c>
      <c r="F33" s="70">
        <v>9600000</v>
      </c>
      <c r="G33" s="70">
        <v>2300000</v>
      </c>
      <c r="H33" s="70">
        <v>3400000</v>
      </c>
      <c r="I33" s="70">
        <v>1800000</v>
      </c>
    </row>
    <row r="34" spans="4:9">
      <c r="D34" s="103"/>
      <c r="E34" s="31" t="s">
        <v>84</v>
      </c>
      <c r="F34" s="70">
        <v>10100000</v>
      </c>
      <c r="G34" s="70">
        <v>2500000</v>
      </c>
      <c r="H34" s="70">
        <v>3400000</v>
      </c>
      <c r="I34" s="70">
        <v>1800000</v>
      </c>
    </row>
    <row r="35" spans="4:9">
      <c r="D35" s="104"/>
      <c r="E35" s="19" t="s">
        <v>85</v>
      </c>
      <c r="F35" s="76">
        <v>10400000</v>
      </c>
      <c r="G35" s="71">
        <v>2700000</v>
      </c>
      <c r="H35" s="71">
        <v>3500000</v>
      </c>
      <c r="I35" s="71">
        <v>1900000</v>
      </c>
    </row>
    <row r="36" spans="4:9" ht="18" customHeight="1">
      <c r="D36" s="103" t="s">
        <v>10</v>
      </c>
      <c r="E36" s="31" t="s">
        <v>86</v>
      </c>
      <c r="F36" s="70">
        <v>10500000</v>
      </c>
      <c r="G36" s="70">
        <v>2700000</v>
      </c>
      <c r="H36" s="70">
        <v>3500000</v>
      </c>
      <c r="I36" s="70">
        <v>1900000</v>
      </c>
    </row>
    <row r="37" spans="4:9">
      <c r="D37" s="103"/>
      <c r="E37" s="31" t="s">
        <v>87</v>
      </c>
      <c r="F37" s="70">
        <v>10900000</v>
      </c>
      <c r="G37" s="70">
        <v>3000000</v>
      </c>
      <c r="H37" s="70">
        <v>3500000</v>
      </c>
      <c r="I37" s="70">
        <v>1900000</v>
      </c>
    </row>
    <row r="38" spans="4:9">
      <c r="D38" s="103"/>
      <c r="E38" s="31" t="s">
        <v>88</v>
      </c>
      <c r="F38" s="70">
        <v>11700000</v>
      </c>
      <c r="G38" s="70">
        <v>3300000</v>
      </c>
      <c r="H38" s="70">
        <v>3700000</v>
      </c>
      <c r="I38" s="70">
        <v>1900000</v>
      </c>
    </row>
    <row r="39" spans="4:9">
      <c r="D39" s="103"/>
      <c r="E39" s="31" t="s">
        <v>89</v>
      </c>
      <c r="F39" s="70">
        <v>12100000</v>
      </c>
      <c r="G39" s="70">
        <v>3600000</v>
      </c>
      <c r="H39" s="70">
        <v>3700000</v>
      </c>
      <c r="I39" s="70">
        <v>1900000</v>
      </c>
    </row>
    <row r="40" spans="4:9">
      <c r="D40" s="103"/>
      <c r="E40" s="31" t="s">
        <v>90</v>
      </c>
      <c r="F40" s="70">
        <v>12400000</v>
      </c>
      <c r="G40" s="70">
        <v>3700000</v>
      </c>
      <c r="H40" s="70">
        <v>3600000</v>
      </c>
      <c r="I40" s="70">
        <v>2100000</v>
      </c>
    </row>
    <row r="41" spans="4:9" ht="18.75" thickBot="1">
      <c r="D41" s="105"/>
      <c r="E41" s="21" t="s">
        <v>16</v>
      </c>
      <c r="F41" s="72">
        <v>12700000</v>
      </c>
      <c r="G41" s="73">
        <v>3900000</v>
      </c>
      <c r="H41" s="73">
        <v>3700000</v>
      </c>
      <c r="I41" s="73">
        <v>2100000</v>
      </c>
    </row>
  </sheetData>
  <mergeCells count="17">
    <mergeCell ref="A1:A2"/>
    <mergeCell ref="D4:D5"/>
    <mergeCell ref="E4:E5"/>
    <mergeCell ref="F4:F5"/>
    <mergeCell ref="G4:G5"/>
    <mergeCell ref="D27:D35"/>
    <mergeCell ref="D36:D41"/>
    <mergeCell ref="I4:I5"/>
    <mergeCell ref="D6:D14"/>
    <mergeCell ref="D15:D20"/>
    <mergeCell ref="D25:D26"/>
    <mergeCell ref="E25:E26"/>
    <mergeCell ref="F25:F26"/>
    <mergeCell ref="G25:G26"/>
    <mergeCell ref="H25:H26"/>
    <mergeCell ref="I25:I26"/>
    <mergeCell ref="H4:H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I41"/>
  <sheetViews>
    <sheetView showGridLines="0" workbookViewId="0">
      <selection sqref="A1:A2"/>
    </sheetView>
  </sheetViews>
  <sheetFormatPr defaultRowHeight="18"/>
  <cols>
    <col min="1" max="1" width="8.88671875" style="18"/>
    <col min="2" max="4" width="2.88671875" style="18" customWidth="1"/>
    <col min="5" max="5" width="8.88671875" style="18"/>
    <col min="6" max="9" width="14.44140625" style="18" customWidth="1"/>
    <col min="10" max="16384" width="8.88671875" style="18"/>
  </cols>
  <sheetData>
    <row r="1" spans="1:9">
      <c r="A1" s="106" t="s">
        <v>3</v>
      </c>
      <c r="B1" s="8"/>
      <c r="D1" s="5" t="s">
        <v>70</v>
      </c>
    </row>
    <row r="2" spans="1:9">
      <c r="A2" s="106"/>
      <c r="B2" s="8"/>
    </row>
    <row r="3" spans="1:9" ht="18.75" thickBot="1">
      <c r="A3" s="27"/>
      <c r="B3" s="8"/>
    </row>
    <row r="4" spans="1:9" ht="18" customHeight="1">
      <c r="A4" s="9"/>
      <c r="D4" s="109"/>
      <c r="E4" s="109"/>
      <c r="F4" s="107" t="s">
        <v>20</v>
      </c>
      <c r="G4" s="109" t="s">
        <v>9</v>
      </c>
      <c r="H4" s="109" t="s">
        <v>21</v>
      </c>
      <c r="I4" s="109" t="s">
        <v>22</v>
      </c>
    </row>
    <row r="5" spans="1:9" ht="18" customHeight="1" thickBot="1">
      <c r="A5" s="9"/>
      <c r="D5" s="110"/>
      <c r="E5" s="110"/>
      <c r="F5" s="108"/>
      <c r="G5" s="110"/>
      <c r="H5" s="110"/>
      <c r="I5" s="110"/>
    </row>
    <row r="6" spans="1:9" ht="18" customHeight="1">
      <c r="A6" s="9"/>
      <c r="D6" s="102" t="s">
        <v>17</v>
      </c>
      <c r="E6" s="31" t="s">
        <v>77</v>
      </c>
      <c r="F6" s="36">
        <v>0.18099999999999999</v>
      </c>
      <c r="G6" s="36">
        <v>0.224</v>
      </c>
      <c r="H6" s="36">
        <v>0.14199999999999999</v>
      </c>
      <c r="I6" s="36">
        <v>0.22700000000000001</v>
      </c>
    </row>
    <row r="7" spans="1:9">
      <c r="D7" s="103"/>
      <c r="E7" s="31" t="s">
        <v>78</v>
      </c>
      <c r="F7" s="36">
        <v>0.17399999999999999</v>
      </c>
      <c r="G7" s="36">
        <v>0.21299999999999999</v>
      </c>
      <c r="H7" s="36">
        <v>0.14299999999999999</v>
      </c>
      <c r="I7" s="36">
        <v>0.19800000000000001</v>
      </c>
    </row>
    <row r="8" spans="1:9">
      <c r="D8" s="103"/>
      <c r="E8" s="31" t="s">
        <v>79</v>
      </c>
      <c r="F8" s="36">
        <v>0.16200000000000001</v>
      </c>
      <c r="G8" s="36">
        <v>0.189</v>
      </c>
      <c r="H8" s="36">
        <v>0.14199999999999999</v>
      </c>
      <c r="I8" s="36">
        <v>0.17399999999999999</v>
      </c>
    </row>
    <row r="9" spans="1:9">
      <c r="D9" s="103"/>
      <c r="E9" s="31" t="s">
        <v>80</v>
      </c>
      <c r="F9" s="36">
        <v>0.159</v>
      </c>
      <c r="G9" s="36">
        <v>0.17599999999999999</v>
      </c>
      <c r="H9" s="36">
        <v>0.14399999999999999</v>
      </c>
      <c r="I9" s="36">
        <v>0.17399999999999999</v>
      </c>
    </row>
    <row r="10" spans="1:9">
      <c r="D10" s="103"/>
      <c r="E10" s="31" t="s">
        <v>81</v>
      </c>
      <c r="F10" s="36">
        <v>0.16900000000000001</v>
      </c>
      <c r="G10" s="36">
        <v>0.193</v>
      </c>
      <c r="H10" s="36">
        <v>0.155</v>
      </c>
      <c r="I10" s="36">
        <v>0.17699999999999999</v>
      </c>
    </row>
    <row r="11" spans="1:9">
      <c r="D11" s="103"/>
      <c r="E11" s="31" t="s">
        <v>82</v>
      </c>
      <c r="F11" s="36">
        <v>0.16300000000000001</v>
      </c>
      <c r="G11" s="36">
        <v>0.187</v>
      </c>
      <c r="H11" s="36">
        <v>0.14499999999999999</v>
      </c>
      <c r="I11" s="36">
        <v>0.16900000000000001</v>
      </c>
    </row>
    <row r="12" spans="1:9">
      <c r="D12" s="103"/>
      <c r="E12" s="31" t="s">
        <v>83</v>
      </c>
      <c r="F12" s="36">
        <v>0.157</v>
      </c>
      <c r="G12" s="36">
        <v>0.17699999999999999</v>
      </c>
      <c r="H12" s="36">
        <v>0.13700000000000001</v>
      </c>
      <c r="I12" s="36">
        <v>0.17199999999999999</v>
      </c>
    </row>
    <row r="13" spans="1:9">
      <c r="D13" s="103"/>
      <c r="E13" s="31" t="s">
        <v>84</v>
      </c>
      <c r="F13" s="36">
        <v>0.14799999999999999</v>
      </c>
      <c r="G13" s="36">
        <v>0.17299999999999999</v>
      </c>
      <c r="H13" s="36">
        <v>0.13</v>
      </c>
      <c r="I13" s="36">
        <v>0.15</v>
      </c>
    </row>
    <row r="14" spans="1:9">
      <c r="C14" s="10"/>
      <c r="D14" s="104"/>
      <c r="E14" s="19" t="s">
        <v>85</v>
      </c>
      <c r="F14" s="45">
        <v>0.14599999999999999</v>
      </c>
      <c r="G14" s="37">
        <v>0.17299999999999999</v>
      </c>
      <c r="H14" s="37">
        <v>0.125</v>
      </c>
      <c r="I14" s="37">
        <v>0.154</v>
      </c>
    </row>
    <row r="15" spans="1:9" ht="18" customHeight="1">
      <c r="C15" s="10"/>
      <c r="D15" s="103" t="s">
        <v>10</v>
      </c>
      <c r="E15" s="31" t="s">
        <v>86</v>
      </c>
      <c r="F15" s="36">
        <v>0.14299999999999999</v>
      </c>
      <c r="G15" s="36">
        <v>0.16900000000000001</v>
      </c>
      <c r="H15" s="36">
        <v>0.126</v>
      </c>
      <c r="I15" s="36">
        <v>0.14399999999999999</v>
      </c>
    </row>
    <row r="16" spans="1:9" ht="18" customHeight="1">
      <c r="C16" s="10"/>
      <c r="D16" s="103"/>
      <c r="E16" s="31" t="s">
        <v>87</v>
      </c>
      <c r="F16" s="36">
        <v>0.14599999999999999</v>
      </c>
      <c r="G16" s="36">
        <v>0.18099999999999999</v>
      </c>
      <c r="H16" s="36">
        <v>0.124</v>
      </c>
      <c r="I16" s="36">
        <v>0.14299999999999999</v>
      </c>
    </row>
    <row r="17" spans="4:9" ht="18" customHeight="1">
      <c r="D17" s="103"/>
      <c r="E17" s="31" t="s">
        <v>88</v>
      </c>
      <c r="F17" s="36">
        <v>0.154</v>
      </c>
      <c r="G17" s="36">
        <v>0.20399999999999999</v>
      </c>
      <c r="H17" s="36">
        <v>0.128</v>
      </c>
      <c r="I17" s="36">
        <v>0.13800000000000001</v>
      </c>
    </row>
    <row r="18" spans="4:9" ht="18" customHeight="1">
      <c r="D18" s="103"/>
      <c r="E18" s="31" t="s">
        <v>89</v>
      </c>
      <c r="F18" s="36">
        <v>0.157</v>
      </c>
      <c r="G18" s="36">
        <v>0.216</v>
      </c>
      <c r="H18" s="36">
        <v>0.129</v>
      </c>
      <c r="I18" s="36">
        <v>0.13700000000000001</v>
      </c>
    </row>
    <row r="19" spans="4:9" ht="18" customHeight="1">
      <c r="D19" s="103"/>
      <c r="E19" s="31" t="s">
        <v>90</v>
      </c>
      <c r="F19" s="36">
        <v>0.153</v>
      </c>
      <c r="G19" s="36">
        <v>0.214</v>
      </c>
      <c r="H19" s="36">
        <v>0.122</v>
      </c>
      <c r="I19" s="36">
        <v>0.13600000000000001</v>
      </c>
    </row>
    <row r="20" spans="4:9" ht="18.75" customHeight="1" thickBot="1">
      <c r="D20" s="105"/>
      <c r="E20" s="21" t="s">
        <v>16</v>
      </c>
      <c r="F20" s="38">
        <v>0.153</v>
      </c>
      <c r="G20" s="39">
        <v>0.217</v>
      </c>
      <c r="H20" s="39">
        <v>0.121</v>
      </c>
      <c r="I20" s="39">
        <v>0.129</v>
      </c>
    </row>
    <row r="21" spans="4:9">
      <c r="H21" s="10"/>
    </row>
    <row r="22" spans="4:9">
      <c r="E22" s="20"/>
      <c r="H22" s="10"/>
    </row>
    <row r="23" spans="4:9">
      <c r="D23" s="69" t="s">
        <v>93</v>
      </c>
      <c r="H23" s="10"/>
    </row>
    <row r="24" spans="4:9" ht="18.75" thickBot="1">
      <c r="H24" s="10"/>
    </row>
    <row r="25" spans="4:9">
      <c r="D25" s="109"/>
      <c r="E25" s="109"/>
      <c r="F25" s="107" t="s">
        <v>20</v>
      </c>
      <c r="G25" s="109" t="s">
        <v>9</v>
      </c>
      <c r="H25" s="109" t="s">
        <v>21</v>
      </c>
      <c r="I25" s="109" t="s">
        <v>22</v>
      </c>
    </row>
    <row r="26" spans="4:9" ht="18.75" thickBot="1">
      <c r="D26" s="110"/>
      <c r="E26" s="110"/>
      <c r="F26" s="108"/>
      <c r="G26" s="110"/>
      <c r="H26" s="110"/>
      <c r="I26" s="110"/>
    </row>
    <row r="27" spans="4:9">
      <c r="D27" s="102" t="s">
        <v>17</v>
      </c>
      <c r="E27" s="31" t="s">
        <v>77</v>
      </c>
      <c r="F27" s="70">
        <v>10900000</v>
      </c>
      <c r="G27" s="70">
        <v>2900000</v>
      </c>
      <c r="H27" s="70">
        <v>3500000</v>
      </c>
      <c r="I27" s="70">
        <v>2100000</v>
      </c>
    </row>
    <row r="28" spans="4:9">
      <c r="D28" s="103"/>
      <c r="E28" s="31" t="s">
        <v>78</v>
      </c>
      <c r="F28" s="70">
        <v>10600000</v>
      </c>
      <c r="G28" s="70">
        <v>2800000</v>
      </c>
      <c r="H28" s="70">
        <v>3600000</v>
      </c>
      <c r="I28" s="70">
        <v>1900000</v>
      </c>
    </row>
    <row r="29" spans="4:9">
      <c r="D29" s="103"/>
      <c r="E29" s="31" t="s">
        <v>79</v>
      </c>
      <c r="F29" s="70">
        <v>9900000</v>
      </c>
      <c r="G29" s="70">
        <v>2500000</v>
      </c>
      <c r="H29" s="70">
        <v>3500000</v>
      </c>
      <c r="I29" s="70">
        <v>1700000</v>
      </c>
    </row>
    <row r="30" spans="4:9">
      <c r="D30" s="103"/>
      <c r="E30" s="31" t="s">
        <v>80</v>
      </c>
      <c r="F30" s="70">
        <v>9800000</v>
      </c>
      <c r="G30" s="70">
        <v>2300000</v>
      </c>
      <c r="H30" s="70">
        <v>3600000</v>
      </c>
      <c r="I30" s="70">
        <v>1700000</v>
      </c>
    </row>
    <row r="31" spans="4:9">
      <c r="D31" s="103"/>
      <c r="E31" s="31" t="s">
        <v>81</v>
      </c>
      <c r="F31" s="70">
        <v>10600000</v>
      </c>
      <c r="G31" s="70">
        <v>2600000</v>
      </c>
      <c r="H31" s="70">
        <v>3900000</v>
      </c>
      <c r="I31" s="70">
        <v>1800000</v>
      </c>
    </row>
    <row r="32" spans="4:9">
      <c r="D32" s="103"/>
      <c r="E32" s="31" t="s">
        <v>82</v>
      </c>
      <c r="F32" s="70">
        <v>10200000</v>
      </c>
      <c r="G32" s="70">
        <v>2500000</v>
      </c>
      <c r="H32" s="70">
        <v>3700000</v>
      </c>
      <c r="I32" s="70">
        <v>1800000</v>
      </c>
    </row>
    <row r="33" spans="4:9">
      <c r="D33" s="103"/>
      <c r="E33" s="31" t="s">
        <v>83</v>
      </c>
      <c r="F33" s="70">
        <v>9900000</v>
      </c>
      <c r="G33" s="70">
        <v>2400000</v>
      </c>
      <c r="H33" s="70">
        <v>3400000</v>
      </c>
      <c r="I33" s="70">
        <v>1800000</v>
      </c>
    </row>
    <row r="34" spans="4:9">
      <c r="D34" s="103"/>
      <c r="E34" s="31" t="s">
        <v>84</v>
      </c>
      <c r="F34" s="70">
        <v>9400000</v>
      </c>
      <c r="G34" s="70">
        <v>2300000</v>
      </c>
      <c r="H34" s="70">
        <v>3300000</v>
      </c>
      <c r="I34" s="70">
        <v>1700000</v>
      </c>
    </row>
    <row r="35" spans="4:9">
      <c r="D35" s="104"/>
      <c r="E35" s="19" t="s">
        <v>85</v>
      </c>
      <c r="F35" s="76">
        <v>9300000</v>
      </c>
      <c r="G35" s="71">
        <v>2300000</v>
      </c>
      <c r="H35" s="71">
        <v>3200000</v>
      </c>
      <c r="I35" s="71">
        <v>1700000</v>
      </c>
    </row>
    <row r="36" spans="4:9">
      <c r="D36" s="103" t="s">
        <v>10</v>
      </c>
      <c r="E36" s="31" t="s">
        <v>86</v>
      </c>
      <c r="F36" s="70">
        <v>9200000</v>
      </c>
      <c r="G36" s="70">
        <v>2300000</v>
      </c>
      <c r="H36" s="70">
        <v>3200000</v>
      </c>
      <c r="I36" s="70">
        <v>1600000</v>
      </c>
    </row>
    <row r="37" spans="4:9">
      <c r="D37" s="103"/>
      <c r="E37" s="31" t="s">
        <v>87</v>
      </c>
      <c r="F37" s="70">
        <v>9400000</v>
      </c>
      <c r="G37" s="70">
        <v>2500000</v>
      </c>
      <c r="H37" s="70">
        <v>3200000</v>
      </c>
      <c r="I37" s="70">
        <v>1700000</v>
      </c>
    </row>
    <row r="38" spans="4:9">
      <c r="D38" s="103"/>
      <c r="E38" s="31" t="s">
        <v>88</v>
      </c>
      <c r="F38" s="70">
        <v>10000000</v>
      </c>
      <c r="G38" s="70">
        <v>2800000</v>
      </c>
      <c r="H38" s="70">
        <v>3300000</v>
      </c>
      <c r="I38" s="70">
        <v>1600000</v>
      </c>
    </row>
    <row r="39" spans="4:9">
      <c r="D39" s="103"/>
      <c r="E39" s="31" t="s">
        <v>89</v>
      </c>
      <c r="F39" s="70">
        <v>10300000</v>
      </c>
      <c r="G39" s="70">
        <v>3000000</v>
      </c>
      <c r="H39" s="70">
        <v>3300000</v>
      </c>
      <c r="I39" s="70">
        <v>1600000</v>
      </c>
    </row>
    <row r="40" spans="4:9">
      <c r="D40" s="103"/>
      <c r="E40" s="31" t="s">
        <v>90</v>
      </c>
      <c r="F40" s="70">
        <v>10200000</v>
      </c>
      <c r="G40" s="70">
        <v>3000000</v>
      </c>
      <c r="H40" s="70">
        <v>3100000</v>
      </c>
      <c r="I40" s="70">
        <v>1700000</v>
      </c>
    </row>
    <row r="41" spans="4:9" ht="18.75" thickBot="1">
      <c r="D41" s="105"/>
      <c r="E41" s="21" t="s">
        <v>16</v>
      </c>
      <c r="F41" s="72">
        <v>10200000</v>
      </c>
      <c r="G41" s="73">
        <v>3100000</v>
      </c>
      <c r="H41" s="73">
        <v>3100000</v>
      </c>
      <c r="I41" s="73">
        <v>1600000</v>
      </c>
    </row>
  </sheetData>
  <mergeCells count="17">
    <mergeCell ref="A1:A2"/>
    <mergeCell ref="D4:D5"/>
    <mergeCell ref="E4:E5"/>
    <mergeCell ref="F4:F5"/>
    <mergeCell ref="G4:G5"/>
    <mergeCell ref="D27:D35"/>
    <mergeCell ref="D36:D41"/>
    <mergeCell ref="I4:I5"/>
    <mergeCell ref="D6:D14"/>
    <mergeCell ref="D15:D20"/>
    <mergeCell ref="D25:D26"/>
    <mergeCell ref="E25:E26"/>
    <mergeCell ref="F25:F26"/>
    <mergeCell ref="G25:G26"/>
    <mergeCell ref="H25:H26"/>
    <mergeCell ref="I25:I26"/>
    <mergeCell ref="H4:H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W7"/>
  <sheetViews>
    <sheetView showGridLines="0" workbookViewId="0"/>
  </sheetViews>
  <sheetFormatPr defaultRowHeight="18"/>
  <cols>
    <col min="1" max="1" width="3.44140625" customWidth="1"/>
  </cols>
  <sheetData>
    <row r="2" spans="2:23" ht="18" customHeight="1">
      <c r="B2" s="101" t="s">
        <v>143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"/>
      <c r="Q2" s="1"/>
      <c r="R2" s="1"/>
      <c r="S2" s="1"/>
      <c r="T2" s="1"/>
      <c r="U2" s="1"/>
      <c r="V2" s="1"/>
      <c r="W2" s="1"/>
    </row>
    <row r="3" spans="2:23"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"/>
      <c r="Q3" s="1"/>
      <c r="R3" s="1"/>
      <c r="S3" s="1"/>
      <c r="T3" s="1"/>
      <c r="U3" s="1"/>
      <c r="V3" s="1"/>
      <c r="W3" s="1"/>
    </row>
    <row r="4" spans="2:2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</row>
    <row r="5" spans="2:23">
      <c r="B5" s="17" t="s">
        <v>5</v>
      </c>
    </row>
    <row r="7" spans="2:23">
      <c r="B7" t="s">
        <v>2</v>
      </c>
    </row>
  </sheetData>
  <mergeCells count="1">
    <mergeCell ref="B2:O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H9"/>
  <sheetViews>
    <sheetView showGridLines="0" workbookViewId="0">
      <selection sqref="A1:A2"/>
    </sheetView>
  </sheetViews>
  <sheetFormatPr defaultRowHeight="18"/>
  <cols>
    <col min="1" max="1" width="8.88671875" style="18"/>
    <col min="2" max="3" width="2.88671875" style="18" customWidth="1"/>
    <col min="4" max="4" width="7.77734375" style="18" customWidth="1"/>
    <col min="5" max="5" width="11.5546875" style="18" customWidth="1"/>
    <col min="6" max="7" width="14.44140625" style="18" customWidth="1"/>
    <col min="8" max="16384" width="8.88671875" style="18"/>
  </cols>
  <sheetData>
    <row r="1" spans="1:8">
      <c r="A1" s="106" t="s">
        <v>3</v>
      </c>
      <c r="B1" s="8"/>
      <c r="D1" s="5" t="s">
        <v>95</v>
      </c>
      <c r="E1" s="5"/>
    </row>
    <row r="2" spans="1:8">
      <c r="A2" s="106"/>
      <c r="B2" s="8"/>
    </row>
    <row r="3" spans="1:8" ht="18.75" thickBot="1">
      <c r="A3" s="27"/>
      <c r="B3" s="8"/>
    </row>
    <row r="4" spans="1:8" ht="18" customHeight="1">
      <c r="A4" s="9"/>
      <c r="D4" s="109"/>
      <c r="E4" s="29"/>
      <c r="F4" s="107" t="s">
        <v>55</v>
      </c>
      <c r="G4" s="109" t="s">
        <v>56</v>
      </c>
      <c r="H4" s="10"/>
    </row>
    <row r="5" spans="1:8" ht="18" customHeight="1" thickBot="1">
      <c r="A5" s="9"/>
      <c r="D5" s="110"/>
      <c r="E5" s="30"/>
      <c r="F5" s="108"/>
      <c r="G5" s="110"/>
      <c r="H5" s="10"/>
    </row>
    <row r="6" spans="1:8" ht="35.25" customHeight="1">
      <c r="A6" s="9"/>
      <c r="D6" s="116" t="s">
        <v>20</v>
      </c>
      <c r="E6" s="12" t="s">
        <v>91</v>
      </c>
      <c r="F6" s="49">
        <v>0.24099999999999999</v>
      </c>
      <c r="G6" s="46">
        <v>0.23300000000000001</v>
      </c>
    </row>
    <row r="7" spans="1:8" ht="35.25" customHeight="1" thickBot="1">
      <c r="A7" s="9"/>
      <c r="D7" s="118"/>
      <c r="E7" s="13" t="s">
        <v>92</v>
      </c>
      <c r="F7" s="66">
        <v>16000000</v>
      </c>
      <c r="G7" s="67">
        <v>15500000</v>
      </c>
    </row>
    <row r="8" spans="1:8" ht="35.25" customHeight="1">
      <c r="A8" s="9"/>
      <c r="D8" s="116" t="s">
        <v>9</v>
      </c>
      <c r="E8" s="12" t="s">
        <v>91</v>
      </c>
      <c r="F8" s="47">
        <v>0.36599999999999999</v>
      </c>
      <c r="G8" s="36">
        <v>0.33800000000000002</v>
      </c>
    </row>
    <row r="9" spans="1:8" ht="35.25" customHeight="1" thickBot="1">
      <c r="D9" s="117"/>
      <c r="E9" s="13" t="s">
        <v>92</v>
      </c>
      <c r="F9" s="94">
        <v>5200000</v>
      </c>
      <c r="G9" s="95">
        <v>4800000</v>
      </c>
    </row>
  </sheetData>
  <mergeCells count="6">
    <mergeCell ref="D8:D9"/>
    <mergeCell ref="A1:A2"/>
    <mergeCell ref="D4:D5"/>
    <mergeCell ref="F4:F5"/>
    <mergeCell ref="G4:G5"/>
    <mergeCell ref="D6:D7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75"/>
  <sheetViews>
    <sheetView showGridLines="0" workbookViewId="0">
      <selection sqref="A1:A2"/>
    </sheetView>
  </sheetViews>
  <sheetFormatPr defaultRowHeight="18"/>
  <cols>
    <col min="2" max="3" width="2.88671875" customWidth="1"/>
    <col min="4" max="4" width="2.88671875" style="18" customWidth="1"/>
    <col min="6" max="7" width="19.5546875" customWidth="1"/>
  </cols>
  <sheetData>
    <row r="1" spans="1:8">
      <c r="A1" s="106" t="s">
        <v>3</v>
      </c>
      <c r="B1" s="8"/>
      <c r="D1" s="5" t="s">
        <v>14</v>
      </c>
    </row>
    <row r="2" spans="1:8">
      <c r="A2" s="106"/>
      <c r="B2" s="8"/>
    </row>
    <row r="3" spans="1:8" ht="18.75" thickBot="1">
      <c r="A3" s="11"/>
      <c r="B3" s="8"/>
    </row>
    <row r="4" spans="1:8" ht="18.75" customHeight="1">
      <c r="A4" s="8"/>
      <c r="D4" s="22"/>
      <c r="E4" s="111"/>
      <c r="F4" s="107" t="s">
        <v>7</v>
      </c>
      <c r="G4" s="109"/>
      <c r="H4" s="10"/>
    </row>
    <row r="5" spans="1:8" s="18" customFormat="1" ht="18.75" customHeight="1" thickBot="1">
      <c r="A5" s="8"/>
      <c r="E5" s="112"/>
      <c r="F5" s="108"/>
      <c r="G5" s="110"/>
      <c r="H5" s="10"/>
    </row>
    <row r="6" spans="1:8" ht="18" customHeight="1">
      <c r="A6" s="9"/>
      <c r="E6" s="112"/>
      <c r="F6" s="107" t="s">
        <v>15</v>
      </c>
      <c r="G6" s="109" t="s">
        <v>6</v>
      </c>
      <c r="H6" s="10"/>
    </row>
    <row r="7" spans="1:8" ht="18" customHeight="1" thickBot="1">
      <c r="A7" s="9"/>
      <c r="D7" s="15"/>
      <c r="E7" s="113"/>
      <c r="F7" s="108"/>
      <c r="G7" s="110"/>
      <c r="H7" s="10"/>
    </row>
    <row r="8" spans="1:8" s="18" customFormat="1" ht="18" customHeight="1">
      <c r="A8" s="9"/>
      <c r="D8" s="102" t="s">
        <v>17</v>
      </c>
      <c r="E8" s="26" t="s">
        <v>97</v>
      </c>
      <c r="F8" s="33">
        <v>38.270000000000003</v>
      </c>
      <c r="G8" s="33">
        <v>37.700000000000003</v>
      </c>
      <c r="H8" s="10"/>
    </row>
    <row r="9" spans="1:8" s="18" customFormat="1" ht="18" customHeight="1">
      <c r="A9" s="9"/>
      <c r="D9" s="103"/>
      <c r="E9" s="26" t="s">
        <v>98</v>
      </c>
      <c r="F9" s="33">
        <v>38.119999999999997</v>
      </c>
      <c r="G9" s="33">
        <v>38.51</v>
      </c>
      <c r="H9" s="10"/>
    </row>
    <row r="10" spans="1:8" s="18" customFormat="1" ht="18" customHeight="1">
      <c r="A10" s="9"/>
      <c r="D10" s="103"/>
      <c r="E10" s="26" t="s">
        <v>99</v>
      </c>
      <c r="F10" s="33">
        <v>39.79</v>
      </c>
      <c r="G10" s="33">
        <v>39.340000000000003</v>
      </c>
      <c r="H10" s="10"/>
    </row>
    <row r="11" spans="1:8" s="18" customFormat="1" ht="18" customHeight="1">
      <c r="A11" s="9"/>
      <c r="D11" s="103"/>
      <c r="E11" s="26" t="s">
        <v>100</v>
      </c>
      <c r="F11" s="33">
        <v>38.880000000000003</v>
      </c>
      <c r="G11" s="33">
        <v>40.18</v>
      </c>
      <c r="H11" s="10"/>
    </row>
    <row r="12" spans="1:8" s="18" customFormat="1" ht="18" customHeight="1">
      <c r="A12" s="9"/>
      <c r="D12" s="103"/>
      <c r="E12" s="26" t="s">
        <v>101</v>
      </c>
      <c r="F12" s="33">
        <v>42.76</v>
      </c>
      <c r="G12" s="33">
        <v>41.04</v>
      </c>
      <c r="H12" s="10"/>
    </row>
    <row r="13" spans="1:8" s="18" customFormat="1" ht="18" customHeight="1">
      <c r="A13" s="9"/>
      <c r="D13" s="103"/>
      <c r="E13" s="26" t="s">
        <v>102</v>
      </c>
      <c r="F13" s="33">
        <v>43.8</v>
      </c>
      <c r="G13" s="33">
        <v>41.92</v>
      </c>
      <c r="H13" s="10"/>
    </row>
    <row r="14" spans="1:8" s="18" customFormat="1" ht="18" customHeight="1">
      <c r="A14" s="9"/>
      <c r="D14" s="103"/>
      <c r="E14" s="26" t="s">
        <v>103</v>
      </c>
      <c r="F14" s="33">
        <v>44.42</v>
      </c>
      <c r="G14" s="33">
        <v>42.82</v>
      </c>
      <c r="H14" s="10"/>
    </row>
    <row r="15" spans="1:8" s="18" customFormat="1" ht="18" customHeight="1">
      <c r="A15" s="9"/>
      <c r="D15" s="103"/>
      <c r="E15" s="26" t="s">
        <v>104</v>
      </c>
      <c r="F15" s="33">
        <v>45.07</v>
      </c>
      <c r="G15" s="33">
        <v>43.73</v>
      </c>
      <c r="H15" s="10"/>
    </row>
    <row r="16" spans="1:8" s="18" customFormat="1" ht="18" customHeight="1">
      <c r="A16" s="9"/>
      <c r="D16" s="103"/>
      <c r="E16" s="26" t="s">
        <v>105</v>
      </c>
      <c r="F16" s="33">
        <v>45.43</v>
      </c>
      <c r="G16" s="33">
        <v>44.67</v>
      </c>
      <c r="H16" s="10"/>
    </row>
    <row r="17" spans="1:8" s="18" customFormat="1" ht="18" customHeight="1">
      <c r="A17" s="9"/>
      <c r="D17" s="103"/>
      <c r="E17" s="26" t="s">
        <v>106</v>
      </c>
      <c r="F17" s="33">
        <v>46.65</v>
      </c>
      <c r="G17" s="33">
        <v>45.63</v>
      </c>
      <c r="H17" s="10"/>
    </row>
    <row r="18" spans="1:8" s="18" customFormat="1" ht="18" customHeight="1">
      <c r="A18" s="9"/>
      <c r="D18" s="103"/>
      <c r="E18" s="26" t="s">
        <v>107</v>
      </c>
      <c r="F18" s="33">
        <v>46.09</v>
      </c>
      <c r="G18" s="33">
        <v>46.6</v>
      </c>
      <c r="H18" s="10"/>
    </row>
    <row r="19" spans="1:8" s="18" customFormat="1" ht="18" customHeight="1">
      <c r="A19" s="9"/>
      <c r="D19" s="103"/>
      <c r="E19" s="26" t="s">
        <v>108</v>
      </c>
      <c r="F19" s="33">
        <v>49.04</v>
      </c>
      <c r="G19" s="33">
        <v>47.6</v>
      </c>
      <c r="H19" s="10"/>
    </row>
    <row r="20" spans="1:8" s="18" customFormat="1" ht="18" customHeight="1">
      <c r="A20" s="9"/>
      <c r="D20" s="103"/>
      <c r="E20" s="26" t="s">
        <v>109</v>
      </c>
      <c r="F20" s="33">
        <v>51.87</v>
      </c>
      <c r="G20" s="33">
        <v>48.62</v>
      </c>
      <c r="H20" s="10"/>
    </row>
    <row r="21" spans="1:8" s="18" customFormat="1" ht="18" customHeight="1">
      <c r="A21" s="9"/>
      <c r="D21" s="103"/>
      <c r="E21" s="26" t="s">
        <v>110</v>
      </c>
      <c r="F21" s="33">
        <v>52.17</v>
      </c>
      <c r="G21" s="33">
        <v>49.66</v>
      </c>
      <c r="H21" s="10"/>
    </row>
    <row r="22" spans="1:8" s="18" customFormat="1" ht="18" customHeight="1">
      <c r="A22" s="9"/>
      <c r="D22" s="103"/>
      <c r="E22" s="26" t="s">
        <v>111</v>
      </c>
      <c r="F22" s="33">
        <v>51.26</v>
      </c>
      <c r="G22" s="33">
        <v>50.73</v>
      </c>
      <c r="H22" s="10"/>
    </row>
    <row r="23" spans="1:8" s="18" customFormat="1" ht="18" customHeight="1">
      <c r="A23" s="9"/>
      <c r="D23" s="103"/>
      <c r="E23" s="26" t="s">
        <v>112</v>
      </c>
      <c r="F23" s="33">
        <v>49.68</v>
      </c>
      <c r="G23" s="33">
        <v>51.81</v>
      </c>
      <c r="H23" s="10"/>
    </row>
    <row r="24" spans="1:8" s="18" customFormat="1" ht="18" customHeight="1">
      <c r="A24" s="9"/>
      <c r="D24" s="103"/>
      <c r="E24" s="26" t="s">
        <v>113</v>
      </c>
      <c r="F24" s="33">
        <v>48.92</v>
      </c>
      <c r="G24" s="33">
        <v>52.92</v>
      </c>
      <c r="H24" s="10"/>
    </row>
    <row r="25" spans="1:8" s="18" customFormat="1" ht="18" customHeight="1">
      <c r="A25" s="9"/>
      <c r="D25" s="103"/>
      <c r="E25" s="26" t="s">
        <v>114</v>
      </c>
      <c r="F25" s="33">
        <v>53.84</v>
      </c>
      <c r="G25" s="33">
        <v>54.05</v>
      </c>
      <c r="H25" s="10"/>
    </row>
    <row r="26" spans="1:8" s="18" customFormat="1" ht="18" customHeight="1">
      <c r="A26" s="9"/>
      <c r="D26" s="103"/>
      <c r="E26" s="26" t="s">
        <v>115</v>
      </c>
      <c r="F26" s="33">
        <v>54.69</v>
      </c>
      <c r="G26" s="33">
        <v>55.21</v>
      </c>
      <c r="H26" s="10"/>
    </row>
    <row r="27" spans="1:8" s="18" customFormat="1" ht="18" customHeight="1">
      <c r="A27" s="9"/>
      <c r="D27" s="103"/>
      <c r="E27" s="26" t="s">
        <v>116</v>
      </c>
      <c r="F27" s="33">
        <v>56.06</v>
      </c>
      <c r="G27" s="33">
        <v>56.4</v>
      </c>
      <c r="H27" s="10"/>
    </row>
    <row r="28" spans="1:8" s="18" customFormat="1" ht="18" customHeight="1">
      <c r="A28" s="9"/>
      <c r="D28" s="103"/>
      <c r="E28" s="26" t="s">
        <v>117</v>
      </c>
      <c r="F28" s="33">
        <v>54.09</v>
      </c>
      <c r="G28" s="33">
        <v>57.6</v>
      </c>
      <c r="H28" s="10"/>
    </row>
    <row r="29" spans="1:8" s="18" customFormat="1" ht="18" customHeight="1">
      <c r="A29" s="9"/>
      <c r="D29" s="103"/>
      <c r="E29" s="26" t="s">
        <v>118</v>
      </c>
      <c r="F29" s="33">
        <v>53.41</v>
      </c>
      <c r="G29" s="33">
        <v>58.84</v>
      </c>
      <c r="H29" s="10"/>
    </row>
    <row r="30" spans="1:8" s="18" customFormat="1" ht="18" customHeight="1">
      <c r="A30" s="9"/>
      <c r="D30" s="103"/>
      <c r="E30" s="26" t="s">
        <v>119</v>
      </c>
      <c r="F30" s="33">
        <v>55.63</v>
      </c>
      <c r="G30" s="33">
        <v>60.1</v>
      </c>
      <c r="H30" s="10"/>
    </row>
    <row r="31" spans="1:8" s="18" customFormat="1" ht="18" customHeight="1">
      <c r="A31" s="9"/>
      <c r="D31" s="103"/>
      <c r="E31" s="26" t="s">
        <v>120</v>
      </c>
      <c r="F31" s="33">
        <v>56.73</v>
      </c>
      <c r="G31" s="33">
        <v>61.38</v>
      </c>
      <c r="H31" s="10"/>
    </row>
    <row r="32" spans="1:8" s="18" customFormat="1" ht="18" customHeight="1">
      <c r="A32" s="9"/>
      <c r="D32" s="103"/>
      <c r="E32" s="26" t="s">
        <v>121</v>
      </c>
      <c r="F32" s="33">
        <v>59.17</v>
      </c>
      <c r="G32" s="33">
        <v>62.7</v>
      </c>
      <c r="H32" s="10"/>
    </row>
    <row r="33" spans="1:8" s="18" customFormat="1" ht="18" customHeight="1">
      <c r="A33" s="9"/>
      <c r="D33" s="103"/>
      <c r="E33" s="26" t="s">
        <v>122</v>
      </c>
      <c r="F33" s="33">
        <v>61.95</v>
      </c>
      <c r="G33" s="33">
        <v>64.040000000000006</v>
      </c>
      <c r="H33" s="10"/>
    </row>
    <row r="34" spans="1:8" s="18" customFormat="1" ht="18" customHeight="1">
      <c r="A34" s="9"/>
      <c r="D34" s="103"/>
      <c r="E34" s="26" t="s">
        <v>123</v>
      </c>
      <c r="F34" s="33">
        <v>65.08</v>
      </c>
      <c r="G34" s="33">
        <v>65.41</v>
      </c>
      <c r="H34" s="10"/>
    </row>
    <row r="35" spans="1:8" s="18" customFormat="1" ht="18" customHeight="1">
      <c r="A35" s="9"/>
      <c r="D35" s="103"/>
      <c r="E35" s="26" t="s">
        <v>124</v>
      </c>
      <c r="F35" s="33">
        <v>70.45</v>
      </c>
      <c r="G35" s="33">
        <v>66.81</v>
      </c>
      <c r="H35" s="10"/>
    </row>
    <row r="36" spans="1:8" s="18" customFormat="1" ht="18" customHeight="1">
      <c r="A36" s="9"/>
      <c r="D36" s="103"/>
      <c r="E36" s="26" t="s">
        <v>125</v>
      </c>
      <c r="F36" s="33">
        <v>71.459999999999994</v>
      </c>
      <c r="G36" s="33">
        <v>68.25</v>
      </c>
      <c r="H36" s="10"/>
    </row>
    <row r="37" spans="1:8" s="18" customFormat="1" ht="18" customHeight="1">
      <c r="A37" s="9"/>
      <c r="D37" s="103"/>
      <c r="E37" s="26" t="s">
        <v>126</v>
      </c>
      <c r="F37" s="33">
        <v>72.75</v>
      </c>
      <c r="G37" s="33">
        <v>69.709999999999994</v>
      </c>
      <c r="H37" s="10"/>
    </row>
    <row r="38" spans="1:8" s="18" customFormat="1" ht="18" customHeight="1">
      <c r="A38" s="9"/>
      <c r="D38" s="103"/>
      <c r="E38" s="26" t="s">
        <v>127</v>
      </c>
      <c r="F38" s="33">
        <v>72.52</v>
      </c>
      <c r="G38" s="33">
        <v>71.2</v>
      </c>
      <c r="H38" s="10"/>
    </row>
    <row r="39" spans="1:8">
      <c r="D39" s="103"/>
      <c r="E39" s="26" t="s">
        <v>128</v>
      </c>
      <c r="F39" s="33">
        <v>72.69</v>
      </c>
      <c r="G39" s="33">
        <v>72.72</v>
      </c>
      <c r="H39" s="10"/>
    </row>
    <row r="40" spans="1:8">
      <c r="D40" s="103"/>
      <c r="E40" s="26" t="s">
        <v>129</v>
      </c>
      <c r="F40" s="33">
        <v>73.03</v>
      </c>
      <c r="G40" s="33">
        <v>74.28</v>
      </c>
      <c r="H40" s="10"/>
    </row>
    <row r="41" spans="1:8">
      <c r="D41" s="103"/>
      <c r="E41" s="26" t="s">
        <v>130</v>
      </c>
      <c r="F41" s="33">
        <v>73.88</v>
      </c>
      <c r="G41" s="33">
        <v>75.87</v>
      </c>
      <c r="H41" s="10"/>
    </row>
    <row r="42" spans="1:8" s="18" customFormat="1">
      <c r="D42" s="103"/>
      <c r="E42" s="26" t="s">
        <v>131</v>
      </c>
      <c r="F42" s="33">
        <v>74.19</v>
      </c>
      <c r="G42" s="33">
        <v>77.5</v>
      </c>
      <c r="H42" s="10"/>
    </row>
    <row r="43" spans="1:8" s="18" customFormat="1">
      <c r="D43" s="103"/>
      <c r="E43" s="26" t="s">
        <v>132</v>
      </c>
      <c r="F43" s="33">
        <v>77.849999999999994</v>
      </c>
      <c r="G43" s="33">
        <v>79.16</v>
      </c>
      <c r="H43" s="10"/>
    </row>
    <row r="44" spans="1:8" s="18" customFormat="1">
      <c r="D44" s="103"/>
      <c r="E44" s="26" t="s">
        <v>133</v>
      </c>
      <c r="F44" s="33">
        <v>79.680000000000007</v>
      </c>
      <c r="G44" s="33">
        <v>80.849999999999994</v>
      </c>
      <c r="H44" s="10"/>
    </row>
    <row r="45" spans="1:8" s="18" customFormat="1">
      <c r="D45" s="103"/>
      <c r="E45" s="26" t="s">
        <v>134</v>
      </c>
      <c r="F45" s="33">
        <v>81.27</v>
      </c>
      <c r="G45" s="33">
        <v>82.58</v>
      </c>
      <c r="H45" s="10"/>
    </row>
    <row r="46" spans="1:8" s="18" customFormat="1">
      <c r="D46" s="103"/>
      <c r="E46" s="26" t="s">
        <v>135</v>
      </c>
      <c r="F46" s="33">
        <v>84.17</v>
      </c>
      <c r="G46" s="33">
        <v>84.35</v>
      </c>
      <c r="H46" s="10"/>
    </row>
    <row r="47" spans="1:8">
      <c r="D47" s="103"/>
      <c r="E47" s="26" t="s">
        <v>136</v>
      </c>
      <c r="F47" s="33">
        <v>87.47</v>
      </c>
      <c r="G47" s="33">
        <v>86.16</v>
      </c>
      <c r="H47" s="10"/>
    </row>
    <row r="48" spans="1:8">
      <c r="D48" s="103"/>
      <c r="E48" s="26" t="s">
        <v>137</v>
      </c>
      <c r="F48" s="33">
        <v>92.38</v>
      </c>
      <c r="G48" s="33">
        <v>88.01</v>
      </c>
      <c r="H48" s="10"/>
    </row>
    <row r="49" spans="3:8" s="18" customFormat="1">
      <c r="D49" s="103"/>
      <c r="E49" s="26" t="s">
        <v>138</v>
      </c>
      <c r="F49" s="33">
        <v>94.17</v>
      </c>
      <c r="G49" s="33">
        <v>89.89</v>
      </c>
      <c r="H49" s="10"/>
    </row>
    <row r="50" spans="3:8" s="18" customFormat="1">
      <c r="D50" s="103"/>
      <c r="E50" s="26" t="s">
        <v>139</v>
      </c>
      <c r="F50" s="33">
        <v>95.26</v>
      </c>
      <c r="G50" s="33">
        <v>91.82</v>
      </c>
      <c r="H50" s="10"/>
    </row>
    <row r="51" spans="3:8" s="18" customFormat="1">
      <c r="D51" s="103"/>
      <c r="E51" s="26" t="s">
        <v>140</v>
      </c>
      <c r="F51" s="33">
        <v>96.71</v>
      </c>
      <c r="G51" s="33">
        <v>93.78</v>
      </c>
      <c r="H51" s="10"/>
    </row>
    <row r="52" spans="3:8" s="18" customFormat="1">
      <c r="D52" s="103"/>
      <c r="E52" s="26" t="s">
        <v>141</v>
      </c>
      <c r="F52" s="33">
        <v>97.46</v>
      </c>
      <c r="G52" s="33">
        <v>95.79</v>
      </c>
      <c r="H52" s="10"/>
    </row>
    <row r="53" spans="3:8" s="18" customFormat="1">
      <c r="D53" s="103"/>
      <c r="E53" s="26" t="s">
        <v>142</v>
      </c>
      <c r="F53" s="33">
        <v>99.09</v>
      </c>
      <c r="G53" s="33">
        <v>97.84</v>
      </c>
      <c r="H53" s="10"/>
    </row>
    <row r="54" spans="3:8" s="18" customFormat="1">
      <c r="D54" s="103"/>
      <c r="E54" s="26" t="s">
        <v>77</v>
      </c>
      <c r="F54" s="33">
        <v>100</v>
      </c>
      <c r="G54" s="33">
        <v>99.94</v>
      </c>
      <c r="H54" s="10"/>
    </row>
    <row r="55" spans="3:8" s="18" customFormat="1">
      <c r="D55" s="103"/>
      <c r="E55" s="26" t="s">
        <v>78</v>
      </c>
      <c r="F55" s="33">
        <v>100.9</v>
      </c>
      <c r="G55" s="33">
        <v>102.08</v>
      </c>
      <c r="H55" s="10"/>
    </row>
    <row r="56" spans="3:8" s="18" customFormat="1">
      <c r="D56" s="103"/>
      <c r="E56" s="26" t="s">
        <v>79</v>
      </c>
      <c r="F56" s="33">
        <v>101.29</v>
      </c>
      <c r="G56" s="33">
        <v>104.26</v>
      </c>
      <c r="H56" s="10"/>
    </row>
    <row r="57" spans="3:8" s="18" customFormat="1">
      <c r="D57" s="103"/>
      <c r="E57" s="26" t="s">
        <v>80</v>
      </c>
      <c r="F57" s="33">
        <v>99.8</v>
      </c>
      <c r="G57" s="33">
        <v>106.5</v>
      </c>
      <c r="H57" s="10"/>
    </row>
    <row r="58" spans="3:8" s="18" customFormat="1">
      <c r="D58" s="103"/>
      <c r="E58" s="26" t="s">
        <v>81</v>
      </c>
      <c r="F58" s="33">
        <v>97.7</v>
      </c>
      <c r="G58" s="33">
        <v>108.78</v>
      </c>
      <c r="H58" s="10"/>
    </row>
    <row r="59" spans="3:8">
      <c r="D59" s="103"/>
      <c r="E59" s="26" t="s">
        <v>82</v>
      </c>
      <c r="F59" s="33">
        <v>98.1</v>
      </c>
      <c r="G59" s="33">
        <v>111.11</v>
      </c>
      <c r="H59" s="10"/>
    </row>
    <row r="60" spans="3:8">
      <c r="D60" s="103"/>
      <c r="E60" s="26" t="s">
        <v>83</v>
      </c>
      <c r="F60" s="33">
        <v>98.9</v>
      </c>
      <c r="G60" s="33">
        <v>113.49</v>
      </c>
      <c r="H60" s="10"/>
    </row>
    <row r="61" spans="3:8">
      <c r="D61" s="103"/>
      <c r="E61" s="26" t="s">
        <v>84</v>
      </c>
      <c r="F61" s="33">
        <v>102.22</v>
      </c>
      <c r="G61" s="33">
        <v>115.92</v>
      </c>
      <c r="H61" s="10"/>
    </row>
    <row r="62" spans="3:8">
      <c r="C62" s="10"/>
      <c r="D62" s="104"/>
      <c r="E62" s="19" t="s">
        <v>85</v>
      </c>
      <c r="F62" s="91">
        <v>103.66</v>
      </c>
      <c r="G62" s="34">
        <v>118.4</v>
      </c>
      <c r="H62" s="10"/>
    </row>
    <row r="63" spans="3:8">
      <c r="C63" s="10"/>
      <c r="D63" s="103" t="s">
        <v>10</v>
      </c>
      <c r="E63" s="32" t="s">
        <v>86</v>
      </c>
      <c r="F63" s="92">
        <v>104.65</v>
      </c>
      <c r="G63" s="33">
        <v>120.94</v>
      </c>
      <c r="H63" s="10"/>
    </row>
    <row r="64" spans="3:8" s="18" customFormat="1">
      <c r="C64" s="10"/>
      <c r="D64" s="103"/>
      <c r="E64" s="32" t="s">
        <v>87</v>
      </c>
      <c r="F64" s="92">
        <v>104.82</v>
      </c>
      <c r="G64" s="33">
        <v>123.53</v>
      </c>
      <c r="H64" s="10"/>
    </row>
    <row r="65" spans="4:8" s="18" customFormat="1">
      <c r="D65" s="103"/>
      <c r="E65" s="32" t="s">
        <v>88</v>
      </c>
      <c r="F65" s="92">
        <v>105.28</v>
      </c>
      <c r="G65" s="33">
        <v>126.17</v>
      </c>
      <c r="H65" s="10"/>
    </row>
    <row r="66" spans="4:8" s="18" customFormat="1">
      <c r="D66" s="103"/>
      <c r="E66" s="32" t="s">
        <v>89</v>
      </c>
      <c r="F66" s="92">
        <v>106.1</v>
      </c>
      <c r="G66" s="33">
        <v>128.88</v>
      </c>
      <c r="H66" s="10"/>
    </row>
    <row r="67" spans="4:8" s="18" customFormat="1">
      <c r="D67" s="103"/>
      <c r="E67" s="32" t="s">
        <v>90</v>
      </c>
      <c r="F67" s="92">
        <v>107.67</v>
      </c>
      <c r="G67" s="33">
        <v>131.63999999999999</v>
      </c>
      <c r="H67" s="10"/>
    </row>
    <row r="68" spans="4:8" s="18" customFormat="1" ht="18.75" thickBot="1">
      <c r="D68" s="105"/>
      <c r="E68" s="21" t="s">
        <v>16</v>
      </c>
      <c r="F68" s="93">
        <v>108.96</v>
      </c>
      <c r="G68" s="35">
        <v>134.44999999999999</v>
      </c>
      <c r="H68" s="10"/>
    </row>
    <row r="69" spans="4:8">
      <c r="H69" s="10"/>
    </row>
    <row r="70" spans="4:8">
      <c r="E70" s="20"/>
      <c r="H70" s="10"/>
    </row>
    <row r="71" spans="4:8">
      <c r="H71" s="10"/>
    </row>
    <row r="72" spans="4:8">
      <c r="H72" s="10"/>
    </row>
    <row r="73" spans="4:8">
      <c r="H73" s="10"/>
    </row>
    <row r="74" spans="4:8">
      <c r="H74" s="10"/>
    </row>
    <row r="75" spans="4:8">
      <c r="H75" s="10"/>
    </row>
  </sheetData>
  <mergeCells count="7">
    <mergeCell ref="D8:D62"/>
    <mergeCell ref="D63:D68"/>
    <mergeCell ref="A1:A2"/>
    <mergeCell ref="F6:F7"/>
    <mergeCell ref="G6:G7"/>
    <mergeCell ref="E4:E7"/>
    <mergeCell ref="F4:G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27"/>
  <sheetViews>
    <sheetView showGridLines="0" workbookViewId="0">
      <selection sqref="A1:A2"/>
    </sheetView>
  </sheetViews>
  <sheetFormatPr defaultRowHeight="18"/>
  <cols>
    <col min="1" max="1" width="8.88671875" style="18"/>
    <col min="2" max="4" width="2.88671875" style="18" customWidth="1"/>
    <col min="5" max="5" width="8.88671875" style="18"/>
    <col min="6" max="7" width="12.88671875" style="18" customWidth="1"/>
    <col min="8" max="16384" width="8.88671875" style="18"/>
  </cols>
  <sheetData>
    <row r="1" spans="1:8">
      <c r="A1" s="106" t="s">
        <v>3</v>
      </c>
      <c r="B1" s="8"/>
      <c r="D1" s="5" t="s">
        <v>18</v>
      </c>
    </row>
    <row r="2" spans="1:8">
      <c r="A2" s="106"/>
      <c r="B2" s="8"/>
    </row>
    <row r="3" spans="1:8" ht="18.75" thickBot="1">
      <c r="A3" s="23"/>
      <c r="B3" s="8"/>
    </row>
    <row r="4" spans="1:8" ht="18" customHeight="1">
      <c r="A4" s="9"/>
      <c r="D4" s="109"/>
      <c r="E4" s="109"/>
      <c r="F4" s="107" t="s">
        <v>11</v>
      </c>
      <c r="G4" s="109" t="s">
        <v>12</v>
      </c>
      <c r="H4" s="10"/>
    </row>
    <row r="5" spans="1:8" ht="18" customHeight="1" thickBot="1">
      <c r="A5" s="9"/>
      <c r="D5" s="110"/>
      <c r="E5" s="110"/>
      <c r="F5" s="108"/>
      <c r="G5" s="110"/>
      <c r="H5" s="10"/>
    </row>
    <row r="6" spans="1:8" ht="18" customHeight="1">
      <c r="A6" s="9"/>
      <c r="D6" s="102" t="s">
        <v>17</v>
      </c>
      <c r="E6" s="26" t="s">
        <v>77</v>
      </c>
      <c r="F6" s="96">
        <v>5.2</v>
      </c>
      <c r="G6" s="96">
        <v>4.2</v>
      </c>
      <c r="H6" s="10"/>
    </row>
    <row r="7" spans="1:8">
      <c r="D7" s="103"/>
      <c r="E7" s="26" t="s">
        <v>78</v>
      </c>
      <c r="F7" s="96">
        <v>5.4</v>
      </c>
      <c r="G7" s="96">
        <v>4.2</v>
      </c>
      <c r="H7" s="10"/>
    </row>
    <row r="8" spans="1:8">
      <c r="D8" s="103"/>
      <c r="E8" s="26" t="s">
        <v>79</v>
      </c>
      <c r="F8" s="96">
        <v>5.4</v>
      </c>
      <c r="G8" s="96">
        <v>4.0999999999999996</v>
      </c>
      <c r="H8" s="10"/>
    </row>
    <row r="9" spans="1:8">
      <c r="D9" s="103"/>
      <c r="E9" s="26" t="s">
        <v>80</v>
      </c>
      <c r="F9" s="96">
        <v>5</v>
      </c>
      <c r="G9" s="96">
        <v>3.9</v>
      </c>
      <c r="H9" s="10"/>
    </row>
    <row r="10" spans="1:8">
      <c r="D10" s="103"/>
      <c r="E10" s="26" t="s">
        <v>81</v>
      </c>
      <c r="F10" s="96">
        <v>5.0999999999999996</v>
      </c>
      <c r="G10" s="96">
        <v>3.9</v>
      </c>
      <c r="H10" s="10"/>
    </row>
    <row r="11" spans="1:8">
      <c r="D11" s="103"/>
      <c r="E11" s="26" t="s">
        <v>82</v>
      </c>
      <c r="F11" s="96">
        <v>5.0999999999999996</v>
      </c>
      <c r="G11" s="96">
        <v>3.9</v>
      </c>
      <c r="H11" s="10"/>
    </row>
    <row r="12" spans="1:8">
      <c r="D12" s="103"/>
      <c r="E12" s="26" t="s">
        <v>83</v>
      </c>
      <c r="F12" s="96">
        <v>5.0999999999999996</v>
      </c>
      <c r="G12" s="96">
        <v>3.8</v>
      </c>
      <c r="H12" s="10"/>
    </row>
    <row r="13" spans="1:8">
      <c r="D13" s="103"/>
      <c r="E13" s="26" t="s">
        <v>84</v>
      </c>
      <c r="F13" s="96">
        <v>5.0999999999999996</v>
      </c>
      <c r="G13" s="96">
        <v>3.9</v>
      </c>
      <c r="H13" s="10"/>
    </row>
    <row r="14" spans="1:8">
      <c r="C14" s="10"/>
      <c r="D14" s="104"/>
      <c r="E14" s="19" t="s">
        <v>85</v>
      </c>
      <c r="F14" s="97">
        <v>5.2</v>
      </c>
      <c r="G14" s="97">
        <v>3.9</v>
      </c>
      <c r="H14" s="10"/>
    </row>
    <row r="15" spans="1:8" ht="18" customHeight="1">
      <c r="C15" s="10"/>
      <c r="D15" s="103" t="s">
        <v>10</v>
      </c>
      <c r="E15" s="26" t="s">
        <v>86</v>
      </c>
      <c r="F15" s="96">
        <v>5.3</v>
      </c>
      <c r="G15" s="96">
        <v>3.9</v>
      </c>
      <c r="H15" s="10"/>
    </row>
    <row r="16" spans="1:8" ht="18" customHeight="1">
      <c r="C16" s="10"/>
      <c r="D16" s="103"/>
      <c r="E16" s="26" t="s">
        <v>87</v>
      </c>
      <c r="F16" s="96">
        <v>5.4</v>
      </c>
      <c r="G16" s="96">
        <v>4</v>
      </c>
      <c r="H16" s="10"/>
    </row>
    <row r="17" spans="4:8" ht="18" customHeight="1">
      <c r="D17" s="103"/>
      <c r="E17" s="26" t="s">
        <v>88</v>
      </c>
      <c r="F17" s="96">
        <v>5.6</v>
      </c>
      <c r="G17" s="96">
        <v>4.0999999999999996</v>
      </c>
      <c r="H17" s="10"/>
    </row>
    <row r="18" spans="4:8" ht="18" customHeight="1">
      <c r="D18" s="103"/>
      <c r="E18" s="26" t="s">
        <v>89</v>
      </c>
      <c r="F18" s="96">
        <v>5.8</v>
      </c>
      <c r="G18" s="96">
        <v>4.2</v>
      </c>
      <c r="H18" s="10"/>
    </row>
    <row r="19" spans="4:8" ht="18" customHeight="1">
      <c r="D19" s="103"/>
      <c r="E19" s="26" t="s">
        <v>90</v>
      </c>
      <c r="F19" s="96">
        <v>5.9</v>
      </c>
      <c r="G19" s="96">
        <v>4.3</v>
      </c>
      <c r="H19" s="10"/>
    </row>
    <row r="20" spans="4:8" ht="18.75" customHeight="1" thickBot="1">
      <c r="D20" s="105"/>
      <c r="E20" s="21" t="s">
        <v>16</v>
      </c>
      <c r="F20" s="98">
        <v>6.1</v>
      </c>
      <c r="G20" s="99">
        <v>4.4000000000000004</v>
      </c>
      <c r="H20" s="10"/>
    </row>
    <row r="21" spans="4:8">
      <c r="H21" s="10"/>
    </row>
    <row r="22" spans="4:8">
      <c r="E22" s="20"/>
      <c r="H22" s="10"/>
    </row>
    <row r="23" spans="4:8">
      <c r="H23" s="10"/>
    </row>
    <row r="24" spans="4:8">
      <c r="H24" s="10"/>
    </row>
    <row r="25" spans="4:8">
      <c r="H25" s="10"/>
    </row>
    <row r="26" spans="4:8">
      <c r="H26" s="10"/>
    </row>
    <row r="27" spans="4:8">
      <c r="H27" s="10"/>
    </row>
  </sheetData>
  <mergeCells count="7">
    <mergeCell ref="G4:G5"/>
    <mergeCell ref="D6:D14"/>
    <mergeCell ref="D15:D20"/>
    <mergeCell ref="D4:D5"/>
    <mergeCell ref="A1:A2"/>
    <mergeCell ref="E4:E5"/>
    <mergeCell ref="F4:F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41"/>
  <sheetViews>
    <sheetView showGridLines="0" workbookViewId="0">
      <selection sqref="A1:A2"/>
    </sheetView>
  </sheetViews>
  <sheetFormatPr defaultRowHeight="18"/>
  <cols>
    <col min="1" max="1" width="8.88671875" style="18"/>
    <col min="2" max="4" width="2.88671875" style="18" customWidth="1"/>
    <col min="5" max="5" width="8.88671875" style="18"/>
    <col min="6" max="9" width="14.44140625" style="18" customWidth="1"/>
    <col min="10" max="16384" width="8.88671875" style="18"/>
  </cols>
  <sheetData>
    <row r="1" spans="1:9">
      <c r="A1" s="106" t="s">
        <v>3</v>
      </c>
      <c r="B1" s="8"/>
      <c r="D1" s="5" t="s">
        <v>19</v>
      </c>
    </row>
    <row r="2" spans="1:9">
      <c r="A2" s="106"/>
      <c r="B2" s="8"/>
    </row>
    <row r="3" spans="1:9" ht="18.75" thickBot="1">
      <c r="A3" s="23"/>
      <c r="B3" s="8"/>
    </row>
    <row r="4" spans="1:9" ht="18" customHeight="1">
      <c r="A4" s="9"/>
      <c r="D4" s="109"/>
      <c r="E4" s="109"/>
      <c r="F4" s="107" t="s">
        <v>20</v>
      </c>
      <c r="G4" s="109" t="s">
        <v>9</v>
      </c>
      <c r="H4" s="109" t="s">
        <v>21</v>
      </c>
      <c r="I4" s="109" t="s">
        <v>22</v>
      </c>
    </row>
    <row r="5" spans="1:9" ht="18" customHeight="1" thickBot="1">
      <c r="A5" s="9"/>
      <c r="D5" s="110"/>
      <c r="E5" s="110"/>
      <c r="F5" s="108"/>
      <c r="G5" s="110"/>
      <c r="H5" s="110"/>
      <c r="I5" s="110"/>
    </row>
    <row r="6" spans="1:9" ht="18" customHeight="1">
      <c r="A6" s="9"/>
      <c r="D6" s="102" t="s">
        <v>17</v>
      </c>
      <c r="E6" s="26" t="s">
        <v>77</v>
      </c>
      <c r="F6" s="36">
        <v>0.22500000000000001</v>
      </c>
      <c r="G6" s="36">
        <v>0.315</v>
      </c>
      <c r="H6" s="36">
        <v>0.17799999999999999</v>
      </c>
      <c r="I6" s="36">
        <v>0.17699999999999999</v>
      </c>
    </row>
    <row r="7" spans="1:9">
      <c r="D7" s="103"/>
      <c r="E7" s="26" t="s">
        <v>78</v>
      </c>
      <c r="F7" s="36">
        <v>0.221</v>
      </c>
      <c r="G7" s="36">
        <v>0.30299999999999999</v>
      </c>
      <c r="H7" s="36">
        <v>0.186</v>
      </c>
      <c r="I7" s="36">
        <v>0.154</v>
      </c>
    </row>
    <row r="8" spans="1:9">
      <c r="D8" s="103"/>
      <c r="E8" s="26" t="s">
        <v>79</v>
      </c>
      <c r="F8" s="36">
        <v>0.222</v>
      </c>
      <c r="G8" s="36">
        <v>0.29599999999999999</v>
      </c>
      <c r="H8" s="36">
        <v>0.191</v>
      </c>
      <c r="I8" s="36">
        <v>0.155</v>
      </c>
    </row>
    <row r="9" spans="1:9">
      <c r="D9" s="103"/>
      <c r="E9" s="26" t="s">
        <v>80</v>
      </c>
      <c r="F9" s="36">
        <v>0.21099999999999999</v>
      </c>
      <c r="G9" s="36">
        <v>0.27300000000000002</v>
      </c>
      <c r="H9" s="36">
        <v>0.19</v>
      </c>
      <c r="I9" s="36">
        <v>0.14000000000000001</v>
      </c>
    </row>
    <row r="10" spans="1:9">
      <c r="D10" s="103"/>
      <c r="E10" s="26" t="s">
        <v>81</v>
      </c>
      <c r="F10" s="36">
        <v>0.21</v>
      </c>
      <c r="G10" s="36">
        <v>0.27200000000000002</v>
      </c>
      <c r="H10" s="36">
        <v>0.19400000000000001</v>
      </c>
      <c r="I10" s="36">
        <v>0.13300000000000001</v>
      </c>
    </row>
    <row r="11" spans="1:9">
      <c r="D11" s="103"/>
      <c r="E11" s="26" t="s">
        <v>82</v>
      </c>
      <c r="F11" s="36">
        <v>0.21</v>
      </c>
      <c r="G11" s="36">
        <v>0.27400000000000002</v>
      </c>
      <c r="H11" s="36">
        <v>0.19</v>
      </c>
      <c r="I11" s="36">
        <v>0.13300000000000001</v>
      </c>
    </row>
    <row r="12" spans="1:9">
      <c r="D12" s="103"/>
      <c r="E12" s="26" t="s">
        <v>83</v>
      </c>
      <c r="F12" s="36">
        <v>0.21</v>
      </c>
      <c r="G12" s="36">
        <v>0.27800000000000002</v>
      </c>
      <c r="H12" s="36">
        <v>0.186</v>
      </c>
      <c r="I12" s="36">
        <v>0.13900000000000001</v>
      </c>
    </row>
    <row r="13" spans="1:9">
      <c r="D13" s="103"/>
      <c r="E13" s="26" t="s">
        <v>84</v>
      </c>
      <c r="F13" s="36">
        <v>0.21299999999999999</v>
      </c>
      <c r="G13" s="36">
        <v>0.28999999999999998</v>
      </c>
      <c r="H13" s="36">
        <v>0.182</v>
      </c>
      <c r="I13" s="36">
        <v>0.13800000000000001</v>
      </c>
    </row>
    <row r="14" spans="1:9">
      <c r="C14" s="10"/>
      <c r="D14" s="104"/>
      <c r="E14" s="19" t="s">
        <v>85</v>
      </c>
      <c r="F14" s="37">
        <v>0.218</v>
      </c>
      <c r="G14" s="37">
        <v>0.29699999999999999</v>
      </c>
      <c r="H14" s="37">
        <v>0.184</v>
      </c>
      <c r="I14" s="37">
        <v>0.155</v>
      </c>
    </row>
    <row r="15" spans="1:9" ht="18" customHeight="1">
      <c r="C15" s="10"/>
      <c r="D15" s="103" t="s">
        <v>10</v>
      </c>
      <c r="E15" s="26" t="s">
        <v>86</v>
      </c>
      <c r="F15" s="36">
        <v>0.219</v>
      </c>
      <c r="G15" s="36">
        <v>0.30299999999999999</v>
      </c>
      <c r="H15" s="36">
        <v>0.185</v>
      </c>
      <c r="I15" s="36">
        <v>0.14799999999999999</v>
      </c>
    </row>
    <row r="16" spans="1:9" ht="18" customHeight="1">
      <c r="C16" s="10"/>
      <c r="D16" s="103"/>
      <c r="E16" s="26" t="s">
        <v>87</v>
      </c>
      <c r="F16" s="36">
        <v>0.224</v>
      </c>
      <c r="G16" s="36">
        <v>0.316</v>
      </c>
      <c r="H16" s="36">
        <v>0.184</v>
      </c>
      <c r="I16" s="36">
        <v>0.151</v>
      </c>
    </row>
    <row r="17" spans="4:9" ht="18" customHeight="1">
      <c r="D17" s="103"/>
      <c r="E17" s="26" t="s">
        <v>88</v>
      </c>
      <c r="F17" s="36">
        <v>0.23</v>
      </c>
      <c r="G17" s="36">
        <v>0.33600000000000002</v>
      </c>
      <c r="H17" s="36">
        <v>0.186</v>
      </c>
      <c r="I17" s="36">
        <v>0.14599999999999999</v>
      </c>
    </row>
    <row r="18" spans="4:9" ht="18" customHeight="1">
      <c r="D18" s="103"/>
      <c r="E18" s="26" t="s">
        <v>89</v>
      </c>
      <c r="F18" s="36">
        <v>0.23300000000000001</v>
      </c>
      <c r="G18" s="36">
        <v>0.34799999999999998</v>
      </c>
      <c r="H18" s="36">
        <v>0.184</v>
      </c>
      <c r="I18" s="36">
        <v>0.14599999999999999</v>
      </c>
    </row>
    <row r="19" spans="4:9" ht="18" customHeight="1">
      <c r="D19" s="103"/>
      <c r="E19" s="26" t="s">
        <v>90</v>
      </c>
      <c r="F19" s="36">
        <v>0.23599999999999999</v>
      </c>
      <c r="G19" s="36">
        <v>0.35499999999999998</v>
      </c>
      <c r="H19" s="36">
        <v>0.182</v>
      </c>
      <c r="I19" s="36">
        <v>0.154</v>
      </c>
    </row>
    <row r="20" spans="4:9" ht="18.75" customHeight="1" thickBot="1">
      <c r="D20" s="105"/>
      <c r="E20" s="21" t="s">
        <v>16</v>
      </c>
      <c r="F20" s="38">
        <v>0.24099999999999999</v>
      </c>
      <c r="G20" s="39">
        <v>0.36599999999999999</v>
      </c>
      <c r="H20" s="39">
        <v>0.185</v>
      </c>
      <c r="I20" s="39">
        <v>0.151</v>
      </c>
    </row>
    <row r="21" spans="4:9">
      <c r="H21" s="10"/>
    </row>
    <row r="22" spans="4:9">
      <c r="E22" s="20"/>
      <c r="H22" s="10"/>
    </row>
    <row r="23" spans="4:9">
      <c r="D23" s="69" t="s">
        <v>93</v>
      </c>
      <c r="H23" s="10"/>
    </row>
    <row r="24" spans="4:9" ht="18.75" thickBot="1">
      <c r="H24" s="10"/>
    </row>
    <row r="25" spans="4:9" ht="18" customHeight="1">
      <c r="D25" s="109"/>
      <c r="E25" s="109"/>
      <c r="F25" s="107" t="s">
        <v>20</v>
      </c>
      <c r="G25" s="109" t="s">
        <v>9</v>
      </c>
      <c r="H25" s="109" t="s">
        <v>21</v>
      </c>
      <c r="I25" s="109" t="s">
        <v>22</v>
      </c>
    </row>
    <row r="26" spans="4:9" ht="18.75" thickBot="1">
      <c r="D26" s="110"/>
      <c r="E26" s="110"/>
      <c r="F26" s="108"/>
      <c r="G26" s="110"/>
      <c r="H26" s="110"/>
      <c r="I26" s="110"/>
    </row>
    <row r="27" spans="4:9" ht="18" customHeight="1">
      <c r="D27" s="102" t="s">
        <v>17</v>
      </c>
      <c r="E27" s="31" t="str">
        <f>E6</f>
        <v>2007-08</v>
      </c>
      <c r="F27" s="70">
        <v>13500000</v>
      </c>
      <c r="G27" s="70">
        <v>4100000</v>
      </c>
      <c r="H27" s="70">
        <v>4400000</v>
      </c>
      <c r="I27" s="70">
        <v>1600000</v>
      </c>
    </row>
    <row r="28" spans="4:9">
      <c r="D28" s="103"/>
      <c r="E28" s="31" t="str">
        <f t="shared" ref="E28:E41" si="0">E7</f>
        <v>2008-09</v>
      </c>
      <c r="F28" s="70">
        <v>13400000</v>
      </c>
      <c r="G28" s="70">
        <v>3900000</v>
      </c>
      <c r="H28" s="70">
        <v>4700000</v>
      </c>
      <c r="I28" s="70">
        <v>1500000</v>
      </c>
    </row>
    <row r="29" spans="4:9">
      <c r="D29" s="103"/>
      <c r="E29" s="31" t="str">
        <f t="shared" si="0"/>
        <v>2009-10</v>
      </c>
      <c r="F29" s="70">
        <v>13600000</v>
      </c>
      <c r="G29" s="70">
        <v>3900000</v>
      </c>
      <c r="H29" s="70">
        <v>4700000</v>
      </c>
      <c r="I29" s="70">
        <v>1500000</v>
      </c>
    </row>
    <row r="30" spans="4:9">
      <c r="D30" s="103"/>
      <c r="E30" s="31" t="str">
        <f t="shared" si="0"/>
        <v>2010-11</v>
      </c>
      <c r="F30" s="70">
        <v>13000000</v>
      </c>
      <c r="G30" s="70">
        <v>3600000</v>
      </c>
      <c r="H30" s="70">
        <v>4700000</v>
      </c>
      <c r="I30" s="70">
        <v>1400000</v>
      </c>
    </row>
    <row r="31" spans="4:9">
      <c r="D31" s="103"/>
      <c r="E31" s="31" t="str">
        <f t="shared" si="0"/>
        <v>2011-12</v>
      </c>
      <c r="F31" s="70">
        <v>13100000</v>
      </c>
      <c r="G31" s="70">
        <v>3600000</v>
      </c>
      <c r="H31" s="70">
        <v>4900000</v>
      </c>
      <c r="I31" s="70">
        <v>1300000</v>
      </c>
    </row>
    <row r="32" spans="4:9">
      <c r="D32" s="103"/>
      <c r="E32" s="31" t="str">
        <f t="shared" si="0"/>
        <v>2012-13</v>
      </c>
      <c r="F32" s="70">
        <v>13200000</v>
      </c>
      <c r="G32" s="70">
        <v>3700000</v>
      </c>
      <c r="H32" s="70">
        <v>4800000</v>
      </c>
      <c r="I32" s="70">
        <v>1400000</v>
      </c>
    </row>
    <row r="33" spans="4:9">
      <c r="D33" s="103"/>
      <c r="E33" s="31" t="str">
        <f t="shared" si="0"/>
        <v>2013-14</v>
      </c>
      <c r="F33" s="70">
        <v>13200000</v>
      </c>
      <c r="G33" s="70">
        <v>3700000</v>
      </c>
      <c r="H33" s="70">
        <v>4700000</v>
      </c>
      <c r="I33" s="70">
        <v>1500000</v>
      </c>
    </row>
    <row r="34" spans="4:9">
      <c r="D34" s="103"/>
      <c r="E34" s="31" t="str">
        <f t="shared" si="0"/>
        <v>2014-15</v>
      </c>
      <c r="F34" s="70">
        <v>13500000</v>
      </c>
      <c r="G34" s="70">
        <v>3900000</v>
      </c>
      <c r="H34" s="70">
        <v>4600000</v>
      </c>
      <c r="I34" s="70">
        <v>1500000</v>
      </c>
    </row>
    <row r="35" spans="4:9">
      <c r="D35" s="104"/>
      <c r="E35" s="19" t="str">
        <f t="shared" si="0"/>
        <v>2015-16</v>
      </c>
      <c r="F35" s="71">
        <v>14000000</v>
      </c>
      <c r="G35" s="71">
        <v>4000000</v>
      </c>
      <c r="H35" s="71">
        <v>4700000</v>
      </c>
      <c r="I35" s="71">
        <v>1700000</v>
      </c>
    </row>
    <row r="36" spans="4:9" ht="18" customHeight="1">
      <c r="D36" s="103" t="s">
        <v>10</v>
      </c>
      <c r="E36" s="31" t="str">
        <f t="shared" si="0"/>
        <v>2016-17</v>
      </c>
      <c r="F36" s="70">
        <v>14100000</v>
      </c>
      <c r="G36" s="70">
        <v>4100000</v>
      </c>
      <c r="H36" s="70">
        <v>4700000</v>
      </c>
      <c r="I36" s="70">
        <v>1700000</v>
      </c>
    </row>
    <row r="37" spans="4:9">
      <c r="D37" s="103"/>
      <c r="E37" s="31" t="str">
        <f t="shared" si="0"/>
        <v>2017-18</v>
      </c>
      <c r="F37" s="70">
        <v>14500000</v>
      </c>
      <c r="G37" s="70">
        <v>4300000</v>
      </c>
      <c r="H37" s="70">
        <v>4700000</v>
      </c>
      <c r="I37" s="70">
        <v>1800000</v>
      </c>
    </row>
    <row r="38" spans="4:9">
      <c r="D38" s="103"/>
      <c r="E38" s="31" t="str">
        <f t="shared" si="0"/>
        <v>2018-19</v>
      </c>
      <c r="F38" s="70">
        <v>15000000</v>
      </c>
      <c r="G38" s="70">
        <v>4600000</v>
      </c>
      <c r="H38" s="70">
        <v>4700000</v>
      </c>
      <c r="I38" s="70">
        <v>1700000</v>
      </c>
    </row>
    <row r="39" spans="4:9">
      <c r="D39" s="103"/>
      <c r="E39" s="31" t="str">
        <f t="shared" si="0"/>
        <v>2019-20</v>
      </c>
      <c r="F39" s="70">
        <v>15300000</v>
      </c>
      <c r="G39" s="70">
        <v>4800000</v>
      </c>
      <c r="H39" s="70">
        <v>4700000</v>
      </c>
      <c r="I39" s="70">
        <v>1700000</v>
      </c>
    </row>
    <row r="40" spans="4:9">
      <c r="D40" s="103"/>
      <c r="E40" s="31" t="str">
        <f t="shared" si="0"/>
        <v>2020-21</v>
      </c>
      <c r="F40" s="70">
        <v>15600000</v>
      </c>
      <c r="G40" s="70">
        <v>5000000</v>
      </c>
      <c r="H40" s="70">
        <v>4600000</v>
      </c>
      <c r="I40" s="70">
        <v>1900000</v>
      </c>
    </row>
    <row r="41" spans="4:9" ht="18.75" thickBot="1">
      <c r="D41" s="105"/>
      <c r="E41" s="21" t="str">
        <f t="shared" si="0"/>
        <v>2021-22</v>
      </c>
      <c r="F41" s="72">
        <v>16000000</v>
      </c>
      <c r="G41" s="73">
        <v>5200000</v>
      </c>
      <c r="H41" s="73">
        <v>4700000</v>
      </c>
      <c r="I41" s="73">
        <v>1900000</v>
      </c>
    </row>
  </sheetData>
  <mergeCells count="17">
    <mergeCell ref="D15:D20"/>
    <mergeCell ref="H4:H5"/>
    <mergeCell ref="I4:I5"/>
    <mergeCell ref="A1:A2"/>
    <mergeCell ref="D4:D5"/>
    <mergeCell ref="E4:E5"/>
    <mergeCell ref="F4:F5"/>
    <mergeCell ref="G4:G5"/>
    <mergeCell ref="D6:D14"/>
    <mergeCell ref="I25:I26"/>
    <mergeCell ref="D27:D35"/>
    <mergeCell ref="D36:D41"/>
    <mergeCell ref="D25:D26"/>
    <mergeCell ref="E25:E26"/>
    <mergeCell ref="F25:F26"/>
    <mergeCell ref="G25:G26"/>
    <mergeCell ref="H25:H26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41"/>
  <sheetViews>
    <sheetView showGridLines="0" workbookViewId="0">
      <selection sqref="A1:A2"/>
    </sheetView>
  </sheetViews>
  <sheetFormatPr defaultRowHeight="18"/>
  <cols>
    <col min="1" max="1" width="8.88671875" style="18"/>
    <col min="2" max="4" width="2.88671875" style="18" customWidth="1"/>
    <col min="5" max="5" width="8.88671875" style="18"/>
    <col min="6" max="9" width="14.44140625" style="18" customWidth="1"/>
    <col min="10" max="16384" width="8.88671875" style="18"/>
  </cols>
  <sheetData>
    <row r="1" spans="1:9">
      <c r="A1" s="106" t="s">
        <v>3</v>
      </c>
      <c r="B1" s="8"/>
      <c r="D1" s="5" t="s">
        <v>23</v>
      </c>
    </row>
    <row r="2" spans="1:9">
      <c r="A2" s="106"/>
      <c r="B2" s="8"/>
    </row>
    <row r="3" spans="1:9" ht="18.75" thickBot="1">
      <c r="A3" s="23"/>
      <c r="B3" s="8"/>
    </row>
    <row r="4" spans="1:9" ht="18" customHeight="1">
      <c r="A4" s="9"/>
      <c r="D4" s="109"/>
      <c r="E4" s="109"/>
      <c r="F4" s="107" t="s">
        <v>20</v>
      </c>
      <c r="G4" s="109" t="s">
        <v>9</v>
      </c>
      <c r="H4" s="109" t="s">
        <v>21</v>
      </c>
      <c r="I4" s="109" t="s">
        <v>22</v>
      </c>
    </row>
    <row r="5" spans="1:9" ht="18" customHeight="1" thickBot="1">
      <c r="A5" s="9"/>
      <c r="D5" s="110"/>
      <c r="E5" s="110"/>
      <c r="F5" s="108"/>
      <c r="G5" s="110"/>
      <c r="H5" s="110"/>
      <c r="I5" s="110"/>
    </row>
    <row r="6" spans="1:9" ht="18" customHeight="1">
      <c r="A6" s="9"/>
      <c r="D6" s="102" t="s">
        <v>17</v>
      </c>
      <c r="E6" s="26" t="s">
        <v>77</v>
      </c>
      <c r="F6" s="36">
        <v>0.221</v>
      </c>
      <c r="G6" s="36">
        <v>0.31</v>
      </c>
      <c r="H6" s="36">
        <v>0.17499999999999999</v>
      </c>
      <c r="I6" s="36">
        <v>0.17</v>
      </c>
    </row>
    <row r="7" spans="1:9">
      <c r="D7" s="103"/>
      <c r="E7" s="26" t="s">
        <v>78</v>
      </c>
      <c r="F7" s="36">
        <v>0.219</v>
      </c>
      <c r="G7" s="36">
        <v>0.29899999999999999</v>
      </c>
      <c r="H7" s="36">
        <v>0.185</v>
      </c>
      <c r="I7" s="36">
        <v>0.151</v>
      </c>
    </row>
    <row r="8" spans="1:9">
      <c r="D8" s="103"/>
      <c r="E8" s="26" t="s">
        <v>79</v>
      </c>
      <c r="F8" s="36">
        <v>0.214</v>
      </c>
      <c r="G8" s="36">
        <v>0.28499999999999998</v>
      </c>
      <c r="H8" s="36">
        <v>0.185</v>
      </c>
      <c r="I8" s="36">
        <v>0.14599999999999999</v>
      </c>
    </row>
    <row r="9" spans="1:9">
      <c r="D9" s="103"/>
      <c r="E9" s="26" t="s">
        <v>80</v>
      </c>
      <c r="F9" s="36">
        <v>0.21099999999999999</v>
      </c>
      <c r="G9" s="36">
        <v>0.27300000000000002</v>
      </c>
      <c r="H9" s="36">
        <v>0.19</v>
      </c>
      <c r="I9" s="36">
        <v>0.14000000000000001</v>
      </c>
    </row>
    <row r="10" spans="1:9">
      <c r="D10" s="103"/>
      <c r="E10" s="26" t="s">
        <v>81</v>
      </c>
      <c r="F10" s="36">
        <v>0.218</v>
      </c>
      <c r="G10" s="36">
        <v>0.28499999999999998</v>
      </c>
      <c r="H10" s="36">
        <v>0.19800000000000001</v>
      </c>
      <c r="I10" s="36">
        <v>0.14399999999999999</v>
      </c>
    </row>
    <row r="11" spans="1:9">
      <c r="D11" s="103"/>
      <c r="E11" s="26" t="s">
        <v>82</v>
      </c>
      <c r="F11" s="36">
        <v>0.221</v>
      </c>
      <c r="G11" s="36">
        <v>0.28999999999999998</v>
      </c>
      <c r="H11" s="36">
        <v>0.19700000000000001</v>
      </c>
      <c r="I11" s="36">
        <v>0.14199999999999999</v>
      </c>
    </row>
    <row r="12" spans="1:9">
      <c r="D12" s="103"/>
      <c r="E12" s="26" t="s">
        <v>83</v>
      </c>
      <c r="F12" s="36">
        <v>0.216</v>
      </c>
      <c r="G12" s="36">
        <v>0.28599999999999998</v>
      </c>
      <c r="H12" s="36">
        <v>0.189</v>
      </c>
      <c r="I12" s="36">
        <v>0.14599999999999999</v>
      </c>
    </row>
    <row r="13" spans="1:9">
      <c r="D13" s="103"/>
      <c r="E13" s="26" t="s">
        <v>84</v>
      </c>
      <c r="F13" s="36">
        <v>0.20300000000000001</v>
      </c>
      <c r="G13" s="36">
        <v>0.27500000000000002</v>
      </c>
      <c r="H13" s="36">
        <v>0.17599999999999999</v>
      </c>
      <c r="I13" s="36">
        <v>0.128</v>
      </c>
    </row>
    <row r="14" spans="1:9">
      <c r="C14" s="10"/>
      <c r="D14" s="104"/>
      <c r="E14" s="19" t="s">
        <v>85</v>
      </c>
      <c r="F14" s="37">
        <v>0.2</v>
      </c>
      <c r="G14" s="37">
        <v>0.27100000000000002</v>
      </c>
      <c r="H14" s="37">
        <v>0.17199999999999999</v>
      </c>
      <c r="I14" s="37">
        <v>0.13500000000000001</v>
      </c>
    </row>
    <row r="15" spans="1:9" ht="18" customHeight="1">
      <c r="C15" s="10"/>
      <c r="D15" s="103" t="s">
        <v>10</v>
      </c>
      <c r="E15" s="26" t="s">
        <v>86</v>
      </c>
      <c r="F15" s="36">
        <v>0.19600000000000001</v>
      </c>
      <c r="G15" s="36">
        <v>0.27</v>
      </c>
      <c r="H15" s="36">
        <v>0.16900000000000001</v>
      </c>
      <c r="I15" s="36">
        <v>0.122</v>
      </c>
    </row>
    <row r="16" spans="1:9" ht="18" customHeight="1">
      <c r="C16" s="10"/>
      <c r="D16" s="103"/>
      <c r="E16" s="26" t="s">
        <v>87</v>
      </c>
      <c r="F16" s="36">
        <v>0.19900000000000001</v>
      </c>
      <c r="G16" s="36">
        <v>0.28199999999999997</v>
      </c>
      <c r="H16" s="36">
        <v>0.16700000000000001</v>
      </c>
      <c r="I16" s="36">
        <v>0.122</v>
      </c>
    </row>
    <row r="17" spans="4:9" ht="18" customHeight="1">
      <c r="D17" s="103"/>
      <c r="E17" s="26" t="s">
        <v>88</v>
      </c>
      <c r="F17" s="36">
        <v>0.20499999999999999</v>
      </c>
      <c r="G17" s="36">
        <v>0.30099999999999999</v>
      </c>
      <c r="H17" s="36">
        <v>0.17100000000000001</v>
      </c>
      <c r="I17" s="36">
        <v>0.11700000000000001</v>
      </c>
    </row>
    <row r="18" spans="4:9" ht="18" customHeight="1">
      <c r="D18" s="103"/>
      <c r="E18" s="26" t="s">
        <v>89</v>
      </c>
      <c r="F18" s="36">
        <v>0.20599999999999999</v>
      </c>
      <c r="G18" s="36">
        <v>0.309</v>
      </c>
      <c r="H18" s="36">
        <v>0.16800000000000001</v>
      </c>
      <c r="I18" s="36">
        <v>0.114</v>
      </c>
    </row>
    <row r="19" spans="4:9" ht="18" customHeight="1">
      <c r="D19" s="103"/>
      <c r="E19" s="26" t="s">
        <v>90</v>
      </c>
      <c r="F19" s="36">
        <v>0.20300000000000001</v>
      </c>
      <c r="G19" s="36">
        <v>0.307</v>
      </c>
      <c r="H19" s="36">
        <v>0.16300000000000001</v>
      </c>
      <c r="I19" s="36">
        <v>0.11600000000000001</v>
      </c>
    </row>
    <row r="20" spans="4:9" ht="18.75" customHeight="1" thickBot="1">
      <c r="D20" s="105"/>
      <c r="E20" s="21" t="s">
        <v>16</v>
      </c>
      <c r="F20" s="38">
        <v>0.20300000000000001</v>
      </c>
      <c r="G20" s="39">
        <v>0.313</v>
      </c>
      <c r="H20" s="39">
        <v>0.16200000000000001</v>
      </c>
      <c r="I20" s="39">
        <v>0.11</v>
      </c>
    </row>
    <row r="21" spans="4:9">
      <c r="H21" s="10"/>
    </row>
    <row r="22" spans="4:9">
      <c r="E22" s="20"/>
      <c r="H22" s="10"/>
    </row>
    <row r="23" spans="4:9">
      <c r="D23" s="69" t="s">
        <v>93</v>
      </c>
      <c r="H23" s="10"/>
    </row>
    <row r="24" spans="4:9" ht="18.75" thickBot="1">
      <c r="H24" s="10"/>
    </row>
    <row r="25" spans="4:9">
      <c r="D25" s="109"/>
      <c r="E25" s="109"/>
      <c r="F25" s="107" t="s">
        <v>20</v>
      </c>
      <c r="G25" s="109" t="s">
        <v>9</v>
      </c>
      <c r="H25" s="109" t="s">
        <v>21</v>
      </c>
      <c r="I25" s="109" t="s">
        <v>22</v>
      </c>
    </row>
    <row r="26" spans="4:9" ht="18.75" thickBot="1">
      <c r="D26" s="110"/>
      <c r="E26" s="110"/>
      <c r="F26" s="108"/>
      <c r="G26" s="110"/>
      <c r="H26" s="110"/>
      <c r="I26" s="110"/>
    </row>
    <row r="27" spans="4:9">
      <c r="D27" s="102" t="s">
        <v>17</v>
      </c>
      <c r="E27" s="31" t="str">
        <f>E6</f>
        <v>2007-08</v>
      </c>
      <c r="F27" s="70">
        <v>13300000</v>
      </c>
      <c r="G27" s="70">
        <v>4000000</v>
      </c>
      <c r="H27" s="70">
        <v>4400000</v>
      </c>
      <c r="I27" s="70">
        <v>1600000</v>
      </c>
    </row>
    <row r="28" spans="4:9">
      <c r="D28" s="103"/>
      <c r="E28" s="31" t="str">
        <f t="shared" ref="E28:E41" si="0">E7</f>
        <v>2008-09</v>
      </c>
      <c r="F28" s="70">
        <v>13300000</v>
      </c>
      <c r="G28" s="70">
        <v>3900000</v>
      </c>
      <c r="H28" s="70">
        <v>4600000</v>
      </c>
      <c r="I28" s="70">
        <v>1400000</v>
      </c>
    </row>
    <row r="29" spans="4:9">
      <c r="D29" s="103"/>
      <c r="E29" s="31" t="str">
        <f t="shared" si="0"/>
        <v>2009-10</v>
      </c>
      <c r="F29" s="70">
        <v>13100000</v>
      </c>
      <c r="G29" s="70">
        <v>3800000</v>
      </c>
      <c r="H29" s="70">
        <v>4600000</v>
      </c>
      <c r="I29" s="70">
        <v>1400000</v>
      </c>
    </row>
    <row r="30" spans="4:9">
      <c r="D30" s="103"/>
      <c r="E30" s="31" t="str">
        <f t="shared" si="0"/>
        <v>2010-11</v>
      </c>
      <c r="F30" s="70">
        <v>13000000</v>
      </c>
      <c r="G30" s="70">
        <v>3600000</v>
      </c>
      <c r="H30" s="70">
        <v>4700000</v>
      </c>
      <c r="I30" s="70">
        <v>1400000</v>
      </c>
    </row>
    <row r="31" spans="4:9">
      <c r="D31" s="103"/>
      <c r="E31" s="31" t="str">
        <f t="shared" si="0"/>
        <v>2011-12</v>
      </c>
      <c r="F31" s="70">
        <v>13600000</v>
      </c>
      <c r="G31" s="70">
        <v>3800000</v>
      </c>
      <c r="H31" s="70">
        <v>5000000</v>
      </c>
      <c r="I31" s="70">
        <v>1400000</v>
      </c>
    </row>
    <row r="32" spans="4:9">
      <c r="D32" s="103"/>
      <c r="E32" s="31" t="str">
        <f t="shared" si="0"/>
        <v>2012-13</v>
      </c>
      <c r="F32" s="70">
        <v>13900000</v>
      </c>
      <c r="G32" s="70">
        <v>3900000</v>
      </c>
      <c r="H32" s="70">
        <v>5000000</v>
      </c>
      <c r="I32" s="70">
        <v>1500000</v>
      </c>
    </row>
    <row r="33" spans="4:9">
      <c r="D33" s="103"/>
      <c r="E33" s="31" t="str">
        <f t="shared" si="0"/>
        <v>2013-14</v>
      </c>
      <c r="F33" s="70">
        <v>13600000</v>
      </c>
      <c r="G33" s="70">
        <v>3800000</v>
      </c>
      <c r="H33" s="70">
        <v>4700000</v>
      </c>
      <c r="I33" s="70">
        <v>1600000</v>
      </c>
    </row>
    <row r="34" spans="4:9">
      <c r="D34" s="103"/>
      <c r="E34" s="31" t="str">
        <f t="shared" si="0"/>
        <v>2014-15</v>
      </c>
      <c r="F34" s="70">
        <v>12900000</v>
      </c>
      <c r="G34" s="70">
        <v>3700000</v>
      </c>
      <c r="H34" s="70">
        <v>4400000</v>
      </c>
      <c r="I34" s="70">
        <v>1400000</v>
      </c>
    </row>
    <row r="35" spans="4:9">
      <c r="D35" s="104"/>
      <c r="E35" s="19" t="str">
        <f t="shared" si="0"/>
        <v>2015-16</v>
      </c>
      <c r="F35" s="71">
        <v>12800000</v>
      </c>
      <c r="G35" s="71">
        <v>3700000</v>
      </c>
      <c r="H35" s="71">
        <v>4400000</v>
      </c>
      <c r="I35" s="71">
        <v>1500000</v>
      </c>
    </row>
    <row r="36" spans="4:9">
      <c r="D36" s="103" t="s">
        <v>10</v>
      </c>
      <c r="E36" s="31" t="str">
        <f t="shared" si="0"/>
        <v>2016-17</v>
      </c>
      <c r="F36" s="70">
        <v>12600000</v>
      </c>
      <c r="G36" s="70">
        <v>3700000</v>
      </c>
      <c r="H36" s="70">
        <v>4300000</v>
      </c>
      <c r="I36" s="70">
        <v>1400000</v>
      </c>
    </row>
    <row r="37" spans="4:9">
      <c r="D37" s="103"/>
      <c r="E37" s="31" t="str">
        <f t="shared" si="0"/>
        <v>2017-18</v>
      </c>
      <c r="F37" s="70">
        <v>12900000</v>
      </c>
      <c r="G37" s="70">
        <v>3900000</v>
      </c>
      <c r="H37" s="70">
        <v>4200000</v>
      </c>
      <c r="I37" s="70">
        <v>1400000</v>
      </c>
    </row>
    <row r="38" spans="4:9">
      <c r="D38" s="103"/>
      <c r="E38" s="31" t="str">
        <f t="shared" si="0"/>
        <v>2018-19</v>
      </c>
      <c r="F38" s="70">
        <v>13400000</v>
      </c>
      <c r="G38" s="70">
        <v>4200000</v>
      </c>
      <c r="H38" s="70">
        <v>4400000</v>
      </c>
      <c r="I38" s="70">
        <v>1400000</v>
      </c>
    </row>
    <row r="39" spans="4:9">
      <c r="D39" s="103"/>
      <c r="E39" s="31" t="str">
        <f t="shared" si="0"/>
        <v>2019-20</v>
      </c>
      <c r="F39" s="70">
        <v>13600000</v>
      </c>
      <c r="G39" s="70">
        <v>4300000</v>
      </c>
      <c r="H39" s="70">
        <v>4300000</v>
      </c>
      <c r="I39" s="70">
        <v>1300000</v>
      </c>
    </row>
    <row r="40" spans="4:9">
      <c r="D40" s="103"/>
      <c r="E40" s="31" t="str">
        <f t="shared" si="0"/>
        <v>2020-21</v>
      </c>
      <c r="F40" s="70">
        <v>13400000</v>
      </c>
      <c r="G40" s="70">
        <v>4300000</v>
      </c>
      <c r="H40" s="70">
        <v>4100000</v>
      </c>
      <c r="I40" s="70">
        <v>1400000</v>
      </c>
    </row>
    <row r="41" spans="4:9" ht="18.75" thickBot="1">
      <c r="D41" s="105"/>
      <c r="E41" s="21" t="str">
        <f t="shared" si="0"/>
        <v>2021-22</v>
      </c>
      <c r="F41" s="72">
        <v>13500000</v>
      </c>
      <c r="G41" s="73">
        <v>4400000</v>
      </c>
      <c r="H41" s="73">
        <v>4100000</v>
      </c>
      <c r="I41" s="73">
        <v>1400000</v>
      </c>
    </row>
  </sheetData>
  <mergeCells count="17">
    <mergeCell ref="I4:I5"/>
    <mergeCell ref="D6:D14"/>
    <mergeCell ref="D15:D20"/>
    <mergeCell ref="A1:A2"/>
    <mergeCell ref="D4:D5"/>
    <mergeCell ref="E4:E5"/>
    <mergeCell ref="F4:F5"/>
    <mergeCell ref="G4:G5"/>
    <mergeCell ref="H4:H5"/>
    <mergeCell ref="I25:I26"/>
    <mergeCell ref="D27:D35"/>
    <mergeCell ref="D36:D41"/>
    <mergeCell ref="D25:D26"/>
    <mergeCell ref="E25:E26"/>
    <mergeCell ref="F25:F26"/>
    <mergeCell ref="G25:G26"/>
    <mergeCell ref="H25:H26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41"/>
  <sheetViews>
    <sheetView showGridLines="0" workbookViewId="0">
      <selection sqref="A1:A2"/>
    </sheetView>
  </sheetViews>
  <sheetFormatPr defaultRowHeight="18"/>
  <cols>
    <col min="1" max="1" width="8.88671875" style="18"/>
    <col min="2" max="4" width="2.88671875" style="18" customWidth="1"/>
    <col min="5" max="5" width="8.88671875" style="18"/>
    <col min="6" max="9" width="14.44140625" style="18" customWidth="1"/>
    <col min="10" max="16384" width="8.88671875" style="18"/>
  </cols>
  <sheetData>
    <row r="1" spans="1:9">
      <c r="A1" s="106" t="s">
        <v>3</v>
      </c>
      <c r="B1" s="8"/>
      <c r="D1" s="5" t="s">
        <v>24</v>
      </c>
    </row>
    <row r="2" spans="1:9">
      <c r="A2" s="106"/>
      <c r="B2" s="8"/>
    </row>
    <row r="3" spans="1:9" ht="18.75" thickBot="1">
      <c r="A3" s="23"/>
      <c r="B3" s="8"/>
    </row>
    <row r="4" spans="1:9" ht="18" customHeight="1">
      <c r="A4" s="9"/>
      <c r="D4" s="109"/>
      <c r="E4" s="109"/>
      <c r="F4" s="107" t="s">
        <v>25</v>
      </c>
      <c r="G4" s="114"/>
      <c r="H4" s="109" t="s">
        <v>26</v>
      </c>
      <c r="I4" s="109"/>
    </row>
    <row r="5" spans="1:9" ht="18" customHeight="1" thickBot="1">
      <c r="A5" s="9"/>
      <c r="D5" s="110"/>
      <c r="E5" s="110"/>
      <c r="F5" s="24" t="s">
        <v>20</v>
      </c>
      <c r="G5" s="40" t="s">
        <v>9</v>
      </c>
      <c r="H5" s="25" t="s">
        <v>20</v>
      </c>
      <c r="I5" s="25" t="s">
        <v>9</v>
      </c>
    </row>
    <row r="6" spans="1:9" ht="18" customHeight="1">
      <c r="A6" s="9"/>
      <c r="D6" s="102" t="s">
        <v>17</v>
      </c>
      <c r="E6" s="26" t="s">
        <v>77</v>
      </c>
      <c r="F6" s="36">
        <v>0.16</v>
      </c>
      <c r="G6" s="41">
        <v>0.215</v>
      </c>
      <c r="H6" s="36">
        <v>0.64500000000000002</v>
      </c>
      <c r="I6" s="36">
        <v>0.79</v>
      </c>
    </row>
    <row r="7" spans="1:9">
      <c r="D7" s="103"/>
      <c r="E7" s="26" t="s">
        <v>78</v>
      </c>
      <c r="F7" s="36">
        <v>0.16600000000000001</v>
      </c>
      <c r="G7" s="42">
        <v>0.216</v>
      </c>
      <c r="H7" s="36">
        <v>0.621</v>
      </c>
      <c r="I7" s="36">
        <v>0.749</v>
      </c>
    </row>
    <row r="8" spans="1:9">
      <c r="D8" s="103"/>
      <c r="E8" s="26" t="s">
        <v>79</v>
      </c>
      <c r="F8" s="36">
        <v>0.154</v>
      </c>
      <c r="G8" s="42">
        <v>0.192</v>
      </c>
      <c r="H8" s="36">
        <v>0.625</v>
      </c>
      <c r="I8" s="36">
        <v>0.73299999999999998</v>
      </c>
    </row>
    <row r="9" spans="1:9">
      <c r="D9" s="103"/>
      <c r="E9" s="26" t="s">
        <v>80</v>
      </c>
      <c r="F9" s="36">
        <v>0.158</v>
      </c>
      <c r="G9" s="42">
        <v>0.19600000000000001</v>
      </c>
      <c r="H9" s="36">
        <v>0.59299999999999997</v>
      </c>
      <c r="I9" s="36">
        <v>0.67300000000000004</v>
      </c>
    </row>
    <row r="10" spans="1:9">
      <c r="D10" s="103"/>
      <c r="E10" s="26" t="s">
        <v>81</v>
      </c>
      <c r="F10" s="36">
        <v>0.17100000000000001</v>
      </c>
      <c r="G10" s="42">
        <v>0.215</v>
      </c>
      <c r="H10" s="36">
        <v>0.60599999999999998</v>
      </c>
      <c r="I10" s="36">
        <v>0.69499999999999995</v>
      </c>
    </row>
    <row r="11" spans="1:9">
      <c r="D11" s="103"/>
      <c r="E11" s="26" t="s">
        <v>82</v>
      </c>
      <c r="F11" s="36">
        <v>0.17299999999999999</v>
      </c>
      <c r="G11" s="42">
        <v>0.217</v>
      </c>
      <c r="H11" s="36">
        <v>0.61099999999999999</v>
      </c>
      <c r="I11" s="36">
        <v>0.68100000000000005</v>
      </c>
    </row>
    <row r="12" spans="1:9">
      <c r="D12" s="103"/>
      <c r="E12" s="26" t="s">
        <v>83</v>
      </c>
      <c r="F12" s="36">
        <v>0.17</v>
      </c>
      <c r="G12" s="42">
        <v>0.218</v>
      </c>
      <c r="H12" s="36">
        <v>0.61199999999999999</v>
      </c>
      <c r="I12" s="36">
        <v>0.66900000000000004</v>
      </c>
    </row>
    <row r="13" spans="1:9">
      <c r="D13" s="103"/>
      <c r="E13" s="26" t="s">
        <v>84</v>
      </c>
      <c r="F13" s="36">
        <v>0.16500000000000001</v>
      </c>
      <c r="G13" s="42">
        <v>0.21199999999999999</v>
      </c>
      <c r="H13" s="36">
        <v>0.58599999999999997</v>
      </c>
      <c r="I13" s="36">
        <v>0.68300000000000005</v>
      </c>
    </row>
    <row r="14" spans="1:9">
      <c r="C14" s="10"/>
      <c r="D14" s="104"/>
      <c r="E14" s="19" t="s">
        <v>85</v>
      </c>
      <c r="F14" s="45">
        <v>0.161</v>
      </c>
      <c r="G14" s="43">
        <v>0.214</v>
      </c>
      <c r="H14" s="37">
        <v>0.57299999999999995</v>
      </c>
      <c r="I14" s="37">
        <v>0.65200000000000002</v>
      </c>
    </row>
    <row r="15" spans="1:9" ht="18" customHeight="1">
      <c r="C15" s="10"/>
      <c r="D15" s="103" t="s">
        <v>10</v>
      </c>
      <c r="E15" s="26" t="s">
        <v>86</v>
      </c>
      <c r="F15" s="36">
        <v>0.16</v>
      </c>
      <c r="G15" s="42">
        <v>0.21</v>
      </c>
      <c r="H15" s="36">
        <v>0.60899999999999999</v>
      </c>
      <c r="I15" s="36">
        <v>0.69899999999999995</v>
      </c>
    </row>
    <row r="16" spans="1:9" ht="18" customHeight="1">
      <c r="C16" s="10"/>
      <c r="D16" s="103"/>
      <c r="E16" s="26" t="s">
        <v>87</v>
      </c>
      <c r="F16" s="36">
        <v>0.16200000000000001</v>
      </c>
      <c r="G16" s="42">
        <v>0.216</v>
      </c>
      <c r="H16" s="36">
        <v>0.629</v>
      </c>
      <c r="I16" s="36">
        <v>0.746</v>
      </c>
    </row>
    <row r="17" spans="4:9" ht="18" customHeight="1">
      <c r="D17" s="103"/>
      <c r="E17" s="26" t="s">
        <v>88</v>
      </c>
      <c r="F17" s="36">
        <v>0.16900000000000001</v>
      </c>
      <c r="G17" s="42">
        <v>0.23300000000000001</v>
      </c>
      <c r="H17" s="36">
        <v>0.65400000000000003</v>
      </c>
      <c r="I17" s="36">
        <v>0.78400000000000003</v>
      </c>
    </row>
    <row r="18" spans="4:9" ht="18" customHeight="1">
      <c r="D18" s="103"/>
      <c r="E18" s="26" t="s">
        <v>89</v>
      </c>
      <c r="F18" s="36">
        <v>0.17199999999999999</v>
      </c>
      <c r="G18" s="42">
        <v>0.24199999999999999</v>
      </c>
      <c r="H18" s="36">
        <v>0.63600000000000001</v>
      </c>
      <c r="I18" s="36">
        <v>0.77600000000000002</v>
      </c>
    </row>
    <row r="19" spans="4:9" ht="18" customHeight="1">
      <c r="D19" s="103"/>
      <c r="E19" s="26" t="s">
        <v>90</v>
      </c>
      <c r="F19" s="36">
        <v>0.16900000000000001</v>
      </c>
      <c r="G19" s="42">
        <v>0.24099999999999999</v>
      </c>
      <c r="H19" s="36">
        <v>0.63100000000000001</v>
      </c>
      <c r="I19" s="36">
        <v>0.76700000000000002</v>
      </c>
    </row>
    <row r="20" spans="4:9" ht="18.75" customHeight="1" thickBot="1">
      <c r="D20" s="105"/>
      <c r="E20" s="21" t="s">
        <v>16</v>
      </c>
      <c r="F20" s="38">
        <v>0.17199999999999999</v>
      </c>
      <c r="G20" s="44">
        <v>0.247</v>
      </c>
      <c r="H20" s="38">
        <v>0.63200000000000001</v>
      </c>
      <c r="I20" s="39">
        <v>0.77</v>
      </c>
    </row>
    <row r="21" spans="4:9">
      <c r="H21" s="10"/>
    </row>
    <row r="22" spans="4:9">
      <c r="E22" s="20"/>
      <c r="H22" s="10"/>
    </row>
    <row r="23" spans="4:9">
      <c r="D23" s="69" t="s">
        <v>93</v>
      </c>
      <c r="H23" s="10"/>
    </row>
    <row r="24" spans="4:9" ht="18.75" thickBot="1">
      <c r="H24" s="10"/>
    </row>
    <row r="25" spans="4:9" ht="18" customHeight="1">
      <c r="D25" s="109"/>
      <c r="E25" s="109"/>
      <c r="F25" s="107" t="s">
        <v>25</v>
      </c>
      <c r="G25" s="114"/>
      <c r="H25" s="109" t="s">
        <v>26</v>
      </c>
      <c r="I25" s="109"/>
    </row>
    <row r="26" spans="4:9" ht="18.75" thickBot="1">
      <c r="D26" s="110"/>
      <c r="E26" s="110"/>
      <c r="F26" s="28" t="s">
        <v>20</v>
      </c>
      <c r="G26" s="40" t="s">
        <v>9</v>
      </c>
      <c r="H26" s="30" t="s">
        <v>20</v>
      </c>
      <c r="I26" s="30" t="s">
        <v>9</v>
      </c>
    </row>
    <row r="27" spans="4:9" ht="18" customHeight="1">
      <c r="D27" s="102" t="s">
        <v>17</v>
      </c>
      <c r="E27" s="31" t="str">
        <f>E6</f>
        <v>2007-08</v>
      </c>
      <c r="F27" s="70">
        <v>6900000</v>
      </c>
      <c r="G27" s="74">
        <v>2300000</v>
      </c>
      <c r="H27" s="70">
        <v>4800000</v>
      </c>
      <c r="I27" s="70">
        <v>1700000</v>
      </c>
    </row>
    <row r="28" spans="4:9">
      <c r="D28" s="103"/>
      <c r="E28" s="31" t="str">
        <f t="shared" ref="E28:E41" si="0">E7</f>
        <v>2008-09</v>
      </c>
      <c r="F28" s="70">
        <v>7300000</v>
      </c>
      <c r="G28" s="75">
        <v>2400000</v>
      </c>
      <c r="H28" s="70">
        <v>4500000</v>
      </c>
      <c r="I28" s="70">
        <v>1500000</v>
      </c>
    </row>
    <row r="29" spans="4:9">
      <c r="D29" s="103"/>
      <c r="E29" s="31" t="str">
        <f t="shared" si="0"/>
        <v>2009-10</v>
      </c>
      <c r="F29" s="70">
        <v>6700000</v>
      </c>
      <c r="G29" s="75">
        <v>2100000</v>
      </c>
      <c r="H29" s="70">
        <v>5000000</v>
      </c>
      <c r="I29" s="70">
        <v>1700000</v>
      </c>
    </row>
    <row r="30" spans="4:9">
      <c r="D30" s="103"/>
      <c r="E30" s="31" t="str">
        <f t="shared" si="0"/>
        <v>2010-11</v>
      </c>
      <c r="F30" s="70">
        <v>6900000</v>
      </c>
      <c r="G30" s="75">
        <v>2200000</v>
      </c>
      <c r="H30" s="70">
        <v>4800000</v>
      </c>
      <c r="I30" s="70">
        <v>1400000</v>
      </c>
    </row>
    <row r="31" spans="4:9">
      <c r="D31" s="103"/>
      <c r="E31" s="31" t="str">
        <f t="shared" si="0"/>
        <v>2011-12</v>
      </c>
      <c r="F31" s="70">
        <v>7700000</v>
      </c>
      <c r="G31" s="75">
        <v>2400000</v>
      </c>
      <c r="H31" s="70">
        <v>4500000</v>
      </c>
      <c r="I31" s="70">
        <v>1300000</v>
      </c>
    </row>
    <row r="32" spans="4:9">
      <c r="D32" s="103"/>
      <c r="E32" s="31" t="str">
        <f t="shared" si="0"/>
        <v>2012-13</v>
      </c>
      <c r="F32" s="70">
        <v>7700000</v>
      </c>
      <c r="G32" s="75">
        <v>2400000</v>
      </c>
      <c r="H32" s="70">
        <v>4700000</v>
      </c>
      <c r="I32" s="70">
        <v>1400000</v>
      </c>
    </row>
    <row r="33" spans="4:9">
      <c r="D33" s="103"/>
      <c r="E33" s="31" t="str">
        <f t="shared" si="0"/>
        <v>2013-14</v>
      </c>
      <c r="F33" s="70">
        <v>7700000</v>
      </c>
      <c r="G33" s="75">
        <v>2500000</v>
      </c>
      <c r="H33" s="70">
        <v>4300000</v>
      </c>
      <c r="I33" s="70">
        <v>1300000</v>
      </c>
    </row>
    <row r="34" spans="4:9">
      <c r="D34" s="103"/>
      <c r="E34" s="31" t="str">
        <f t="shared" si="0"/>
        <v>2014-15</v>
      </c>
      <c r="F34" s="70">
        <v>7500000</v>
      </c>
      <c r="G34" s="75">
        <v>2500000</v>
      </c>
      <c r="H34" s="70">
        <v>3900000</v>
      </c>
      <c r="I34" s="70">
        <v>1200000</v>
      </c>
    </row>
    <row r="35" spans="4:9">
      <c r="D35" s="104"/>
      <c r="E35" s="19" t="str">
        <f t="shared" si="0"/>
        <v>2015-16</v>
      </c>
      <c r="F35" s="76">
        <v>7400000</v>
      </c>
      <c r="G35" s="77">
        <v>2500000</v>
      </c>
      <c r="H35" s="71">
        <v>3900000</v>
      </c>
      <c r="I35" s="71">
        <v>1200000</v>
      </c>
    </row>
    <row r="36" spans="4:9" ht="18" customHeight="1">
      <c r="D36" s="103" t="s">
        <v>10</v>
      </c>
      <c r="E36" s="31" t="str">
        <f t="shared" si="0"/>
        <v>2016-17</v>
      </c>
      <c r="F36" s="70">
        <v>7500000</v>
      </c>
      <c r="G36" s="75">
        <v>2500000</v>
      </c>
      <c r="H36" s="70">
        <v>3700000</v>
      </c>
      <c r="I36" s="70">
        <v>1200000</v>
      </c>
    </row>
    <row r="37" spans="4:9">
      <c r="D37" s="103"/>
      <c r="E37" s="31" t="str">
        <f t="shared" si="0"/>
        <v>2017-18</v>
      </c>
      <c r="F37" s="70">
        <v>7600000</v>
      </c>
      <c r="G37" s="75">
        <v>2600000</v>
      </c>
      <c r="H37" s="70">
        <v>3900000</v>
      </c>
      <c r="I37" s="70">
        <v>1300000</v>
      </c>
    </row>
    <row r="38" spans="4:9">
      <c r="D38" s="103"/>
      <c r="E38" s="31" t="str">
        <f t="shared" si="0"/>
        <v>2018-19</v>
      </c>
      <c r="F38" s="70">
        <v>8000000</v>
      </c>
      <c r="G38" s="75">
        <v>2800000</v>
      </c>
      <c r="H38" s="70">
        <v>4000000</v>
      </c>
      <c r="I38" s="70">
        <v>1400000</v>
      </c>
    </row>
    <row r="39" spans="4:9">
      <c r="D39" s="103"/>
      <c r="E39" s="31" t="str">
        <f t="shared" si="0"/>
        <v>2019-20</v>
      </c>
      <c r="F39" s="70">
        <v>8200000</v>
      </c>
      <c r="G39" s="75">
        <v>2900000</v>
      </c>
      <c r="H39" s="70">
        <v>4000000</v>
      </c>
      <c r="I39" s="70">
        <v>1400000</v>
      </c>
    </row>
    <row r="40" spans="4:9">
      <c r="D40" s="103"/>
      <c r="E40" s="31" t="str">
        <f t="shared" si="0"/>
        <v>2020-21</v>
      </c>
      <c r="F40" s="70">
        <v>8100000</v>
      </c>
      <c r="G40" s="75">
        <v>3000000</v>
      </c>
      <c r="H40" s="70">
        <v>3900000</v>
      </c>
      <c r="I40" s="70">
        <v>1300000</v>
      </c>
    </row>
    <row r="41" spans="4:9" ht="18.75" thickBot="1">
      <c r="D41" s="105"/>
      <c r="E41" s="21" t="str">
        <f t="shared" si="0"/>
        <v>2021-22</v>
      </c>
      <c r="F41" s="72">
        <v>8200000</v>
      </c>
      <c r="G41" s="78">
        <v>3100000</v>
      </c>
      <c r="H41" s="72">
        <v>3900000</v>
      </c>
      <c r="I41" s="73">
        <v>1400000</v>
      </c>
    </row>
  </sheetData>
  <mergeCells count="13">
    <mergeCell ref="D6:D14"/>
    <mergeCell ref="D15:D20"/>
    <mergeCell ref="F4:G4"/>
    <mergeCell ref="H4:I4"/>
    <mergeCell ref="A1:A2"/>
    <mergeCell ref="D4:D5"/>
    <mergeCell ref="E4:E5"/>
    <mergeCell ref="D27:D35"/>
    <mergeCell ref="D36:D41"/>
    <mergeCell ref="F25:G25"/>
    <mergeCell ref="H25:I25"/>
    <mergeCell ref="D25:D26"/>
    <mergeCell ref="E25:E26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39"/>
  <sheetViews>
    <sheetView showGridLines="0" workbookViewId="0">
      <selection sqref="A1:A2"/>
    </sheetView>
  </sheetViews>
  <sheetFormatPr defaultRowHeight="18"/>
  <cols>
    <col min="1" max="1" width="8.88671875" style="18"/>
    <col min="2" max="3" width="2.88671875" style="18" customWidth="1"/>
    <col min="4" max="4" width="16.5546875" style="18" customWidth="1"/>
    <col min="5" max="7" width="14.44140625" style="18" customWidth="1"/>
    <col min="8" max="16384" width="8.88671875" style="18"/>
  </cols>
  <sheetData>
    <row r="1" spans="1:8">
      <c r="A1" s="106" t="s">
        <v>3</v>
      </c>
      <c r="B1" s="8"/>
      <c r="D1" s="5" t="s">
        <v>27</v>
      </c>
    </row>
    <row r="2" spans="1:8">
      <c r="A2" s="106"/>
      <c r="B2" s="8"/>
    </row>
    <row r="3" spans="1:8" ht="18.75" thickBot="1">
      <c r="A3" s="23"/>
      <c r="B3" s="8"/>
    </row>
    <row r="4" spans="1:8" ht="18" customHeight="1">
      <c r="A4" s="9"/>
      <c r="D4" s="109" t="s">
        <v>53</v>
      </c>
      <c r="E4" s="107" t="s">
        <v>28</v>
      </c>
      <c r="F4" s="109" t="s">
        <v>29</v>
      </c>
      <c r="G4" s="109" t="s">
        <v>30</v>
      </c>
      <c r="H4" s="10"/>
    </row>
    <row r="5" spans="1:8" ht="18" customHeight="1" thickBot="1">
      <c r="A5" s="9"/>
      <c r="D5" s="110"/>
      <c r="E5" s="108"/>
      <c r="F5" s="110"/>
      <c r="G5" s="110"/>
      <c r="H5" s="10"/>
    </row>
    <row r="6" spans="1:8" ht="21" customHeight="1">
      <c r="A6" s="9"/>
      <c r="D6" s="48" t="s">
        <v>31</v>
      </c>
      <c r="E6" s="49">
        <v>0.246</v>
      </c>
      <c r="F6" s="46">
        <v>0.224</v>
      </c>
      <c r="G6" s="86">
        <v>0.26300000000000001</v>
      </c>
    </row>
    <row r="7" spans="1:8" ht="21" customHeight="1">
      <c r="D7" s="48" t="s">
        <v>32</v>
      </c>
      <c r="E7" s="47">
        <v>0.23499999999999999</v>
      </c>
      <c r="F7" s="36">
        <v>0.224</v>
      </c>
      <c r="G7" s="87">
        <v>0.254</v>
      </c>
    </row>
    <row r="8" spans="1:8" ht="21" customHeight="1">
      <c r="D8" s="48" t="s">
        <v>33</v>
      </c>
      <c r="E8" s="47">
        <v>0.23100000000000001</v>
      </c>
      <c r="F8" s="36">
        <v>0.219</v>
      </c>
      <c r="G8" s="87">
        <v>0.249</v>
      </c>
    </row>
    <row r="9" spans="1:8" ht="21" customHeight="1">
      <c r="D9" s="48" t="s">
        <v>34</v>
      </c>
      <c r="E9" s="47">
        <v>0.222</v>
      </c>
      <c r="F9" s="36">
        <v>0.20899999999999999</v>
      </c>
      <c r="G9" s="87">
        <v>0.23200000000000001</v>
      </c>
    </row>
    <row r="10" spans="1:8" ht="21" customHeight="1">
      <c r="D10" s="48" t="s">
        <v>35</v>
      </c>
      <c r="E10" s="47">
        <v>0.245</v>
      </c>
      <c r="F10" s="36">
        <v>0.23899999999999999</v>
      </c>
      <c r="G10" s="87">
        <v>0.26900000000000002</v>
      </c>
    </row>
    <row r="11" spans="1:8" ht="21" customHeight="1">
      <c r="D11" s="48" t="s">
        <v>36</v>
      </c>
      <c r="E11" s="47">
        <v>0.19900000000000001</v>
      </c>
      <c r="F11" s="36">
        <v>0.185</v>
      </c>
      <c r="G11" s="87">
        <v>0.20499999999999999</v>
      </c>
    </row>
    <row r="12" spans="1:8" ht="21" customHeight="1">
      <c r="D12" s="48" t="s">
        <v>37</v>
      </c>
      <c r="E12" s="47">
        <v>0.28499999999999998</v>
      </c>
      <c r="F12" s="36">
        <v>0.26800000000000002</v>
      </c>
      <c r="G12" s="87">
        <v>0.28299999999999997</v>
      </c>
    </row>
    <row r="13" spans="1:8" ht="21" customHeight="1">
      <c r="D13" s="48" t="s">
        <v>38</v>
      </c>
      <c r="E13" s="47">
        <v>0.187</v>
      </c>
      <c r="F13" s="36">
        <v>0.17799999999999999</v>
      </c>
      <c r="G13" s="87">
        <v>0.191</v>
      </c>
    </row>
    <row r="14" spans="1:8" ht="21" customHeight="1">
      <c r="C14" s="10"/>
      <c r="D14" s="48" t="s">
        <v>39</v>
      </c>
      <c r="E14" s="47">
        <v>0.19700000000000001</v>
      </c>
      <c r="F14" s="36">
        <v>0.191</v>
      </c>
      <c r="G14" s="87">
        <v>0.21</v>
      </c>
    </row>
    <row r="15" spans="1:8" ht="21" customHeight="1">
      <c r="C15" s="10"/>
      <c r="D15" s="48" t="s">
        <v>40</v>
      </c>
      <c r="E15" s="47">
        <v>0.23300000000000001</v>
      </c>
      <c r="F15" s="36">
        <v>0.23400000000000001</v>
      </c>
      <c r="G15" s="87">
        <v>0.26800000000000002</v>
      </c>
    </row>
    <row r="16" spans="1:8" ht="21" customHeight="1">
      <c r="C16" s="10"/>
      <c r="D16" s="48" t="s">
        <v>41</v>
      </c>
      <c r="E16" s="47">
        <v>0.187</v>
      </c>
      <c r="F16" s="36">
        <v>0.186</v>
      </c>
      <c r="G16" s="87">
        <v>0.20300000000000001</v>
      </c>
    </row>
    <row r="17" spans="4:7" ht="21" customHeight="1">
      <c r="D17" s="51" t="s">
        <v>42</v>
      </c>
      <c r="E17" s="47">
        <v>0.19400000000000001</v>
      </c>
      <c r="F17" s="36">
        <v>0.20399999999999999</v>
      </c>
      <c r="G17" s="87">
        <v>0.24199999999999999</v>
      </c>
    </row>
    <row r="18" spans="4:7" ht="21" customHeight="1" thickBot="1">
      <c r="D18" s="50" t="s">
        <v>43</v>
      </c>
      <c r="E18" s="88">
        <v>0.223</v>
      </c>
      <c r="F18" s="89">
        <v>0.214</v>
      </c>
      <c r="G18" s="89">
        <v>0.23699999999999999</v>
      </c>
    </row>
    <row r="21" spans="4:7">
      <c r="D21" s="69" t="s">
        <v>93</v>
      </c>
    </row>
    <row r="22" spans="4:7" ht="18.75" thickBot="1"/>
    <row r="23" spans="4:7">
      <c r="D23" s="109" t="s">
        <v>53</v>
      </c>
      <c r="E23" s="107" t="s">
        <v>28</v>
      </c>
      <c r="F23" s="109" t="s">
        <v>29</v>
      </c>
      <c r="G23" s="109" t="s">
        <v>30</v>
      </c>
    </row>
    <row r="24" spans="4:7" ht="18.75" thickBot="1">
      <c r="D24" s="110"/>
      <c r="E24" s="108"/>
      <c r="F24" s="110"/>
      <c r="G24" s="110"/>
    </row>
    <row r="25" spans="4:7" ht="21" customHeight="1">
      <c r="D25" s="48" t="s">
        <v>31</v>
      </c>
      <c r="E25" s="79">
        <v>600000</v>
      </c>
      <c r="F25" s="80">
        <v>600000</v>
      </c>
      <c r="G25" s="82">
        <v>700000</v>
      </c>
    </row>
    <row r="26" spans="4:7" ht="21" customHeight="1">
      <c r="D26" s="48" t="s">
        <v>32</v>
      </c>
      <c r="E26" s="81">
        <v>1600000</v>
      </c>
      <c r="F26" s="70">
        <v>1600000</v>
      </c>
      <c r="G26" s="83">
        <v>1800000</v>
      </c>
    </row>
    <row r="27" spans="4:7" ht="21" customHeight="1">
      <c r="D27" s="48" t="s">
        <v>33</v>
      </c>
      <c r="E27" s="81">
        <v>1200000</v>
      </c>
      <c r="F27" s="70">
        <v>1200000</v>
      </c>
      <c r="G27" s="83">
        <v>1300000</v>
      </c>
    </row>
    <row r="28" spans="4:7" ht="21" customHeight="1">
      <c r="D28" s="48" t="s">
        <v>34</v>
      </c>
      <c r="E28" s="81">
        <v>1000000</v>
      </c>
      <c r="F28" s="70">
        <v>900000</v>
      </c>
      <c r="G28" s="83">
        <v>1100000</v>
      </c>
    </row>
    <row r="29" spans="4:7" ht="21" customHeight="1">
      <c r="D29" s="48" t="s">
        <v>35</v>
      </c>
      <c r="E29" s="81">
        <v>1300000</v>
      </c>
      <c r="F29" s="70">
        <v>1300000</v>
      </c>
      <c r="G29" s="83">
        <v>1600000</v>
      </c>
    </row>
    <row r="30" spans="4:7" ht="21" customHeight="1">
      <c r="D30" s="48" t="s">
        <v>36</v>
      </c>
      <c r="E30" s="81">
        <v>1100000</v>
      </c>
      <c r="F30" s="70">
        <v>1100000</v>
      </c>
      <c r="G30" s="83">
        <v>1300000</v>
      </c>
    </row>
    <row r="31" spans="4:7" ht="21" customHeight="1">
      <c r="D31" s="48" t="s">
        <v>37</v>
      </c>
      <c r="E31" s="81">
        <v>2200000</v>
      </c>
      <c r="F31" s="70">
        <v>2300000</v>
      </c>
      <c r="G31" s="83">
        <v>2600000</v>
      </c>
    </row>
    <row r="32" spans="4:7" ht="21" customHeight="1">
      <c r="D32" s="48" t="s">
        <v>38</v>
      </c>
      <c r="E32" s="81">
        <v>1500000</v>
      </c>
      <c r="F32" s="70">
        <v>1500000</v>
      </c>
      <c r="G32" s="83">
        <v>1700000</v>
      </c>
    </row>
    <row r="33" spans="4:7" ht="21" customHeight="1">
      <c r="D33" s="48" t="s">
        <v>39</v>
      </c>
      <c r="E33" s="81">
        <v>1000000</v>
      </c>
      <c r="F33" s="70">
        <v>1000000</v>
      </c>
      <c r="G33" s="83">
        <v>1200000</v>
      </c>
    </row>
    <row r="34" spans="4:7" ht="21" customHeight="1">
      <c r="D34" s="48" t="s">
        <v>40</v>
      </c>
      <c r="E34" s="81">
        <v>700000</v>
      </c>
      <c r="F34" s="70">
        <v>700000</v>
      </c>
      <c r="G34" s="83">
        <v>800000</v>
      </c>
    </row>
    <row r="35" spans="4:7" ht="21" customHeight="1">
      <c r="D35" s="48" t="s">
        <v>41</v>
      </c>
      <c r="E35" s="81">
        <v>1000000</v>
      </c>
      <c r="F35" s="70">
        <v>1000000</v>
      </c>
      <c r="G35" s="83">
        <v>1100000</v>
      </c>
    </row>
    <row r="36" spans="4:7" ht="21" customHeight="1">
      <c r="D36" s="51" t="s">
        <v>42</v>
      </c>
      <c r="E36" s="81">
        <v>300000</v>
      </c>
      <c r="F36" s="70">
        <v>400000</v>
      </c>
      <c r="G36" s="83">
        <v>500000</v>
      </c>
    </row>
    <row r="37" spans="4:7" ht="21" customHeight="1" thickBot="1">
      <c r="D37" s="50" t="s">
        <v>43</v>
      </c>
      <c r="E37" s="84">
        <v>13400000</v>
      </c>
      <c r="F37" s="85">
        <v>13600000</v>
      </c>
      <c r="G37" s="85">
        <v>15700000</v>
      </c>
    </row>
    <row r="39" spans="4:7">
      <c r="E39" s="90"/>
      <c r="F39" s="90"/>
      <c r="G39" s="90"/>
    </row>
  </sheetData>
  <mergeCells count="9">
    <mergeCell ref="G23:G24"/>
    <mergeCell ref="E4:E5"/>
    <mergeCell ref="F4:F5"/>
    <mergeCell ref="G4:G5"/>
    <mergeCell ref="A1:A2"/>
    <mergeCell ref="D4:D5"/>
    <mergeCell ref="D23:D24"/>
    <mergeCell ref="E23:E24"/>
    <mergeCell ref="F23:F24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H37"/>
  <sheetViews>
    <sheetView showGridLines="0" workbookViewId="0">
      <selection sqref="A1:A2"/>
    </sheetView>
  </sheetViews>
  <sheetFormatPr defaultRowHeight="18"/>
  <cols>
    <col min="1" max="1" width="8.88671875" style="18"/>
    <col min="2" max="3" width="2.88671875" style="18" customWidth="1"/>
    <col min="4" max="4" width="16.5546875" style="18" customWidth="1"/>
    <col min="5" max="7" width="14.44140625" style="18" customWidth="1"/>
    <col min="8" max="16384" width="8.88671875" style="18"/>
  </cols>
  <sheetData>
    <row r="1" spans="1:8">
      <c r="A1" s="106" t="s">
        <v>3</v>
      </c>
      <c r="B1" s="8"/>
      <c r="D1" s="5" t="s">
        <v>44</v>
      </c>
    </row>
    <row r="2" spans="1:8">
      <c r="A2" s="106"/>
      <c r="B2" s="8"/>
    </row>
    <row r="3" spans="1:8" ht="18.75" thickBot="1">
      <c r="A3" s="23"/>
      <c r="B3" s="8"/>
    </row>
    <row r="4" spans="1:8" ht="18" customHeight="1">
      <c r="A4" s="9"/>
      <c r="D4" s="109" t="s">
        <v>53</v>
      </c>
      <c r="E4" s="107" t="s">
        <v>28</v>
      </c>
      <c r="F4" s="109" t="s">
        <v>29</v>
      </c>
      <c r="G4" s="109" t="s">
        <v>30</v>
      </c>
      <c r="H4" s="10"/>
    </row>
    <row r="5" spans="1:8" ht="18" customHeight="1" thickBot="1">
      <c r="A5" s="9"/>
      <c r="D5" s="110"/>
      <c r="E5" s="108"/>
      <c r="F5" s="110"/>
      <c r="G5" s="110"/>
      <c r="H5" s="10"/>
    </row>
    <row r="6" spans="1:8" ht="21" customHeight="1">
      <c r="A6" s="9"/>
      <c r="D6" s="48" t="s">
        <v>31</v>
      </c>
      <c r="E6" s="49">
        <v>0.24399999999999999</v>
      </c>
      <c r="F6" s="46">
        <v>0.216</v>
      </c>
      <c r="G6" s="86">
        <v>0.219</v>
      </c>
    </row>
    <row r="7" spans="1:8" ht="21" customHeight="1">
      <c r="D7" s="48" t="s">
        <v>32</v>
      </c>
      <c r="E7" s="47">
        <v>0.23300000000000001</v>
      </c>
      <c r="F7" s="36">
        <v>0.215</v>
      </c>
      <c r="G7" s="87">
        <v>0.218</v>
      </c>
    </row>
    <row r="8" spans="1:8" ht="21" customHeight="1">
      <c r="D8" s="48" t="s">
        <v>33</v>
      </c>
      <c r="E8" s="47">
        <v>0.22900000000000001</v>
      </c>
      <c r="F8" s="36">
        <v>0.214</v>
      </c>
      <c r="G8" s="87">
        <v>0.20899999999999999</v>
      </c>
    </row>
    <row r="9" spans="1:8" ht="21" customHeight="1">
      <c r="D9" s="48" t="s">
        <v>34</v>
      </c>
      <c r="E9" s="47">
        <v>0.22</v>
      </c>
      <c r="F9" s="36">
        <v>0.19800000000000001</v>
      </c>
      <c r="G9" s="87">
        <v>0.2</v>
      </c>
    </row>
    <row r="10" spans="1:8" ht="21" customHeight="1">
      <c r="D10" s="48" t="s">
        <v>35</v>
      </c>
      <c r="E10" s="47">
        <v>0.24199999999999999</v>
      </c>
      <c r="F10" s="36">
        <v>0.22900000000000001</v>
      </c>
      <c r="G10" s="87">
        <v>0.23100000000000001</v>
      </c>
    </row>
    <row r="11" spans="1:8" ht="21" customHeight="1">
      <c r="D11" s="48" t="s">
        <v>36</v>
      </c>
      <c r="E11" s="47">
        <v>0.19800000000000001</v>
      </c>
      <c r="F11" s="36">
        <v>0.18099999999999999</v>
      </c>
      <c r="G11" s="87">
        <v>0.17699999999999999</v>
      </c>
    </row>
    <row r="12" spans="1:8" ht="21" customHeight="1">
      <c r="D12" s="48" t="s">
        <v>37</v>
      </c>
      <c r="E12" s="47">
        <v>0.28399999999999997</v>
      </c>
      <c r="F12" s="36">
        <v>0.26</v>
      </c>
      <c r="G12" s="87">
        <v>0.252</v>
      </c>
    </row>
    <row r="13" spans="1:8" ht="21" customHeight="1">
      <c r="D13" s="48" t="s">
        <v>38</v>
      </c>
      <c r="E13" s="47">
        <v>0.184</v>
      </c>
      <c r="F13" s="36">
        <v>0.17299999999999999</v>
      </c>
      <c r="G13" s="87">
        <v>0.16500000000000001</v>
      </c>
    </row>
    <row r="14" spans="1:8" ht="21" customHeight="1">
      <c r="C14" s="10"/>
      <c r="D14" s="48" t="s">
        <v>39</v>
      </c>
      <c r="E14" s="47">
        <v>0.19500000000000001</v>
      </c>
      <c r="F14" s="36">
        <v>0.18099999999999999</v>
      </c>
      <c r="G14" s="87">
        <v>0.17899999999999999</v>
      </c>
    </row>
    <row r="15" spans="1:8" ht="21" customHeight="1">
      <c r="C15" s="10"/>
      <c r="D15" s="48" t="s">
        <v>40</v>
      </c>
      <c r="E15" s="47">
        <v>0.22900000000000001</v>
      </c>
      <c r="F15" s="36">
        <v>0.22500000000000001</v>
      </c>
      <c r="G15" s="87">
        <v>0.23300000000000001</v>
      </c>
    </row>
    <row r="16" spans="1:8" ht="21" customHeight="1">
      <c r="C16" s="10"/>
      <c r="D16" s="48" t="s">
        <v>41</v>
      </c>
      <c r="E16" s="47">
        <v>0.185</v>
      </c>
      <c r="F16" s="36">
        <v>0.17899999999999999</v>
      </c>
      <c r="G16" s="87">
        <v>0.17399999999999999</v>
      </c>
    </row>
    <row r="17" spans="4:7" ht="21" customHeight="1">
      <c r="D17" s="51" t="s">
        <v>42</v>
      </c>
      <c r="E17" s="47">
        <v>0.192</v>
      </c>
      <c r="F17" s="36">
        <v>0.19800000000000001</v>
      </c>
      <c r="G17" s="87">
        <v>0.20300000000000001</v>
      </c>
    </row>
    <row r="18" spans="4:7" ht="21" customHeight="1" thickBot="1">
      <c r="D18" s="50" t="s">
        <v>43</v>
      </c>
      <c r="E18" s="88">
        <v>0.221</v>
      </c>
      <c r="F18" s="89">
        <v>0.20599999999999999</v>
      </c>
      <c r="G18" s="89">
        <v>0.20399999999999999</v>
      </c>
    </row>
    <row r="21" spans="4:7">
      <c r="D21" s="69" t="s">
        <v>93</v>
      </c>
    </row>
    <row r="22" spans="4:7" ht="18.75" thickBot="1"/>
    <row r="23" spans="4:7">
      <c r="D23" s="109" t="s">
        <v>53</v>
      </c>
      <c r="E23" s="107" t="s">
        <v>28</v>
      </c>
      <c r="F23" s="109" t="s">
        <v>29</v>
      </c>
      <c r="G23" s="109" t="s">
        <v>30</v>
      </c>
    </row>
    <row r="24" spans="4:7" ht="18.75" thickBot="1">
      <c r="D24" s="110"/>
      <c r="E24" s="108"/>
      <c r="F24" s="110"/>
      <c r="G24" s="110"/>
    </row>
    <row r="25" spans="4:7" ht="21" customHeight="1">
      <c r="D25" s="48" t="s">
        <v>31</v>
      </c>
      <c r="E25" s="79">
        <v>600000</v>
      </c>
      <c r="F25" s="80">
        <v>600000</v>
      </c>
      <c r="G25" s="82">
        <v>600000</v>
      </c>
    </row>
    <row r="26" spans="4:7" ht="21" customHeight="1">
      <c r="D26" s="48" t="s">
        <v>32</v>
      </c>
      <c r="E26" s="81">
        <v>1600000</v>
      </c>
      <c r="F26" s="70">
        <v>1500000</v>
      </c>
      <c r="G26" s="83">
        <v>1600000</v>
      </c>
    </row>
    <row r="27" spans="4:7" ht="21" customHeight="1">
      <c r="D27" s="48" t="s">
        <v>33</v>
      </c>
      <c r="E27" s="81">
        <v>1200000</v>
      </c>
      <c r="F27" s="70">
        <v>1100000</v>
      </c>
      <c r="G27" s="83">
        <v>1100000</v>
      </c>
    </row>
    <row r="28" spans="4:7" ht="21" customHeight="1">
      <c r="D28" s="48" t="s">
        <v>34</v>
      </c>
      <c r="E28" s="81">
        <v>1000000</v>
      </c>
      <c r="F28" s="70">
        <v>900000</v>
      </c>
      <c r="G28" s="83">
        <v>900000</v>
      </c>
    </row>
    <row r="29" spans="4:7" ht="21" customHeight="1">
      <c r="D29" s="48" t="s">
        <v>35</v>
      </c>
      <c r="E29" s="81">
        <v>1300000</v>
      </c>
      <c r="F29" s="70">
        <v>1300000</v>
      </c>
      <c r="G29" s="83">
        <v>1300000</v>
      </c>
    </row>
    <row r="30" spans="4:7" ht="21" customHeight="1">
      <c r="D30" s="48" t="s">
        <v>36</v>
      </c>
      <c r="E30" s="81">
        <v>1100000</v>
      </c>
      <c r="F30" s="70">
        <v>1100000</v>
      </c>
      <c r="G30" s="83">
        <v>1100000</v>
      </c>
    </row>
    <row r="31" spans="4:7" ht="21" customHeight="1">
      <c r="D31" s="48" t="s">
        <v>37</v>
      </c>
      <c r="E31" s="81">
        <v>2200000</v>
      </c>
      <c r="F31" s="70">
        <v>2200000</v>
      </c>
      <c r="G31" s="83">
        <v>2300000</v>
      </c>
    </row>
    <row r="32" spans="4:7" ht="21" customHeight="1">
      <c r="D32" s="48" t="s">
        <v>38</v>
      </c>
      <c r="E32" s="81">
        <v>1500000</v>
      </c>
      <c r="F32" s="70">
        <v>1500000</v>
      </c>
      <c r="G32" s="83">
        <v>1500000</v>
      </c>
    </row>
    <row r="33" spans="4:7" ht="21" customHeight="1">
      <c r="D33" s="48" t="s">
        <v>39</v>
      </c>
      <c r="E33" s="81">
        <v>1000000</v>
      </c>
      <c r="F33" s="70">
        <v>1000000</v>
      </c>
      <c r="G33" s="83">
        <v>1000000</v>
      </c>
    </row>
    <row r="34" spans="4:7" ht="21" customHeight="1">
      <c r="D34" s="48" t="s">
        <v>40</v>
      </c>
      <c r="E34" s="81">
        <v>700000</v>
      </c>
      <c r="F34" s="70">
        <v>700000</v>
      </c>
      <c r="G34" s="83">
        <v>700000</v>
      </c>
    </row>
    <row r="35" spans="4:7" ht="21" customHeight="1">
      <c r="D35" s="48" t="s">
        <v>41</v>
      </c>
      <c r="E35" s="81">
        <v>900000</v>
      </c>
      <c r="F35" s="70">
        <v>900000</v>
      </c>
      <c r="G35" s="83">
        <v>900000</v>
      </c>
    </row>
    <row r="36" spans="4:7" ht="21" customHeight="1">
      <c r="D36" s="51" t="s">
        <v>42</v>
      </c>
      <c r="E36" s="81">
        <v>300000</v>
      </c>
      <c r="F36" s="70">
        <v>400000</v>
      </c>
      <c r="G36" s="83">
        <v>400000</v>
      </c>
    </row>
    <row r="37" spans="4:7" ht="21" customHeight="1" thickBot="1">
      <c r="D37" s="50" t="s">
        <v>43</v>
      </c>
      <c r="E37" s="84">
        <v>13300000</v>
      </c>
      <c r="F37" s="85">
        <v>13100000</v>
      </c>
      <c r="G37" s="85">
        <v>13500000</v>
      </c>
    </row>
  </sheetData>
  <mergeCells count="9">
    <mergeCell ref="D23:D24"/>
    <mergeCell ref="E23:E24"/>
    <mergeCell ref="F23:F24"/>
    <mergeCell ref="G23:G24"/>
    <mergeCell ref="A1:A2"/>
    <mergeCell ref="D4:D5"/>
    <mergeCell ref="E4:E5"/>
    <mergeCell ref="F4:F5"/>
    <mergeCell ref="G4:G5"/>
  </mergeCells>
  <hyperlinks>
    <hyperlink ref="A1:A2" location="Contents!A1" display="Back to contents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Contents</vt:lpstr>
      <vt:lpstr>Readme</vt:lpstr>
      <vt:lpstr>Figure 2.1</vt:lpstr>
      <vt:lpstr>Figure 2.2</vt:lpstr>
      <vt:lpstr>Figure 2.3</vt:lpstr>
      <vt:lpstr>Figure 2.4</vt:lpstr>
      <vt:lpstr>Figure 2.5</vt:lpstr>
      <vt:lpstr>Figure 2.6</vt:lpstr>
      <vt:lpstr>Figure 2.7</vt:lpstr>
      <vt:lpstr>Figure 2.8</vt:lpstr>
      <vt:lpstr>Figure 2.9</vt:lpstr>
      <vt:lpstr>Figure 2.10</vt:lpstr>
      <vt:lpstr>Figure 2.11</vt:lpstr>
      <vt:lpstr>Figure 3.1</vt:lpstr>
      <vt:lpstr>Figure 3.2</vt:lpstr>
      <vt:lpstr>Figure 3.3</vt:lpstr>
      <vt:lpstr>Figure 3.4</vt:lpstr>
      <vt:lpstr>A.1</vt:lpstr>
      <vt:lpstr>A.2</vt:lpstr>
      <vt:lpstr>A.3</vt:lpstr>
    </vt:vector>
  </TitlesOfParts>
  <Company>Institute for Fiscal Studies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andrew_h</dc:creator>
  <cp:lastModifiedBy>thomas_h</cp:lastModifiedBy>
  <dcterms:created xsi:type="dcterms:W3CDTF">2017-04-21T10:07:24Z</dcterms:created>
  <dcterms:modified xsi:type="dcterms:W3CDTF">2017-10-31T17:13:46Z</dcterms:modified>
</cp:coreProperties>
</file>