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AtWork/Documents/Automate-with-Python-_-Form-Filling-Script-/TextTester/"/>
    </mc:Choice>
  </mc:AlternateContent>
  <xr:revisionPtr revIDLastSave="0" documentId="13_ncr:1_{F73AA453-2457-3647-A2DB-04A95442FD99}" xr6:coauthVersionLast="45" xr6:coauthVersionMax="45" xr10:uidLastSave="{00000000-0000-0000-0000-000000000000}"/>
  <bookViews>
    <workbookView xWindow="4600" yWindow="840" windowWidth="28040" windowHeight="17440" activeTab="3" xr2:uid="{26FDDDD8-337F-AA49-8D75-96E61BAA28C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4" l="1"/>
  <c r="G8" i="4"/>
  <c r="H8" i="4"/>
  <c r="I8" i="4"/>
  <c r="J8" i="4"/>
  <c r="K8" i="4"/>
  <c r="L8" i="4"/>
  <c r="E8" i="4"/>
  <c r="E16" i="4"/>
  <c r="F12" i="4"/>
  <c r="G12" i="4" s="1"/>
  <c r="D4" i="4" s="1"/>
  <c r="F11" i="4"/>
  <c r="G11" i="4" s="1"/>
  <c r="D3" i="4" s="1"/>
  <c r="F13" i="4"/>
  <c r="G13" i="4" s="1"/>
  <c r="D5" i="4" s="1"/>
  <c r="F16" i="4"/>
  <c r="G16" i="4"/>
  <c r="H16" i="4"/>
  <c r="H7" i="4" s="1"/>
  <c r="I16" i="4"/>
  <c r="J16" i="4"/>
  <c r="K16" i="4"/>
  <c r="L16" i="4"/>
  <c r="F17" i="4"/>
  <c r="G17" i="4"/>
  <c r="H17" i="4"/>
  <c r="I17" i="4"/>
  <c r="J17" i="4"/>
  <c r="K17" i="4"/>
  <c r="L17" i="4"/>
  <c r="F18" i="4"/>
  <c r="G18" i="4"/>
  <c r="H18" i="4"/>
  <c r="I18" i="4"/>
  <c r="J18" i="4"/>
  <c r="K18" i="4"/>
  <c r="L18" i="4"/>
  <c r="E17" i="4"/>
  <c r="E18" i="4"/>
  <c r="E7" i="4" s="1"/>
  <c r="G22" i="4" l="1"/>
  <c r="F22" i="4"/>
  <c r="K22" i="4"/>
  <c r="H22" i="4"/>
  <c r="L22" i="4"/>
  <c r="E22" i="4"/>
  <c r="E20" i="4"/>
  <c r="J20" i="4"/>
  <c r="K20" i="4"/>
  <c r="L20" i="4"/>
  <c r="F21" i="4"/>
  <c r="E21" i="4"/>
  <c r="G21" i="4"/>
  <c r="I21" i="4"/>
  <c r="L21" i="4"/>
  <c r="J21" i="4"/>
  <c r="K21" i="4"/>
  <c r="I20" i="4"/>
  <c r="J22" i="4"/>
  <c r="H20" i="4"/>
  <c r="I22" i="4"/>
  <c r="H21" i="4"/>
  <c r="G20" i="4"/>
  <c r="F20" i="4"/>
  <c r="L7" i="4"/>
  <c r="K7" i="4"/>
  <c r="J7" i="4"/>
  <c r="I7" i="4"/>
  <c r="G7" i="4"/>
  <c r="F7" i="4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2" i="1"/>
</calcChain>
</file>

<file path=xl/sharedStrings.xml><?xml version="1.0" encoding="utf-8"?>
<sst xmlns="http://schemas.openxmlformats.org/spreadsheetml/2006/main" count="1699" uniqueCount="1166">
  <si>
    <t>File_generated_</t>
  </si>
  <si>
    <t>2020-07-28 16:37:31.858581--&gt;</t>
  </si>
  <si>
    <t>the</t>
  </si>
  <si>
    <t>and</t>
  </si>
  <si>
    <t>plotly</t>
  </si>
  <si>
    <t>of</t>
  </si>
  <si>
    <t>data</t>
  </si>
  <si>
    <t>to</t>
  </si>
  <si>
    <t>for</t>
  </si>
  <si>
    <t>is</t>
  </si>
  <si>
    <t>that</t>
  </si>
  <si>
    <t>in</t>
  </si>
  <si>
    <t>with</t>
  </si>
  <si>
    <t>are</t>
  </si>
  <si>
    <t>python</t>
  </si>
  <si>
    <t>users</t>
  </si>
  <si>
    <t>their</t>
  </si>
  <si>
    <t>cost</t>
  </si>
  <si>
    <t>it</t>
  </si>
  <si>
    <t>will</t>
  </si>
  <si>
    <t>more</t>
  </si>
  <si>
    <t>use</t>
  </si>
  <si>
    <t>be</t>
  </si>
  <si>
    <t>an</t>
  </si>
  <si>
    <t>visualization</t>
  </si>
  <si>
    <t>tool</t>
  </si>
  <si>
    <t>big</t>
  </si>
  <si>
    <t>or</t>
  </si>
  <si>
    <t>costs</t>
  </si>
  <si>
    <t>what</t>
  </si>
  <si>
    <t>dash</t>
  </si>
  <si>
    <t>features</t>
  </si>
  <si>
    <t>platform</t>
  </si>
  <si>
    <t>pandas</t>
  </si>
  <si>
    <t>they</t>
  </si>
  <si>
    <t>many</t>
  </si>
  <si>
    <t>tools</t>
  </si>
  <si>
    <t>tjokro</t>
  </si>
  <si>
    <t>which</t>
  </si>
  <si>
    <t>user</t>
  </si>
  <si>
    <t>using</t>
  </si>
  <si>
    <t>can</t>
  </si>
  <si>
    <t>figure</t>
  </si>
  <si>
    <t>out</t>
  </si>
  <si>
    <t>less</t>
  </si>
  <si>
    <t>own</t>
  </si>
  <si>
    <t>visuals</t>
  </si>
  <si>
    <t>opportunity</t>
  </si>
  <si>
    <t>these</t>
  </si>
  <si>
    <t>than</t>
  </si>
  <si>
    <t>due</t>
  </si>
  <si>
    <t>coding</t>
  </si>
  <si>
    <t>about</t>
  </si>
  <si>
    <t>interactive</t>
  </si>
  <si>
    <t>also</t>
  </si>
  <si>
    <t>as</t>
  </si>
  <si>
    <t>example</t>
  </si>
  <si>
    <t>provides</t>
  </si>
  <si>
    <t>this</t>
  </si>
  <si>
    <t>built</t>
  </si>
  <si>
    <t>find</t>
  </si>
  <si>
    <t>highly</t>
  </si>
  <si>
    <t>on</t>
  </si>
  <si>
    <t>industry</t>
  </si>
  <si>
    <t>financial</t>
  </si>
  <si>
    <t>much</t>
  </si>
  <si>
    <t>there</t>
  </si>
  <si>
    <t>often</t>
  </si>
  <si>
    <t>used</t>
  </si>
  <si>
    <t>large</t>
  </si>
  <si>
    <t>engaging</t>
  </si>
  <si>
    <t>platforms</t>
  </si>
  <si>
    <t>how</t>
  </si>
  <si>
    <t>analyze</t>
  </si>
  <si>
    <t>reports</t>
  </si>
  <si>
    <t>end</t>
  </si>
  <si>
    <t>javascript</t>
  </si>
  <si>
    <t>visualizations</t>
  </si>
  <si>
    <t>allows</t>
  </si>
  <si>
    <t>into</t>
  </si>
  <si>
    <t>notebook</t>
  </si>
  <si>
    <t>files</t>
  </si>
  <si>
    <t>possible</t>
  </si>
  <si>
    <t>any</t>
  </si>
  <si>
    <t>some</t>
  </si>
  <si>
    <t>its</t>
  </si>
  <si>
    <t>review</t>
  </si>
  <si>
    <t>pricing</t>
  </si>
  <si>
    <t>pros</t>
  </si>
  <si>
    <t>cons</t>
  </si>
  <si>
    <t>comparecamp</t>
  </si>
  <si>
    <t>com</t>
  </si>
  <si>
    <t>points</t>
  </si>
  <si>
    <t>scientists</t>
  </si>
  <si>
    <t>tableau</t>
  </si>
  <si>
    <t>powerbi</t>
  </si>
  <si>
    <t>first</t>
  </si>
  <si>
    <t>access</t>
  </si>
  <si>
    <t>works</t>
  </si>
  <si>
    <t>capacity</t>
  </si>
  <si>
    <t>within</t>
  </si>
  <si>
    <t>work</t>
  </si>
  <si>
    <t>well</t>
  </si>
  <si>
    <t>analytics</t>
  </si>
  <si>
    <t>generated</t>
  </si>
  <si>
    <t>workflow</t>
  </si>
  <si>
    <t>likely</t>
  </si>
  <si>
    <t>understand</t>
  </si>
  <si>
    <t>remember</t>
  </si>
  <si>
    <t>when</t>
  </si>
  <si>
    <t>way</t>
  </si>
  <si>
    <t>students</t>
  </si>
  <si>
    <t>have</t>
  </si>
  <si>
    <t>increase</t>
  </si>
  <si>
    <t>because</t>
  </si>
  <si>
    <t>industries</t>
  </si>
  <si>
    <t>engineering</t>
  </si>
  <si>
    <t>not</t>
  </si>
  <si>
    <t>certain</t>
  </si>
  <si>
    <t>other</t>
  </si>
  <si>
    <t>per</t>
  </si>
  <si>
    <t>each</t>
  </si>
  <si>
    <t>has</t>
  </si>
  <si>
    <t>niche</t>
  </si>
  <si>
    <t>strengths</t>
  </si>
  <si>
    <t>lists</t>
  </si>
  <si>
    <t>matplotlib</t>
  </si>
  <si>
    <t>seaborn</t>
  </si>
  <si>
    <t>bokeh</t>
  </si>
  <si>
    <t>by</t>
  </si>
  <si>
    <t>media</t>
  </si>
  <si>
    <t>companies</t>
  </si>
  <si>
    <t>significantly</t>
  </si>
  <si>
    <t>level</t>
  </si>
  <si>
    <t>complexity</t>
  </si>
  <si>
    <t>does</t>
  </si>
  <si>
    <t>build</t>
  </si>
  <si>
    <t>really</t>
  </si>
  <si>
    <t>special</t>
  </si>
  <si>
    <t>marriage</t>
  </si>
  <si>
    <t>generates</t>
  </si>
  <si>
    <t>extremely</t>
  </si>
  <si>
    <t>customizable</t>
  </si>
  <si>
    <t>clients</t>
  </si>
  <si>
    <t>jupyter</t>
  </si>
  <si>
    <t>notebooks</t>
  </si>
  <si>
    <t>incorporate</t>
  </si>
  <si>
    <t>results</t>
  </si>
  <si>
    <t>analyses</t>
  </si>
  <si>
    <t>exported</t>
  </si>
  <si>
    <t>html</t>
  </si>
  <si>
    <t>applications</t>
  </si>
  <si>
    <t>major</t>
  </si>
  <si>
    <t>advantage</t>
  </si>
  <si>
    <t>encourages</t>
  </si>
  <si>
    <t>us</t>
  </si>
  <si>
    <t>creative</t>
  </si>
  <si>
    <t>your</t>
  </si>
  <si>
    <t>since</t>
  </si>
  <si>
    <t>complex</t>
  </si>
  <si>
    <t>plots</t>
  </si>
  <si>
    <t>only</t>
  </si>
  <si>
    <t>three</t>
  </si>
  <si>
    <t>main</t>
  </si>
  <si>
    <t>concepts</t>
  </si>
  <si>
    <t>layout</t>
  </si>
  <si>
    <t>objects</t>
  </si>
  <si>
    <t>ostblom</t>
  </si>
  <si>
    <t>include</t>
  </si>
  <si>
    <t>beautiful</t>
  </si>
  <si>
    <t>charts</t>
  </si>
  <si>
    <t>ability</t>
  </si>
  <si>
    <t>export</t>
  </si>
  <si>
    <t>manage</t>
  </si>
  <si>
    <t>dashboards</t>
  </si>
  <si>
    <t>kubernetes</t>
  </si>
  <si>
    <t>integration</t>
  </si>
  <si>
    <t>dashboarding</t>
  </si>
  <si>
    <t>solution</t>
  </si>
  <si>
    <t>jobs</t>
  </si>
  <si>
    <t>queue</t>
  </si>
  <si>
    <t>sham</t>
  </si>
  <si>
    <t>gives</t>
  </si>
  <si>
    <t>effective</t>
  </si>
  <si>
    <t>labor</t>
  </si>
  <si>
    <t>intensive</t>
  </si>
  <si>
    <t>alternative</t>
  </si>
  <si>
    <t>giants</t>
  </si>
  <si>
    <t>viz</t>
  </si>
  <si>
    <t>space</t>
  </si>
  <si>
    <t>like</t>
  </si>
  <si>
    <t>six</t>
  </si>
  <si>
    <t>reasons</t>
  </si>
  <si>
    <t>open</t>
  </si>
  <si>
    <t>source</t>
  </si>
  <si>
    <t>free</t>
  </si>
  <si>
    <t>lowers</t>
  </si>
  <si>
    <t>entry</t>
  </si>
  <si>
    <t>increases</t>
  </si>
  <si>
    <t>those</t>
  </si>
  <si>
    <t>without</t>
  </si>
  <si>
    <t>means</t>
  </si>
  <si>
    <t>rivals</t>
  </si>
  <si>
    <t>competition</t>
  </si>
  <si>
    <t>presentation</t>
  </si>
  <si>
    <t>quality</t>
  </si>
  <si>
    <t>pure</t>
  </si>
  <si>
    <t>flask</t>
  </si>
  <si>
    <t>desirable</t>
  </si>
  <si>
    <t>need</t>
  </si>
  <si>
    <t>volumes</t>
  </si>
  <si>
    <t>functionality</t>
  </si>
  <si>
    <t>generate</t>
  </si>
  <si>
    <t>translate</t>
  </si>
  <si>
    <t>understandable</t>
  </si>
  <si>
    <t>medium</t>
  </si>
  <si>
    <t>ipython</t>
  </si>
  <si>
    <t>sqlite</t>
  </si>
  <si>
    <t>together</t>
  </si>
  <si>
    <t>form</t>
  </si>
  <si>
    <t>essential</t>
  </si>
  <si>
    <t>kit</t>
  </si>
  <si>
    <t>necessary</t>
  </si>
  <si>
    <t>advanced</t>
  </si>
  <si>
    <t>shows</t>
  </si>
  <si>
    <t>graph</t>
  </si>
  <si>
    <t>deeply</t>
  </si>
  <si>
    <t>stratified</t>
  </si>
  <si>
    <t>kinesthetically</t>
  </si>
  <si>
    <t>appealing</t>
  </si>
  <si>
    <t>able</t>
  </si>
  <si>
    <t>parse</t>
  </si>
  <si>
    <t>through</t>
  </si>
  <si>
    <t>explore</t>
  </si>
  <si>
    <t>visual</t>
  </si>
  <si>
    <t>guided</t>
  </si>
  <si>
    <t>thanks</t>
  </si>
  <si>
    <t>dopamine</t>
  </si>
  <si>
    <t>release</t>
  </si>
  <si>
    <t>consolidation</t>
  </si>
  <si>
    <t>relational</t>
  </si>
  <si>
    <t>memories</t>
  </si>
  <si>
    <t>learn</t>
  </si>
  <si>
    <t>if</t>
  </si>
  <si>
    <t>compelling</t>
  </si>
  <si>
    <t>part</t>
  </si>
  <si>
    <t>figuring</t>
  </si>
  <si>
    <t>themselves</t>
  </si>
  <si>
    <t>addition</t>
  </si>
  <si>
    <t>choices</t>
  </si>
  <si>
    <t>study</t>
  </si>
  <si>
    <t>report</t>
  </si>
  <si>
    <t>something</t>
  </si>
  <si>
    <t>motivation</t>
  </si>
  <si>
    <t>stress</t>
  </si>
  <si>
    <t>diminish</t>
  </si>
  <si>
    <t>accepting</t>
  </si>
  <si>
    <t>errors</t>
  </si>
  <si>
    <t>motivated</t>
  </si>
  <si>
    <t>try</t>
  </si>
  <si>
    <t>again</t>
  </si>
  <si>
    <t>self</t>
  </si>
  <si>
    <t>conscious</t>
  </si>
  <si>
    <t>asking</t>
  </si>
  <si>
    <t>questions</t>
  </si>
  <si>
    <t>willis</t>
  </si>
  <si>
    <t>purpose</t>
  </si>
  <si>
    <t>present</t>
  </si>
  <si>
    <t>teach</t>
  </si>
  <si>
    <t>real</t>
  </si>
  <si>
    <t>stories</t>
  </si>
  <si>
    <t>behind</t>
  </si>
  <si>
    <t>psychological</t>
  </si>
  <si>
    <t>principles</t>
  </si>
  <si>
    <t>information</t>
  </si>
  <si>
    <t>retention</t>
  </si>
  <si>
    <t>typically</t>
  </si>
  <si>
    <t>was</t>
  </si>
  <si>
    <t>developed</t>
  </si>
  <si>
    <t>anyone</t>
  </si>
  <si>
    <t>responsible</t>
  </si>
  <si>
    <t>analysis</t>
  </si>
  <si>
    <t>moorissa</t>
  </si>
  <si>
    <t>author</t>
  </si>
  <si>
    <t>towards</t>
  </si>
  <si>
    <t>science</t>
  </si>
  <si>
    <t>sector</t>
  </si>
  <si>
    <t>where</t>
  </si>
  <si>
    <t>critical</t>
  </si>
  <si>
    <t>making</t>
  </si>
  <si>
    <t>informed</t>
  </si>
  <si>
    <t>decisions</t>
  </si>
  <si>
    <t>she</t>
  </si>
  <si>
    <t>most</t>
  </si>
  <si>
    <t>powerful</t>
  </si>
  <si>
    <t>so</t>
  </si>
  <si>
    <t>professionals</t>
  </si>
  <si>
    <t>almost</t>
  </si>
  <si>
    <t>daily</t>
  </si>
  <si>
    <t>basis</t>
  </si>
  <si>
    <t>dynamic</t>
  </si>
  <si>
    <t>abilities</t>
  </si>
  <si>
    <t>limited</t>
  </si>
  <si>
    <t>every</t>
  </si>
  <si>
    <t>benefit</t>
  </si>
  <si>
    <t>from</t>
  </si>
  <si>
    <t>offers</t>
  </si>
  <si>
    <t>manufacturing</t>
  </si>
  <si>
    <t>even</t>
  </si>
  <si>
    <t>uses</t>
  </si>
  <si>
    <t>tracking</t>
  </si>
  <si>
    <t>individual</t>
  </si>
  <si>
    <t>machines</t>
  </si>
  <si>
    <t>factories</t>
  </si>
  <si>
    <t>associated</t>
  </si>
  <si>
    <t>chief</t>
  </si>
  <si>
    <t>determining</t>
  </si>
  <si>
    <t>factor</t>
  </si>
  <si>
    <t>guides</t>
  </si>
  <si>
    <t>organizations</t>
  </si>
  <si>
    <t>choice</t>
  </si>
  <si>
    <t>go</t>
  </si>
  <si>
    <t>second</t>
  </si>
  <si>
    <t>economic</t>
  </si>
  <si>
    <t>implementing</t>
  </si>
  <si>
    <t>company</t>
  </si>
  <si>
    <t>time</t>
  </si>
  <si>
    <t>hours</t>
  </si>
  <si>
    <t>added</t>
  </si>
  <si>
    <t>educational</t>
  </si>
  <si>
    <t>requirements</t>
  </si>
  <si>
    <t>opensource</t>
  </si>
  <si>
    <t>language</t>
  </si>
  <si>
    <t>obligations</t>
  </si>
  <si>
    <t>paying</t>
  </si>
  <si>
    <t>start</t>
  </si>
  <si>
    <t>at</t>
  </si>
  <si>
    <t>month</t>
  </si>
  <si>
    <t>power</t>
  </si>
  <si>
    <t>faced</t>
  </si>
  <si>
    <t>further</t>
  </si>
  <si>
    <t>later</t>
  </si>
  <si>
    <t>process</t>
  </si>
  <si>
    <t>program</t>
  </si>
  <si>
    <t>integrating</t>
  </si>
  <si>
    <t>massive</t>
  </si>
  <si>
    <t>volume</t>
  </si>
  <si>
    <t>libraries</t>
  </si>
  <si>
    <t>freedom</t>
  </si>
  <si>
    <t>obligation</t>
  </si>
  <si>
    <t>predictive</t>
  </si>
  <si>
    <t>today</t>
  </si>
  <si>
    <t>includes</t>
  </si>
  <si>
    <t>driven</t>
  </si>
  <si>
    <t>rating</t>
  </si>
  <si>
    <t>poll</t>
  </si>
  <si>
    <t>gave</t>
  </si>
  <si>
    <t>implementation</t>
  </si>
  <si>
    <t>ease</t>
  </si>
  <si>
    <t>getting</t>
  </si>
  <si>
    <t>started</t>
  </si>
  <si>
    <t>substantially</t>
  </si>
  <si>
    <t>already</t>
  </si>
  <si>
    <t>familiar</t>
  </si>
  <si>
    <t>attainable</t>
  </si>
  <si>
    <t>requires</t>
  </si>
  <si>
    <t>specialized</t>
  </si>
  <si>
    <t>brand</t>
  </si>
  <si>
    <t>a</t>
  </si>
  <si>
    <t>AM</t>
  </si>
  <si>
    <t>&amp;</t>
  </si>
  <si>
    <t>|</t>
  </si>
  <si>
    <t>end-user</t>
  </si>
  <si>
    <t>user-interactive</t>
  </si>
  <si>
    <t>end-users</t>
  </si>
  <si>
    <t>“a</t>
  </si>
  <si>
    <t>objects”</t>
  </si>
  <si>
    <t>plotly’s</t>
  </si>
  <si>
    <t>cost-effective</t>
  </si>
  <si>
    <t>labor-intensive</t>
  </si>
  <si>
    <t>true</t>
  </si>
  <si>
    <t>cost-of-entry</t>
  </si>
  <si>
    <t>“thanks</t>
  </si>
  <si>
    <t>self-conscious</t>
  </si>
  <si>
    <t>questions”</t>
  </si>
  <si>
    <t>well-informed</t>
  </si>
  <si>
    <t>multidimensional</t>
  </si>
  <si>
    <t>user-driven</t>
  </si>
  <si>
    <t>Column2</t>
  </si>
  <si>
    <t>d</t>
  </si>
  <si>
    <t>comparecampcom</t>
  </si>
  <si>
    <t>$</t>
  </si>
  <si>
    <t>Word</t>
  </si>
  <si>
    <t>Freq</t>
  </si>
  <si>
    <t>Column3</t>
  </si>
  <si>
    <t>Column4</t>
  </si>
  <si>
    <t>Column5</t>
  </si>
  <si>
    <t>Column6</t>
  </si>
  <si>
    <t>Cost</t>
  </si>
  <si>
    <t>Ease-of-use</t>
  </si>
  <si>
    <t>Integration</t>
  </si>
  <si>
    <t>Case 1</t>
  </si>
  <si>
    <t>Case 2</t>
  </si>
  <si>
    <t>Score</t>
  </si>
  <si>
    <t>Values</t>
  </si>
  <si>
    <t>MID</t>
  </si>
  <si>
    <t>LOW</t>
  </si>
  <si>
    <t>HIGH</t>
  </si>
  <si>
    <t>Case 3</t>
  </si>
  <si>
    <t>Case 4</t>
  </si>
  <si>
    <t>Case 5</t>
  </si>
  <si>
    <t>Case 6</t>
  </si>
  <si>
    <t>Case 7</t>
  </si>
  <si>
    <t>Case 8</t>
  </si>
  <si>
    <t>ATTRIBUTE</t>
  </si>
  <si>
    <t>[11</t>
  </si>
  <si>
    <t>[31</t>
  </si>
  <si>
    <t>[6</t>
  </si>
  <si>
    <t>[22</t>
  </si>
  <si>
    <t>[]</t>
  </si>
  <si>
    <t>[5]</t>
  </si>
  <si>
    <t>[8]</t>
  </si>
  <si>
    <t>[14]</t>
  </si>
  <si>
    <t>[28]</t>
  </si>
  <si>
    <t>[30]</t>
  </si>
  <si>
    <t>businesses</t>
  </si>
  <si>
    <t>[43]</t>
  </si>
  <si>
    <t>[52]</t>
  </si>
  <si>
    <t>software</t>
  </si>
  <si>
    <t>cloud</t>
  </si>
  <si>
    <t>best</t>
  </si>
  <si>
    <t>544]</t>
  </si>
  <si>
    <t>[3</t>
  </si>
  <si>
    <t>[2</t>
  </si>
  <si>
    <t>[112</t>
  </si>
  <si>
    <t>[34</t>
  </si>
  <si>
    <t>[72</t>
  </si>
  <si>
    <t>[53</t>
  </si>
  <si>
    <t>[54</t>
  </si>
  <si>
    <t>[155</t>
  </si>
  <si>
    <t>service</t>
  </si>
  <si>
    <t>[26</t>
  </si>
  <si>
    <t>[27</t>
  </si>
  <si>
    <t>vendor</t>
  </si>
  <si>
    <t>[138</t>
  </si>
  <si>
    <t>[205</t>
  </si>
  <si>
    <t>[260</t>
  </si>
  <si>
    <t>285]</t>
  </si>
  <si>
    <t>473]</t>
  </si>
  <si>
    <t>477]</t>
  </si>
  <si>
    <t>all</t>
  </si>
  <si>
    <t>largest</t>
  </si>
  <si>
    <t>533]</t>
  </si>
  <si>
    <t>key</t>
  </si>
  <si>
    <t>enterprise</t>
  </si>
  <si>
    <t>do</t>
  </si>
  <si>
    <t>long</t>
  </si>
  <si>
    <t>term</t>
  </si>
  <si>
    <t>[372</t>
  </si>
  <si>
    <t>450]</t>
  </si>
  <si>
    <t>services</t>
  </si>
  <si>
    <t>see</t>
  </si>
  <si>
    <t>[474]</t>
  </si>
  <si>
    <t>take</t>
  </si>
  <si>
    <t>[486</t>
  </si>
  <si>
    <t>may</t>
  </si>
  <si>
    <t>same</t>
  </si>
  <si>
    <t>third</t>
  </si>
  <si>
    <t>make</t>
  </si>
  <si>
    <t>business</t>
  </si>
  <si>
    <t>vendors</t>
  </si>
  <si>
    <t>[101]</t>
  </si>
  <si>
    <t>number</t>
  </si>
  <si>
    <t>[115]</t>
  </si>
  <si>
    <t>including</t>
  </si>
  <si>
    <t>important</t>
  </si>
  <si>
    <t>but</t>
  </si>
  <si>
    <t>[163]</t>
  </si>
  <si>
    <t>[187]</t>
  </si>
  <si>
    <t>[192]</t>
  </si>
  <si>
    <t>integrate</t>
  </si>
  <si>
    <t>[228]</t>
  </si>
  <si>
    <t>just</t>
  </si>
  <si>
    <t>[241]</t>
  </si>
  <si>
    <t>[252]</t>
  </si>
  <si>
    <t>[277]</t>
  </si>
  <si>
    <t>premise</t>
  </si>
  <si>
    <t>[294]</t>
  </si>
  <si>
    <t>such</t>
  </si>
  <si>
    <t>[297]</t>
  </si>
  <si>
    <t>project</t>
  </si>
  <si>
    <t>fully</t>
  </si>
  <si>
    <t>[330]</t>
  </si>
  <si>
    <t>support</t>
  </si>
  <si>
    <t>however</t>
  </si>
  <si>
    <t>management</t>
  </si>
  <si>
    <t>[370]</t>
  </si>
  <si>
    <t>size</t>
  </si>
  <si>
    <t>value</t>
  </si>
  <si>
    <t>importance</t>
  </si>
  <si>
    <t>both</t>
  </si>
  <si>
    <t>[401]</t>
  </si>
  <si>
    <t>we</t>
  </si>
  <si>
    <t>[424]</t>
  </si>
  <si>
    <t>[431]</t>
  </si>
  <si>
    <t>[439]</t>
  </si>
  <si>
    <t>application</t>
  </si>
  <si>
    <t>[441]</t>
  </si>
  <si>
    <t>interface</t>
  </si>
  <si>
    <t>easily</t>
  </si>
  <si>
    <t>[454]</t>
  </si>
  <si>
    <t>[469]</t>
  </si>
  <si>
    <t>different</t>
  </si>
  <si>
    <t>Words</t>
  </si>
  <si>
    <t>Syntactic Weight</t>
  </si>
  <si>
    <t>Weighted Score</t>
  </si>
  <si>
    <t>-</t>
  </si>
  <si>
    <t>56.897274--&gt;the</t>
  </si>
  <si>
    <t>[4</t>
  </si>
  <si>
    <t>925]</t>
  </si>
  <si>
    <t>920]</t>
  </si>
  <si>
    <t>[13</t>
  </si>
  <si>
    <t>917]</t>
  </si>
  <si>
    <t>[55</t>
  </si>
  <si>
    <t>929]</t>
  </si>
  <si>
    <t>apm</t>
  </si>
  <si>
    <t>[124</t>
  </si>
  <si>
    <t>864]</t>
  </si>
  <si>
    <t>[25</t>
  </si>
  <si>
    <t>866]</t>
  </si>
  <si>
    <t>[35</t>
  </si>
  <si>
    <t>904]</t>
  </si>
  <si>
    <t>[10</t>
  </si>
  <si>
    <t>802]</t>
  </si>
  <si>
    <t>805]</t>
  </si>
  <si>
    <t>857]</t>
  </si>
  <si>
    <t>792]</t>
  </si>
  <si>
    <t>[299</t>
  </si>
  <si>
    <t>870]</t>
  </si>
  <si>
    <t>906]</t>
  </si>
  <si>
    <t>775]</t>
  </si>
  <si>
    <t>top</t>
  </si>
  <si>
    <t>[248</t>
  </si>
  <si>
    <t>797]</t>
  </si>
  <si>
    <t>858]</t>
  </si>
  <si>
    <t>[139</t>
  </si>
  <si>
    <t>932]</t>
  </si>
  <si>
    <t>[326</t>
  </si>
  <si>
    <t>923]</t>
  </si>
  <si>
    <t>[56</t>
  </si>
  <si>
    <t>848]</t>
  </si>
  <si>
    <t>[58</t>
  </si>
  <si>
    <t>900]</t>
  </si>
  <si>
    <t>[282</t>
  </si>
  <si>
    <t>884]</t>
  </si>
  <si>
    <t>840]</t>
  </si>
  <si>
    <t>875]</t>
  </si>
  <si>
    <t>[15</t>
  </si>
  <si>
    <t>930]</t>
  </si>
  <si>
    <t>[87</t>
  </si>
  <si>
    <t>926]</t>
  </si>
  <si>
    <t>874]</t>
  </si>
  <si>
    <t>[232</t>
  </si>
  <si>
    <t>769]</t>
  </si>
  <si>
    <t>criteria</t>
  </si>
  <si>
    <t>[337</t>
  </si>
  <si>
    <t>588]</t>
  </si>
  <si>
    <t>criterion</t>
  </si>
  <si>
    <t>[264</t>
  </si>
  <si>
    <t>538]</t>
  </si>
  <si>
    <t>[354</t>
  </si>
  <si>
    <t>793]</t>
  </si>
  <si>
    <t>[679</t>
  </si>
  <si>
    <t>825]</t>
  </si>
  <si>
    <t>comes</t>
  </si>
  <si>
    <t>[12</t>
  </si>
  <si>
    <t>271]</t>
  </si>
  <si>
    <t>selection</t>
  </si>
  <si>
    <t>669]</t>
  </si>
  <si>
    <t>[37</t>
  </si>
  <si>
    <t>729]</t>
  </si>
  <si>
    <t>736]</t>
  </si>
  <si>
    <t>[136</t>
  </si>
  <si>
    <t>913]</t>
  </si>
  <si>
    <t>[158</t>
  </si>
  <si>
    <t>919]</t>
  </si>
  <si>
    <t>[193</t>
  </si>
  <si>
    <t>respondents</t>
  </si>
  <si>
    <t>[212</t>
  </si>
  <si>
    <t>618]</t>
  </si>
  <si>
    <t>[214</t>
  </si>
  <si>
    <t>620]</t>
  </si>
  <si>
    <t>systems</t>
  </si>
  <si>
    <t>[414</t>
  </si>
  <si>
    <t>[304</t>
  </si>
  <si>
    <t>[65</t>
  </si>
  <si>
    <t>381]</t>
  </si>
  <si>
    <t>[84</t>
  </si>
  <si>
    <t>583]</t>
  </si>
  <si>
    <t>success</t>
  </si>
  <si>
    <t>[334</t>
  </si>
  <si>
    <t>628]</t>
  </si>
  <si>
    <t>[166</t>
  </si>
  <si>
    <t>784]</t>
  </si>
  <si>
    <t>[190</t>
  </si>
  <si>
    <t>752]</t>
  </si>
  <si>
    <t>one</t>
  </si>
  <si>
    <t>[467</t>
  </si>
  <si>
    <t>762]</t>
  </si>
  <si>
    <t>[643</t>
  </si>
  <si>
    <t>813]</t>
  </si>
  <si>
    <t>[1</t>
  </si>
  <si>
    <t>429]</t>
  </si>
  <si>
    <t>lns</t>
  </si>
  <si>
    <t>703]</t>
  </si>
  <si>
    <t>[33</t>
  </si>
  <si>
    <t>827]</t>
  </si>
  <si>
    <t>put</t>
  </si>
  <si>
    <t>[50</t>
  </si>
  <si>
    <t>754]</t>
  </si>
  <si>
    <t>[100</t>
  </si>
  <si>
    <t>529]</t>
  </si>
  <si>
    <t>relative</t>
  </si>
  <si>
    <t>[106</t>
  </si>
  <si>
    <t>174]</t>
  </si>
  <si>
    <t>should</t>
  </si>
  <si>
    <t>[135</t>
  </si>
  <si>
    <t>806]</t>
  </si>
  <si>
    <t>sure</t>
  </si>
  <si>
    <t>[137</t>
  </si>
  <si>
    <t>914]</t>
  </si>
  <si>
    <t>ensure</t>
  </si>
  <si>
    <t>[145</t>
  </si>
  <si>
    <t>873]</t>
  </si>
  <si>
    <t>providers</t>
  </si>
  <si>
    <t>[203]</t>
  </si>
  <si>
    <t>automation</t>
  </si>
  <si>
    <t>[197</t>
  </si>
  <si>
    <t>518]</t>
  </si>
  <si>
    <t>[233</t>
  </si>
  <si>
    <t>770]</t>
  </si>
  <si>
    <t>[256</t>
  </si>
  <si>
    <t>602]</t>
  </si>
  <si>
    <t>[286</t>
  </si>
  <si>
    <t>928]</t>
  </si>
  <si>
    <t>supplier</t>
  </si>
  <si>
    <t>[344</t>
  </si>
  <si>
    <t>826]</t>
  </si>
  <si>
    <t>[345</t>
  </si>
  <si>
    <t>610]</t>
  </si>
  <si>
    <t>[549</t>
  </si>
  <si>
    <t>595]</t>
  </si>
  <si>
    <t>[366</t>
  </si>
  <si>
    <t>785]</t>
  </si>
  <si>
    <t>you</t>
  </si>
  <si>
    <t>915]</t>
  </si>
  <si>
    <t>delivery</t>
  </si>
  <si>
    <t>[496</t>
  </si>
  <si>
    <t>790]</t>
  </si>
  <si>
    <t>model</t>
  </si>
  <si>
    <t>[497</t>
  </si>
  <si>
    <t>791]</t>
  </si>
  <si>
    <t>references</t>
  </si>
  <si>
    <t>[590</t>
  </si>
  <si>
    <t>911]</t>
  </si>
  <si>
    <t>reputation</t>
  </si>
  <si>
    <t>[21</t>
  </si>
  <si>
    <t>661]</t>
  </si>
  <si>
    <t>research</t>
  </si>
  <si>
    <t>[23</t>
  </si>
  <si>
    <t>99]</t>
  </si>
  <si>
    <t>[40</t>
  </si>
  <si>
    <t>668]</t>
  </si>
  <si>
    <t>[64</t>
  </si>
  <si>
    <t>asset</t>
  </si>
  <si>
    <t>[66</t>
  </si>
  <si>
    <t>419]</t>
  </si>
  <si>
    <t>performance</t>
  </si>
  <si>
    <t>[67</t>
  </si>
  <si>
    <t>750]</t>
  </si>
  <si>
    <t>click</t>
  </si>
  <si>
    <t>149]</t>
  </si>
  <si>
    <t>here</t>
  </si>
  <si>
    <t>[73</t>
  </si>
  <si>
    <t>150]</t>
  </si>
  <si>
    <t>dan</t>
  </si>
  <si>
    <t>[77]</t>
  </si>
  <si>
    <t>[94</t>
  </si>
  <si>
    <t>651]</t>
  </si>
  <si>
    <t>drops</t>
  </si>
  <si>
    <t>[95</t>
  </si>
  <si>
    <t>265]</t>
  </si>
  <si>
    <t>[107</t>
  </si>
  <si>
    <t>119]</t>
  </si>
  <si>
    <t>factors</t>
  </si>
  <si>
    <t>[110</t>
  </si>
  <si>
    <t>143]</t>
  </si>
  <si>
    <t>[113</t>
  </si>
  <si>
    <t>658]</t>
  </si>
  <si>
    <t>solutions</t>
  </si>
  <si>
    <t>[181]</t>
  </si>
  <si>
    <t>provider</t>
  </si>
  <si>
    <t>[131</t>
  </si>
  <si>
    <t>right</t>
  </si>
  <si>
    <t>[142</t>
  </si>
  <si>
    <t>633]</t>
  </si>
  <si>
    <t>[147</t>
  </si>
  <si>
    <t>154]</t>
  </si>
  <si>
    <t>[169</t>
  </si>
  <si>
    <t>714]</t>
  </si>
  <si>
    <t>group</t>
  </si>
  <si>
    <t>[188</t>
  </si>
  <si>
    <t>226]</t>
  </si>
  <si>
    <t>699]</t>
  </si>
  <si>
    <t>[216</t>
  </si>
  <si>
    <t>267]</t>
  </si>
  <si>
    <t>over</t>
  </si>
  <si>
    <t>[217</t>
  </si>
  <si>
    <t>890]</t>
  </si>
  <si>
    <t>while</t>
  </si>
  <si>
    <t>[238</t>
  </si>
  <si>
    <t>788]</t>
  </si>
  <si>
    <t>[258</t>
  </si>
  <si>
    <t>772]</t>
  </si>
  <si>
    <t>631]</t>
  </si>
  <si>
    <t>[279]</t>
  </si>
  <si>
    <t>leads</t>
  </si>
  <si>
    <t>[305</t>
  </si>
  <si>
    <t>702]</t>
  </si>
  <si>
    <t>said</t>
  </si>
  <si>
    <t>[323</t>
  </si>
  <si>
    <t>530]</t>
  </si>
  <si>
    <t>selecting</t>
  </si>
  <si>
    <t>[342</t>
  </si>
  <si>
    <t>471]</t>
  </si>
  <si>
    <t>coming</t>
  </si>
  <si>
    <t>[351</t>
  </si>
  <si>
    <t>591]</t>
  </si>
  <si>
    <t>surprising</t>
  </si>
  <si>
    <t>[355</t>
  </si>
  <si>
    <t>463]</t>
  </si>
  <si>
    <t>[376</t>
  </si>
  <si>
    <t>878]</t>
  </si>
  <si>
    <t>roles</t>
  </si>
  <si>
    <t>[389</t>
  </si>
  <si>
    <t>722]</t>
  </si>
  <si>
    <t>closely</t>
  </si>
  <si>
    <t>[395</t>
  </si>
  <si>
    <t>483]</t>
  </si>
  <si>
    <t>role</t>
  </si>
  <si>
    <t>[680]</t>
  </si>
  <si>
    <t>[406</t>
  </si>
  <si>
    <t>614]</t>
  </si>
  <si>
    <t>[407</t>
  </si>
  <si>
    <t>918]</t>
  </si>
  <si>
    <t>[410</t>
  </si>
  <si>
    <t>426]</t>
  </si>
  <si>
    <t>plant</t>
  </si>
  <si>
    <t>[423]</t>
  </si>
  <si>
    <t>[449</t>
  </si>
  <si>
    <t>559]</t>
  </si>
  <si>
    <t>methodology</t>
  </si>
  <si>
    <t>[584]</t>
  </si>
  <si>
    <t>[484</t>
  </si>
  <si>
    <t>935]</t>
  </si>
  <si>
    <t>experience</t>
  </si>
  <si>
    <t>931]</t>
  </si>
  <si>
    <t>[502</t>
  </si>
  <si>
    <t>564]</t>
  </si>
  <si>
    <t>[503</t>
  </si>
  <si>
    <t>751]</t>
  </si>
  <si>
    <t>distant</t>
  </si>
  <si>
    <t>[548</t>
  </si>
  <si>
    <t>594]</t>
  </si>
  <si>
    <t>[850]</t>
  </si>
  <si>
    <t>[563</t>
  </si>
  <si>
    <t>807]</t>
  </si>
  <si>
    <t>[689</t>
  </si>
  <si>
    <t>903]</t>
  </si>
  <si>
    <t>list</t>
  </si>
  <si>
    <t>[697</t>
  </si>
  <si>
    <t>801]</t>
  </si>
  <si>
    <t>five</t>
  </si>
  <si>
    <t>[728</t>
  </si>
  <si>
    <t>778]</t>
  </si>
  <si>
    <t>[742</t>
  </si>
  <si>
    <t>764]</t>
  </si>
  <si>
    <t>[799</t>
  </si>
  <si>
    <t>839]</t>
  </si>
  <si>
    <t>[810</t>
  </si>
  <si>
    <t>830]</t>
  </si>
  <si>
    <t>entire</t>
  </si>
  <si>
    <t>[818</t>
  </si>
  <si>
    <t>892]</t>
  </si>
  <si>
    <t>[821</t>
  </si>
  <si>
    <t>847]</t>
  </si>
  <si>
    <t>[877</t>
  </si>
  <si>
    <t>881]</t>
  </si>
  <si>
    <t>being</t>
  </si>
  <si>
    <t>[7]</t>
  </si>
  <si>
    <t>very</t>
  </si>
  <si>
    <t>sensitive</t>
  </si>
  <si>
    <t>procuring</t>
  </si>
  <si>
    <t>[17]</t>
  </si>
  <si>
    <t>[18]</t>
  </si>
  <si>
    <t>[19]</t>
  </si>
  <si>
    <t>[20]</t>
  </si>
  <si>
    <t>engages</t>
  </si>
  <si>
    <t>[24]</t>
  </si>
  <si>
    <t>conducting</t>
  </si>
  <si>
    <t>exercise</t>
  </si>
  <si>
    <t>[32]</t>
  </si>
  <si>
    <t>element</t>
  </si>
  <si>
    <t>[38]</t>
  </si>
  <si>
    <t>despite</t>
  </si>
  <si>
    <t>reality</t>
  </si>
  <si>
    <t>[47]</t>
  </si>
  <si>
    <t>purchasing</t>
  </si>
  <si>
    <t>[63]</t>
  </si>
  <si>
    <t>[68]</t>
  </si>
  <si>
    <t>procurement</t>
  </si>
  <si>
    <t>speak</t>
  </si>
  <si>
    <t>[75]</t>
  </si>
  <si>
    <t>miklovic</t>
  </si>
  <si>
    <t>[78]</t>
  </si>
  <si>
    <t>additionally</t>
  </si>
  <si>
    <t>[86]</t>
  </si>
  <si>
    <t>related</t>
  </si>
  <si>
    <t>[88]</t>
  </si>
  <si>
    <t>[96]</t>
  </si>
  <si>
    <t>interesting</t>
  </si>
  <si>
    <t>[102]</t>
  </si>
  <si>
    <t>variation</t>
  </si>
  <si>
    <t>[103]</t>
  </si>
  <si>
    <t>depending</t>
  </si>
  <si>
    <t>[111]</t>
  </si>
  <si>
    <t>views</t>
  </si>
  <si>
    <t>[116]</t>
  </si>
  <si>
    <t>suppliers</t>
  </si>
  <si>
    <t>[122]</t>
  </si>
  <si>
    <t>designing</t>
  </si>
  <si>
    <t>[127]</t>
  </si>
  <si>
    <t>[130]</t>
  </si>
  <si>
    <t>processes</t>
  </si>
  <si>
    <t>[134]</t>
  </si>
  <si>
    <t>prioritizing</t>
  </si>
  <si>
    <t>[140]</t>
  </si>
  <si>
    <t>png</t>
  </si>
  <si>
    <t>[152]</t>
  </si>
  <si>
    <t>full</t>
  </si>
  <si>
    <t>[156]</t>
  </si>
  <si>
    <t>viewing</t>
  </si>
  <si>
    <t>[159]</t>
  </si>
  <si>
    <t>multifunctional</t>
  </si>
  <si>
    <t>[164]</t>
  </si>
  <si>
    <t>[165]</t>
  </si>
  <si>
    <t>ask</t>
  </si>
  <si>
    <t>[170]</t>
  </si>
  <si>
    <t>[172]</t>
  </si>
  <si>
    <t>[177]</t>
  </si>
  <si>
    <t>types</t>
  </si>
  <si>
    <t>[178]</t>
  </si>
  <si>
    <t>bring</t>
  </si>
  <si>
    <t>[182]</t>
  </si>
  <si>
    <t>table</t>
  </si>
  <si>
    <t>say</t>
  </si>
  <si>
    <t>[194]</t>
  </si>
  <si>
    <t>[200]</t>
  </si>
  <si>
    <t>[202]</t>
  </si>
  <si>
    <t>equally</t>
  </si>
  <si>
    <t>[206]</t>
  </si>
  <si>
    <t>nearly</t>
  </si>
  <si>
    <t>[210]</t>
  </si>
  <si>
    <t>question</t>
  </si>
  <si>
    <t>opt</t>
  </si>
  <si>
    <t>[219]</t>
  </si>
  <si>
    <t>equality</t>
  </si>
  <si>
    <t>[222]</t>
  </si>
  <si>
    <t>option</t>
  </si>
  <si>
    <t>among</t>
  </si>
  <si>
    <t>[224]</t>
  </si>
  <si>
    <t>rank</t>
  </si>
  <si>
    <t>half</t>
  </si>
  <si>
    <t>[239]</t>
  </si>
  <si>
    <t>them</t>
  </si>
  <si>
    <t>[249]</t>
  </si>
  <si>
    <t>still</t>
  </si>
  <si>
    <t>overall</t>
  </si>
  <si>
    <t>falls</t>
  </si>
  <si>
    <t>[276]</t>
  </si>
  <si>
    <t>below</t>
  </si>
  <si>
    <t>ties</t>
  </si>
  <si>
    <t>[281]</t>
  </si>
  <si>
    <t>specific</t>
  </si>
  <si>
    <t>[288]</t>
  </si>
  <si>
    <t>package</t>
  </si>
  <si>
    <t>[289]</t>
  </si>
  <si>
    <t>expertise</t>
  </si>
  <si>
    <t>[290]</t>
  </si>
  <si>
    <t>giving</t>
  </si>
  <si>
    <t>weighting</t>
  </si>
  <si>
    <t>mindset</t>
  </si>
  <si>
    <t>approximately</t>
  </si>
  <si>
    <t>[317]</t>
  </si>
  <si>
    <t>who</t>
  </si>
  <si>
    <t>[322]</t>
  </si>
  <si>
    <t>erp</t>
  </si>
  <si>
    <t>eam</t>
  </si>
  <si>
    <t>were</t>
  </si>
  <si>
    <t>[327]</t>
  </si>
  <si>
    <t>came</t>
  </si>
  <si>
    <t>[340]</t>
  </si>
  <si>
    <t>given</t>
  </si>
  <si>
    <t>[356]</t>
  </si>
  <si>
    <t>contention</t>
  </si>
  <si>
    <t>[362]</t>
  </si>
  <si>
    <t>maximum</t>
  </si>
  <si>
    <t>[364]</t>
  </si>
  <si>
    <t>extracted</t>
  </si>
  <si>
    <t>accurate</t>
  </si>
  <si>
    <t>[374]</t>
  </si>
  <si>
    <t>combined</t>
  </si>
  <si>
    <t>[377]</t>
  </si>
  <si>
    <t>ready</t>
  </si>
  <si>
    <t>[379]</t>
  </si>
  <si>
    <t>[380]</t>
  </si>
  <si>
    <t>across</t>
  </si>
  <si>
    <t>[383]</t>
  </si>
  <si>
    <t>wide</t>
  </si>
  <si>
    <t>[385]</t>
  </si>
  <si>
    <t>spectrum</t>
  </si>
  <si>
    <t>[386]</t>
  </si>
  <si>
    <t>[391]</t>
  </si>
  <si>
    <t>aligned</t>
  </si>
  <si>
    <t>[396]</t>
  </si>
  <si>
    <t>necessitates</t>
  </si>
  <si>
    <t>tight</t>
  </si>
  <si>
    <t>[402]</t>
  </si>
  <si>
    <t>[413]</t>
  </si>
  <si>
    <t>might</t>
  </si>
  <si>
    <t>[416]</t>
  </si>
  <si>
    <t>contain</t>
  </si>
  <si>
    <t>[417]</t>
  </si>
  <si>
    <t>hierarchy</t>
  </si>
  <si>
    <t>[420]</t>
  </si>
  <si>
    <t>floor</t>
  </si>
  <si>
    <t>execution</t>
  </si>
  <si>
    <t>[430]</t>
  </si>
  <si>
    <t>system</t>
  </si>
  <si>
    <t>mes</t>
  </si>
  <si>
    <t>environment</t>
  </si>
  <si>
    <t>health</t>
  </si>
  <si>
    <t>safety</t>
  </si>
  <si>
    <t>[436]</t>
  </si>
  <si>
    <t>ehs</t>
  </si>
  <si>
    <t>[443]</t>
  </si>
  <si>
    <t>[444]</t>
  </si>
  <si>
    <t>trigger</t>
  </si>
  <si>
    <t>[445]</t>
  </si>
  <si>
    <t>maintenance</t>
  </si>
  <si>
    <t>[446]</t>
  </si>
  <si>
    <t>activities</t>
  </si>
  <si>
    <t>[448]</t>
  </si>
  <si>
    <t>[452]</t>
  </si>
  <si>
    <t>close</t>
  </si>
  <si>
    <t>alignment</t>
  </si>
  <si>
    <t>[455]</t>
  </si>
  <si>
    <t>function</t>
  </si>
  <si>
    <t>[466]</t>
  </si>
  <si>
    <t>integrator</t>
  </si>
  <si>
    <t>followed</t>
  </si>
  <si>
    <t>[482]</t>
  </si>
  <si>
    <t>[493]</t>
  </si>
  <si>
    <t>two</t>
  </si>
  <si>
    <t>[504]</t>
  </si>
  <si>
    <t>indicated</t>
  </si>
  <si>
    <t>[513]</t>
  </si>
  <si>
    <t>viewed</t>
  </si>
  <si>
    <t>[516]</t>
  </si>
  <si>
    <t>impacted</t>
  </si>
  <si>
    <t>[541]</t>
  </si>
  <si>
    <t>buying</t>
  </si>
  <si>
    <t>[543]</t>
  </si>
  <si>
    <t>tended</t>
  </si>
  <si>
    <t>[561]</t>
  </si>
  <si>
    <t>centric</t>
  </si>
  <si>
    <t>job</t>
  </si>
  <si>
    <t>[568]</t>
  </si>
  <si>
    <t>undoubtedly</t>
  </si>
  <si>
    <t>[571]</t>
  </si>
  <si>
    <t>drives</t>
  </si>
  <si>
    <t>[572]</t>
  </si>
  <si>
    <t>preference</t>
  </si>
  <si>
    <t>[574]</t>
  </si>
  <si>
    <t>leaning</t>
  </si>
  <si>
    <t>[575]</t>
  </si>
  <si>
    <t>[576]</t>
  </si>
  <si>
    <t>deployment</t>
  </si>
  <si>
    <t>[580]</t>
  </si>
  <si>
    <t>ranked</t>
  </si>
  <si>
    <t>[582]</t>
  </si>
  <si>
    <t>[599]</t>
  </si>
  <si>
    <t>[600]</t>
  </si>
  <si>
    <t>place</t>
  </si>
  <si>
    <t>[603]</t>
  </si>
  <si>
    <t>dead</t>
  </si>
  <si>
    <t>[611]</t>
  </si>
  <si>
    <t>last</t>
  </si>
  <si>
    <t>[612]</t>
  </si>
  <si>
    <t>category</t>
  </si>
  <si>
    <t>[621]</t>
  </si>
  <si>
    <t>identifying</t>
  </si>
  <si>
    <t>[622]</t>
  </si>
  <si>
    <t>hinges</t>
  </si>
  <si>
    <t>[629]</t>
  </si>
  <si>
    <t>[634]</t>
  </si>
  <si>
    <t>[636]</t>
  </si>
  <si>
    <t>market</t>
  </si>
  <si>
    <t>[638]</t>
  </si>
  <si>
    <t>spoken</t>
  </si>
  <si>
    <t>[640]</t>
  </si>
  <si>
    <t>says</t>
  </si>
  <si>
    <t>[644]</t>
  </si>
  <si>
    <t>driving</t>
  </si>
  <si>
    <t>[650]</t>
  </si>
  <si>
    <t>choosing</t>
  </si>
  <si>
    <t>[653]</t>
  </si>
  <si>
    <t>embarking</t>
  </si>
  <si>
    <t>[662]</t>
  </si>
  <si>
    <t>[664]</t>
  </si>
  <si>
    <t>initiative</t>
  </si>
  <si>
    <t>[666]</t>
  </si>
  <si>
    <t>prioritize</t>
  </si>
  <si>
    <t>[667]</t>
  </si>
  <si>
    <t>thing</t>
  </si>
  <si>
    <t>[672]</t>
  </si>
  <si>
    <t>[675]</t>
  </si>
  <si>
    <t>tell</t>
  </si>
  <si>
    <t>[676]</t>
  </si>
  <si>
    <t>organization</t>
  </si>
  <si>
    <t>[683]</t>
  </si>
  <si>
    <t>greatly</t>
  </si>
  <si>
    <t>[684]</t>
  </si>
  <si>
    <t>impacts</t>
  </si>
  <si>
    <t>[685]</t>
  </si>
  <si>
    <t>priorities</t>
  </si>
  <si>
    <t>[687]</t>
  </si>
  <si>
    <t>relationship</t>
  </si>
  <si>
    <t>[692]</t>
  </si>
  <si>
    <t>synthesizing</t>
  </si>
  <si>
    <t>[695]</t>
  </si>
  <si>
    <t>believe</t>
  </si>
  <si>
    <t>[705]</t>
  </si>
  <si>
    <t>[707]</t>
  </si>
  <si>
    <t>[709]</t>
  </si>
  <si>
    <t>common</t>
  </si>
  <si>
    <t>[710]</t>
  </si>
  <si>
    <t>threads</t>
  </si>
  <si>
    <t>particularly</t>
  </si>
  <si>
    <t>[712]</t>
  </si>
  <si>
    <t>look</t>
  </si>
  <si>
    <t>[715]</t>
  </si>
  <si>
    <t>pursuing</t>
  </si>
  <si>
    <t>[719]</t>
  </si>
  <si>
    <t>drive</t>
  </si>
  <si>
    <t>[725]</t>
  </si>
  <si>
    <t>operational</t>
  </si>
  <si>
    <t>[726]</t>
  </si>
  <si>
    <t>excellence</t>
  </si>
  <si>
    <t>recommendations</t>
  </si>
  <si>
    <t>[730]</t>
  </si>
  <si>
    <t>[732]</t>
  </si>
  <si>
    <t>balanced</t>
  </si>
  <si>
    <t>[734]</t>
  </si>
  <si>
    <t>perspective</t>
  </si>
  <si>
    <t>[735]</t>
  </si>
  <si>
    <t>majority</t>
  </si>
  <si>
    <t>[739]</t>
  </si>
  <si>
    <t>tend</t>
  </si>
  <si>
    <t>[746]</t>
  </si>
  <si>
    <t>better</t>
  </si>
  <si>
    <t>[749]</t>
  </si>
  <si>
    <t>eggs</t>
  </si>
  <si>
    <t>basket</t>
  </si>
  <si>
    <t>keep</t>
  </si>
  <si>
    <t>[773]</t>
  </si>
  <si>
    <t>[783]</t>
  </si>
  <si>
    <t>investments</t>
  </si>
  <si>
    <t>yet</t>
  </si>
  <si>
    <t>[794]</t>
  </si>
  <si>
    <t>evaluating</t>
  </si>
  <si>
    <t>[803]</t>
  </si>
  <si>
    <t>going</t>
  </si>
  <si>
    <t>[808]</t>
  </si>
  <si>
    <t>forward</t>
  </si>
  <si>
    <t>[812]</t>
  </si>
  <si>
    <t>technologies</t>
  </si>
  <si>
    <t>[814]</t>
  </si>
  <si>
    <t>transforming</t>
  </si>
  <si>
    <t>[816]</t>
  </si>
  <si>
    <t>[820]</t>
  </si>
  <si>
    <t>good</t>
  </si>
  <si>
    <t>[829]</t>
  </si>
  <si>
    <t>story</t>
  </si>
  <si>
    <t>balance</t>
  </si>
  <si>
    <t>[832]</t>
  </si>
  <si>
    <t>too</t>
  </si>
  <si>
    <t>[838]</t>
  </si>
  <si>
    <t>mistake</t>
  </si>
  <si>
    <t>[843]</t>
  </si>
  <si>
    <t>favoring</t>
  </si>
  <si>
    <t>[845]</t>
  </si>
  <si>
    <t>then</t>
  </si>
  <si>
    <t>[852]</t>
  </si>
  <si>
    <t>fail</t>
  </si>
  <si>
    <t>[853]</t>
  </si>
  <si>
    <t>[855]</t>
  </si>
  <si>
    <t>leverage</t>
  </si>
  <si>
    <t>[856]</t>
  </si>
  <si>
    <t>[859]</t>
  </si>
  <si>
    <t>cannot</t>
  </si>
  <si>
    <t>[861]</t>
  </si>
  <si>
    <t>[862]</t>
  </si>
  <si>
    <t>rest</t>
  </si>
  <si>
    <t>[868]</t>
  </si>
  <si>
    <t>available</t>
  </si>
  <si>
    <t>approach</t>
  </si>
  <si>
    <t>[882]</t>
  </si>
  <si>
    <t>looks</t>
  </si>
  <si>
    <t>[883]</t>
  </si>
  <si>
    <t>total</t>
  </si>
  <si>
    <t>[886]</t>
  </si>
  <si>
    <t>ownership</t>
  </si>
  <si>
    <t>[889]</t>
  </si>
  <si>
    <t>life</t>
  </si>
  <si>
    <t>[893]</t>
  </si>
  <si>
    <t>investment</t>
  </si>
  <si>
    <t>[896]</t>
  </si>
  <si>
    <t>[898]</t>
  </si>
  <si>
    <t>[901]</t>
  </si>
  <si>
    <t>[908]</t>
  </si>
  <si>
    <t>functional</t>
  </si>
  <si>
    <t>[909]</t>
  </si>
  <si>
    <t>extensions</t>
  </si>
  <si>
    <t>matter</t>
  </si>
  <si>
    <t>talk</t>
  </si>
  <si>
    <t>[916]</t>
  </si>
  <si>
    <t>either</t>
  </si>
  <si>
    <t>[921]</t>
  </si>
  <si>
    <t>[924]</t>
  </si>
  <si>
    <t>[933]</t>
  </si>
  <si>
    <t>assessed</t>
  </si>
  <si>
    <t>[934]</t>
  </si>
  <si>
    <t>checking</t>
  </si>
  <si>
    <t>[936]</t>
  </si>
  <si>
    <t>Functionality</t>
  </si>
  <si>
    <t>All are equally important</t>
  </si>
  <si>
    <t>My automation vendor is most important</t>
  </si>
  <si>
    <t>my enterprise software is most important</t>
  </si>
  <si>
    <t>Ease of Integration</t>
  </si>
  <si>
    <t>Software Cost</t>
  </si>
  <si>
    <t>Ease of Use</t>
  </si>
  <si>
    <t>From Source 1</t>
  </si>
  <si>
    <t>S1 Weight</t>
  </si>
  <si>
    <t>Source 1 Score</t>
  </si>
  <si>
    <t>Survey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</si>
</sst>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20" fontId="0" fillId="0" borderId="0" xfId="0" applyNumberFormat="1"/>
    <xf numFmtId="46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2" borderId="0" xfId="0" applyFill="1"/>
    <xf numFmtId="9" fontId="0" fillId="0" borderId="0" xfId="1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71" fontId="3" fillId="0" borderId="0" xfId="0" applyNumberFormat="1" applyFont="1" applyAlignment="1">
      <alignment horizontal="center" vertical="center"/>
    </xf>
    <xf numFmtId="9" fontId="3" fillId="0" borderId="0" xfId="1" applyFont="1"/>
    <xf numFmtId="0" fontId="3" fillId="0" borderId="0" xfId="0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A7773A-CFC1-1D4D-87FD-54F897C01DB6}" name="Table2" displayName="Table2" ref="A1:B388" totalsRowShown="0">
  <autoFilter ref="A1:B388" xr:uid="{A54B6B58-04C6-3C48-B729-6506060D438D}">
    <filterColumn colId="0">
      <filters>
        <filter val="“a"/>
        <filter val="“thanks"/>
        <filter val="|"/>
        <filter val="a"/>
        <filter val="abilities"/>
        <filter val="ability"/>
        <filter val="able"/>
        <filter val="about"/>
        <filter val="accepting"/>
        <filter val="access"/>
        <filter val="added"/>
        <filter val="addition"/>
        <filter val="advanced"/>
        <filter val="advantage"/>
        <filter val="again"/>
        <filter val="allows"/>
        <filter val="almost"/>
        <filter val="already"/>
        <filter val="also"/>
        <filter val="alternative"/>
        <filter val="an"/>
        <filter val="analyses"/>
        <filter val="analysis"/>
        <filter val="analytics"/>
        <filter val="analyze"/>
        <filter val="and"/>
        <filter val="any"/>
        <filter val="anyone"/>
        <filter val="appealing"/>
        <filter val="applications"/>
        <filter val="are"/>
        <filter val="as"/>
        <filter val="asking"/>
        <filter val="associated"/>
        <filter val="at"/>
        <filter val="attainable"/>
        <filter val="author"/>
        <filter val="basis"/>
        <filter val="be"/>
        <filter val="beautiful"/>
        <filter val="because"/>
        <filter val="behind"/>
        <filter val="benefit"/>
        <filter val="big"/>
        <filter val="bokeh"/>
        <filter val="brand"/>
        <filter val="build"/>
        <filter val="built"/>
        <filter val="by"/>
        <filter val="can"/>
        <filter val="capacity"/>
        <filter val="certain"/>
        <filter val="charts"/>
        <filter val="chief"/>
        <filter val="choice"/>
        <filter val="choices"/>
        <filter val="clients"/>
        <filter val="coding"/>
        <filter val="companies"/>
        <filter val="company"/>
        <filter val="comparecampcom&quot;"/>
        <filter val="compelling"/>
        <filter val="competition"/>
        <filter val="complex"/>
        <filter val="complexity"/>
        <filter val="concepts"/>
        <filter val="cons"/>
        <filter val="consolidation"/>
        <filter val="cost"/>
        <filter val="cost-effective"/>
        <filter val="cost-of-entry"/>
        <filter val="costs"/>
        <filter val="creative"/>
        <filter val="critical"/>
        <filter val="customizable"/>
        <filter val="d3"/>
        <filter val="daily"/>
        <filter val="dash"/>
        <filter val="dashboarding"/>
        <filter val="dashboards"/>
        <filter val="data"/>
        <filter val="decisions"/>
        <filter val="deeply"/>
        <filter val="desirable"/>
        <filter val="determining"/>
        <filter val="developed"/>
        <filter val="diminish"/>
        <filter val="does"/>
        <filter val="dopamine"/>
        <filter val="due"/>
        <filter val="dynamic"/>
        <filter val="each"/>
        <filter val="ease"/>
        <filter val="economic"/>
        <filter val="educational"/>
        <filter val="encourages"/>
        <filter val="end-user"/>
        <filter val="end-users"/>
        <filter val="engaging"/>
        <filter val="engineering"/>
        <filter val="errors"/>
        <filter val="essential"/>
        <filter val="even"/>
        <filter val="every"/>
        <filter val="example"/>
        <filter val="explore"/>
        <filter val="export"/>
        <filter val="exported"/>
        <filter val="extremely"/>
        <filter val="faced"/>
        <filter val="factor"/>
        <filter val="factories"/>
        <filter val="familiar"/>
        <filter val="features"/>
        <filter val="figure"/>
        <filter val="figuring"/>
        <filter val="files"/>
        <filter val="financial"/>
        <filter val="find"/>
        <filter val="first"/>
        <filter val="flask"/>
        <filter val="for"/>
        <filter val="form"/>
        <filter val="free"/>
        <filter val="freedom"/>
        <filter val="from"/>
        <filter val="functionality"/>
        <filter val="further"/>
        <filter val="gave"/>
        <filter val="generate"/>
        <filter val="generated"/>
        <filter val="generates"/>
        <filter val="getting"/>
        <filter val="giants"/>
        <filter val="gives"/>
        <filter val="go"/>
        <filter val="graph"/>
        <filter val="guided"/>
        <filter val="guides"/>
        <filter val="has"/>
        <filter val="have"/>
        <filter val="highly"/>
        <filter val="hours"/>
        <filter val="how"/>
        <filter val="html"/>
        <filter val="if"/>
        <filter val="implementation"/>
        <filter val="implementing"/>
        <filter val="in"/>
        <filter val="include"/>
        <filter val="includes"/>
        <filter val="incorporate"/>
        <filter val="increase"/>
        <filter val="increases"/>
        <filter val="individual"/>
        <filter val="industries"/>
        <filter val="industry"/>
        <filter val="information"/>
        <filter val="integrating"/>
        <filter val="integration"/>
        <filter val="interactive"/>
        <filter val="into"/>
        <filter val="ipython"/>
        <filter val="is"/>
        <filter val="it"/>
        <filter val="its"/>
        <filter val="javascript"/>
        <filter val="jobs"/>
        <filter val="jupyter"/>
        <filter val="kinesthetically"/>
        <filter val="kit"/>
        <filter val="kubernetes"/>
        <filter val="labor-intensive"/>
        <filter val="language"/>
        <filter val="large"/>
        <filter val="later"/>
        <filter val="layout"/>
        <filter val="learn"/>
        <filter val="less"/>
        <filter val="level"/>
        <filter val="libraries"/>
        <filter val="like"/>
        <filter val="likely"/>
        <filter val="limited"/>
        <filter val="lists"/>
        <filter val="lowers"/>
        <filter val="machines"/>
        <filter val="main"/>
        <filter val="major"/>
        <filter val="making"/>
        <filter val="manage"/>
        <filter val="manufacturing"/>
        <filter val="many"/>
        <filter val="marriage"/>
        <filter val="massive"/>
        <filter val="matplotlib"/>
        <filter val="means"/>
        <filter val="media"/>
        <filter val="medium"/>
        <filter val="memories"/>
        <filter val="month"/>
        <filter val="moorissa"/>
        <filter val="more"/>
        <filter val="most"/>
        <filter val="motivated"/>
        <filter val="motivation"/>
        <filter val="much"/>
        <filter val="multidimensional"/>
        <filter val="necessary"/>
        <filter val="need"/>
        <filter val="niche"/>
        <filter val="not"/>
        <filter val="notebook"/>
        <filter val="notebooks"/>
        <filter val="objects”"/>
        <filter val="obligation"/>
        <filter val="obligations"/>
        <filter val="of"/>
        <filter val="offers"/>
        <filter val="often"/>
        <filter val="on"/>
        <filter val="only"/>
        <filter val="open"/>
        <filter val="opensource"/>
        <filter val="opportunity"/>
        <filter val="or"/>
        <filter val="organizations"/>
        <filter val="other"/>
        <filter val="out"/>
        <filter val="own"/>
        <filter val="pandas"/>
        <filter val="parse"/>
        <filter val="part"/>
        <filter val="paying"/>
        <filter val="per"/>
        <filter val="platform"/>
        <filter val="platforms"/>
        <filter val="plotly"/>
        <filter val="plotly’s"/>
        <filter val="plotly&quot;"/>
        <filter val="plots"/>
        <filter val="points"/>
        <filter val="poll"/>
        <filter val="possible"/>
        <filter val="power"/>
        <filter val="powerbi"/>
        <filter val="powerful"/>
        <filter val="predictive"/>
        <filter val="present"/>
        <filter val="presentation"/>
        <filter val="pricing"/>
        <filter val="principles"/>
        <filter val="process"/>
        <filter val="professionals"/>
        <filter val="program"/>
        <filter val="pros"/>
        <filter val="provides"/>
        <filter val="psychological"/>
        <filter val="pure"/>
        <filter val="purpose"/>
        <filter val="python"/>
        <filter val="quality"/>
        <filter val="questions”"/>
        <filter val="queue"/>
        <filter val="rating"/>
        <filter val="real"/>
        <filter val="really"/>
        <filter val="reasons"/>
        <filter val="relational"/>
        <filter val="release"/>
        <filter val="remember"/>
        <filter val="report"/>
        <filter val="reports"/>
        <filter val="requirements"/>
        <filter val="requires"/>
        <filter val="responsible"/>
        <filter val="results"/>
        <filter val="retention"/>
        <filter val="review"/>
        <filter val="rivals"/>
        <filter val="science"/>
        <filter val="scientists"/>
        <filter val="seaborn"/>
        <filter val="second"/>
        <filter val="sector"/>
        <filter val="self-conscious"/>
        <filter val="sham"/>
        <filter val="she"/>
        <filter val="shows"/>
        <filter val="significantly"/>
        <filter val="since"/>
        <filter val="six"/>
        <filter val="so"/>
        <filter val="solution"/>
        <filter val="some"/>
        <filter val="something"/>
        <filter val="source"/>
        <filter val="space"/>
        <filter val="special"/>
        <filter val="specialized"/>
        <filter val="sqlite"/>
        <filter val="start"/>
        <filter val="started"/>
        <filter val="stories"/>
        <filter val="stratified"/>
        <filter val="strengths"/>
        <filter val="stress"/>
        <filter val="students"/>
        <filter val="study"/>
        <filter val="substantially"/>
        <filter val="tableau"/>
        <filter val="teach"/>
        <filter val="than"/>
        <filter val="that"/>
        <filter val="the"/>
        <filter val="their"/>
        <filter val="themselves"/>
        <filter val="there"/>
        <filter val="these"/>
        <filter val="they"/>
        <filter val="this"/>
        <filter val="those"/>
        <filter val="three"/>
        <filter val="through"/>
        <filter val="time"/>
        <filter val="tjokro"/>
        <filter val="to"/>
        <filter val="today"/>
        <filter val="together"/>
        <filter val="tool"/>
        <filter val="tools"/>
        <filter val="towards"/>
        <filter val="tracking"/>
        <filter val="translate"/>
        <filter val="true"/>
        <filter val="try"/>
        <filter val="typically"/>
        <filter val="understand"/>
        <filter val="understandable"/>
        <filter val="us"/>
        <filter val="use"/>
        <filter val="used"/>
        <filter val="user"/>
        <filter val="user-driven"/>
        <filter val="user-interactive"/>
        <filter val="users"/>
        <filter val="uses"/>
        <filter val="using"/>
        <filter val="visual"/>
        <filter val="visualization"/>
        <filter val="visualizations"/>
        <filter val="visuals"/>
        <filter val="viz"/>
        <filter val="volume"/>
        <filter val="volumes"/>
        <filter val="was"/>
        <filter val="way"/>
        <filter val="well"/>
        <filter val="well-informed"/>
        <filter val="what"/>
        <filter val="when"/>
        <filter val="where"/>
        <filter val="which"/>
        <filter val="will"/>
        <filter val="with"/>
        <filter val="within"/>
        <filter val="without"/>
        <filter val="work"/>
        <filter val="workflow"/>
        <filter val="works"/>
        <filter val="your"/>
      </filters>
    </filterColumn>
  </autoFilter>
  <tableColumns count="2">
    <tableColumn id="1" xr3:uid="{A9EA910F-869F-0548-82CE-C494387CBEF6}" name="Word" dataDxfId="30"/>
    <tableColumn id="2" xr3:uid="{94A225C1-BB06-D146-B22C-B3222B2CEAD0}" name="Freq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1092A1-3ED0-4F4E-A016-E8F262B71F3C}" name="Table3" displayName="Table3" ref="A4:F6" totalsRowShown="0">
  <autoFilter ref="A4:F6" xr:uid="{678B34C7-7B2F-4646-8F5A-0C120CB2C040}"/>
  <tableColumns count="6">
    <tableColumn id="1" xr3:uid="{7897FE16-E528-294C-80FC-390168A906F4}" name="Word"/>
    <tableColumn id="2" xr3:uid="{13A77B25-C689-774D-AF7F-6B7BE3710937}" name="Column2"/>
    <tableColumn id="3" xr3:uid="{7A160C85-58CA-A043-B3AD-C1DCC2AD27A1}" name="Column3"/>
    <tableColumn id="4" xr3:uid="{E8CCF45C-B572-664D-91CF-06BC4845136A}" name="Column4"/>
    <tableColumn id="5" xr3:uid="{17B356EB-AFC8-394C-B6D4-8C5ED8B4F38A}" name="Column5"/>
    <tableColumn id="6" xr3:uid="{1FB54D24-0D5E-3E48-8604-644B7707EAAC}" name="Column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E9373D-2654-5F44-AE3E-E41D41D22019}" name="Table4" displayName="Table4" ref="B2:L8" totalsRowShown="0" headerRowDxfId="8" dataDxfId="7">
  <autoFilter ref="B2:L8" xr:uid="{CC993D66-555F-0F4F-AFC8-1D54D8888E83}"/>
  <tableColumns count="11">
    <tableColumn id="1" xr3:uid="{E70C7FF3-9782-DC4E-8F5F-74EA5E6424DA}" name="ATTRIBUTE" dataDxfId="19"/>
    <tableColumn id="10" xr3:uid="{C2BA7BCE-A54E-FE40-B192-50D8A79D21B1}" name="Syntactic Weight" dataDxfId="18"/>
    <tableColumn id="11" xr3:uid="{ED69F70D-120F-E045-ACFD-E79CB85A6735}" name="Survey Weight" dataDxfId="17">
      <calculatedColumnFormula>G11</calculatedColumnFormula>
    </tableColumn>
    <tableColumn id="2" xr3:uid="{3093B6A5-0FE7-7940-8A11-AB7D50E93491}" name="Case 1" dataDxfId="16"/>
    <tableColumn id="3" xr3:uid="{AF86992E-978F-1744-ADB2-892CFCF571D1}" name="Case 2" dataDxfId="15"/>
    <tableColumn id="4" xr3:uid="{FF0F37CE-112A-F44A-8426-03E442223A27}" name="Case 3" dataDxfId="14"/>
    <tableColumn id="5" xr3:uid="{AA25B498-32CA-7745-8039-5E755A5DF3CA}" name="Case 4" dataDxfId="13"/>
    <tableColumn id="6" xr3:uid="{96606B92-E2E9-6542-9C8E-E01C27131123}" name="Case 5" dataDxfId="12"/>
    <tableColumn id="7" xr3:uid="{4509BEE2-617F-A14D-B125-F68EF3BA1826}" name="Case 6" dataDxfId="11"/>
    <tableColumn id="8" xr3:uid="{C76F9058-788D-5C4D-BAFD-7FF53198B15D}" name="Case 7" dataDxfId="10"/>
    <tableColumn id="9" xr3:uid="{A3BCDD87-D48E-DD4F-85CB-10E897C82B62}" name="Case 8" dataDxfId="9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E686B7-C878-2148-9B50-CC6CA14D7DE1}" name="Table5" displayName="Table5" ref="N2:R5" totalsRowShown="0" headerRowDxfId="1" dataDxfId="0" dataCellStyle="Percent">
  <autoFilter ref="N2:R5" xr:uid="{091EADA9-8E6D-5A4D-8204-013F168C2DD2}"/>
  <tableColumns count="5">
    <tableColumn id="1" xr3:uid="{3C052D3A-8D20-6541-B067-EAE6173F9FA6}" name="From Source 1" dataDxfId="6"/>
    <tableColumn id="2" xr3:uid="{D7C46B52-D43A-6B40-823B-C89AA002464C}" name="Functionality" dataDxfId="5" dataCellStyle="Percent"/>
    <tableColumn id="3" xr3:uid="{CECDC0B7-0E98-0846-829A-4458AD66AB48}" name="Ease of Integration" dataDxfId="4" dataCellStyle="Percent"/>
    <tableColumn id="4" xr3:uid="{5BB52D16-B4B3-2F40-AC7D-E1E8A97FEF95}" name="Software Cost" dataDxfId="3" dataCellStyle="Percent"/>
    <tableColumn id="5" xr3:uid="{CB770C85-D045-0249-84FD-79DED27BE97C}" name="Ease of Use" dataDxfId="2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B1B-9C70-A34D-A3EF-80B821C2C20C}">
  <dimension ref="A1:AP368"/>
  <sheetViews>
    <sheetView workbookViewId="0">
      <selection activeCell="J21" sqref="J21"/>
    </sheetView>
  </sheetViews>
  <sheetFormatPr baseColWidth="10" defaultRowHeight="16"/>
  <sheetData>
    <row r="1" spans="1:42">
      <c r="A1" t="s">
        <v>0</v>
      </c>
      <c r="B1" t="s">
        <v>1</v>
      </c>
    </row>
    <row r="2" spans="1:42">
      <c r="A2" t="s">
        <v>2</v>
      </c>
      <c r="B2">
        <f>IF(COUNT((C2:AV2))&lt;&gt;0,COUNT((C2:AV2)),1)</f>
        <v>40</v>
      </c>
      <c r="C2">
        <v>51</v>
      </c>
      <c r="D2">
        <v>59</v>
      </c>
      <c r="E2">
        <v>66</v>
      </c>
      <c r="F2">
        <v>75</v>
      </c>
      <c r="G2">
        <v>89</v>
      </c>
      <c r="H2">
        <v>181</v>
      </c>
      <c r="I2">
        <v>192</v>
      </c>
      <c r="J2">
        <v>232</v>
      </c>
      <c r="K2">
        <v>246</v>
      </c>
      <c r="L2">
        <v>249</v>
      </c>
      <c r="M2">
        <v>274</v>
      </c>
      <c r="N2">
        <v>282</v>
      </c>
      <c r="O2">
        <v>296</v>
      </c>
      <c r="P2">
        <v>334</v>
      </c>
      <c r="Q2">
        <v>347</v>
      </c>
      <c r="R2">
        <v>396</v>
      </c>
      <c r="S2">
        <v>418</v>
      </c>
      <c r="T2">
        <v>443</v>
      </c>
      <c r="U2">
        <v>482</v>
      </c>
      <c r="V2">
        <v>520</v>
      </c>
      <c r="W2">
        <v>532</v>
      </c>
      <c r="X2">
        <v>567</v>
      </c>
      <c r="Y2">
        <v>592</v>
      </c>
      <c r="Z2">
        <v>615</v>
      </c>
      <c r="AA2">
        <v>636</v>
      </c>
      <c r="AB2">
        <v>654</v>
      </c>
      <c r="AC2">
        <v>657</v>
      </c>
      <c r="AD2">
        <v>679</v>
      </c>
      <c r="AE2">
        <v>687</v>
      </c>
      <c r="AF2">
        <v>696</v>
      </c>
      <c r="AG2">
        <v>711</v>
      </c>
      <c r="AH2">
        <v>716</v>
      </c>
      <c r="AI2">
        <v>721</v>
      </c>
      <c r="AJ2">
        <v>726</v>
      </c>
      <c r="AK2">
        <v>729</v>
      </c>
      <c r="AL2">
        <v>772</v>
      </c>
      <c r="AM2">
        <v>786</v>
      </c>
      <c r="AN2">
        <v>790</v>
      </c>
      <c r="AO2">
        <v>794</v>
      </c>
      <c r="AP2">
        <v>845</v>
      </c>
    </row>
    <row r="3" spans="1:42">
      <c r="A3" t="s">
        <v>3</v>
      </c>
      <c r="B3">
        <f t="shared" ref="B3:B66" si="0">IF(COUNT((C3:AV3))&lt;&gt;0,COUNT((C3:AV3)),1)</f>
        <v>29</v>
      </c>
      <c r="C3">
        <v>21</v>
      </c>
      <c r="D3">
        <v>62</v>
      </c>
      <c r="E3">
        <v>80</v>
      </c>
      <c r="F3">
        <v>122</v>
      </c>
      <c r="G3">
        <v>161</v>
      </c>
      <c r="H3">
        <v>177</v>
      </c>
      <c r="I3">
        <v>213</v>
      </c>
      <c r="J3">
        <v>241</v>
      </c>
      <c r="K3">
        <v>270</v>
      </c>
      <c r="L3">
        <v>276</v>
      </c>
      <c r="M3">
        <v>294</v>
      </c>
      <c r="N3">
        <v>306</v>
      </c>
      <c r="O3">
        <v>357</v>
      </c>
      <c r="P3">
        <v>362</v>
      </c>
      <c r="Q3">
        <v>386</v>
      </c>
      <c r="R3">
        <v>393</v>
      </c>
      <c r="S3">
        <v>409</v>
      </c>
      <c r="T3">
        <v>420</v>
      </c>
      <c r="U3">
        <v>430</v>
      </c>
      <c r="V3">
        <v>442</v>
      </c>
      <c r="W3">
        <v>454</v>
      </c>
      <c r="X3">
        <v>495</v>
      </c>
      <c r="Y3">
        <v>511</v>
      </c>
      <c r="Z3">
        <v>552</v>
      </c>
      <c r="AA3">
        <v>559</v>
      </c>
      <c r="AB3">
        <v>624</v>
      </c>
      <c r="AC3">
        <v>692</v>
      </c>
      <c r="AD3">
        <v>739</v>
      </c>
      <c r="AE3">
        <v>839</v>
      </c>
    </row>
    <row r="4" spans="1:42">
      <c r="A4" t="s">
        <v>4</v>
      </c>
      <c r="B4">
        <f t="shared" si="0"/>
        <v>21</v>
      </c>
      <c r="C4">
        <v>73</v>
      </c>
      <c r="D4">
        <v>86</v>
      </c>
      <c r="E4">
        <v>95</v>
      </c>
      <c r="F4">
        <v>114</v>
      </c>
      <c r="G4">
        <v>135</v>
      </c>
      <c r="H4">
        <v>175</v>
      </c>
      <c r="I4">
        <v>184</v>
      </c>
      <c r="J4">
        <v>305</v>
      </c>
      <c r="K4">
        <v>341</v>
      </c>
      <c r="L4">
        <v>358</v>
      </c>
      <c r="M4">
        <v>387</v>
      </c>
      <c r="N4">
        <v>551</v>
      </c>
      <c r="O4">
        <v>572</v>
      </c>
      <c r="P4">
        <v>611</v>
      </c>
      <c r="Q4">
        <v>640</v>
      </c>
      <c r="R4">
        <v>662</v>
      </c>
      <c r="S4">
        <v>746</v>
      </c>
      <c r="T4">
        <v>776</v>
      </c>
      <c r="U4">
        <v>831</v>
      </c>
      <c r="V4">
        <v>851</v>
      </c>
      <c r="W4">
        <v>869</v>
      </c>
    </row>
    <row r="5" spans="1:42">
      <c r="A5" t="s">
        <v>5</v>
      </c>
      <c r="B5">
        <f t="shared" si="0"/>
        <v>23</v>
      </c>
      <c r="C5">
        <v>47</v>
      </c>
      <c r="D5">
        <v>53</v>
      </c>
      <c r="E5">
        <v>77</v>
      </c>
      <c r="F5">
        <v>111</v>
      </c>
      <c r="G5">
        <v>133</v>
      </c>
      <c r="H5">
        <v>180</v>
      </c>
      <c r="I5">
        <v>330</v>
      </c>
      <c r="J5">
        <v>379</v>
      </c>
      <c r="K5">
        <v>445</v>
      </c>
      <c r="L5">
        <v>504</v>
      </c>
      <c r="M5">
        <v>522</v>
      </c>
      <c r="N5">
        <v>580</v>
      </c>
      <c r="O5">
        <v>639</v>
      </c>
      <c r="P5">
        <v>681</v>
      </c>
      <c r="Q5">
        <v>719</v>
      </c>
      <c r="R5">
        <v>734</v>
      </c>
      <c r="S5">
        <v>774</v>
      </c>
      <c r="T5">
        <v>788</v>
      </c>
      <c r="U5">
        <v>797</v>
      </c>
      <c r="V5">
        <v>835</v>
      </c>
      <c r="W5">
        <v>843</v>
      </c>
      <c r="X5">
        <v>847</v>
      </c>
      <c r="Y5">
        <v>885</v>
      </c>
    </row>
    <row r="6" spans="1:42">
      <c r="A6" t="s">
        <v>6</v>
      </c>
      <c r="B6">
        <f t="shared" si="0"/>
        <v>20</v>
      </c>
      <c r="C6">
        <v>34</v>
      </c>
      <c r="D6">
        <v>169</v>
      </c>
      <c r="E6">
        <v>201</v>
      </c>
      <c r="F6">
        <v>236</v>
      </c>
      <c r="G6">
        <v>250</v>
      </c>
      <c r="H6">
        <v>319</v>
      </c>
      <c r="I6">
        <v>331</v>
      </c>
      <c r="J6">
        <v>338</v>
      </c>
      <c r="K6">
        <v>348</v>
      </c>
      <c r="L6">
        <v>372</v>
      </c>
      <c r="M6">
        <v>381</v>
      </c>
      <c r="N6">
        <v>389</v>
      </c>
      <c r="O6">
        <v>419</v>
      </c>
      <c r="P6">
        <v>523</v>
      </c>
      <c r="Q6">
        <v>536</v>
      </c>
      <c r="R6">
        <v>547</v>
      </c>
      <c r="S6">
        <v>555</v>
      </c>
      <c r="T6">
        <v>588</v>
      </c>
      <c r="U6">
        <v>596</v>
      </c>
      <c r="V6">
        <v>622</v>
      </c>
    </row>
    <row r="7" spans="1:42">
      <c r="A7" t="s">
        <v>7</v>
      </c>
      <c r="B7">
        <f t="shared" si="0"/>
        <v>22</v>
      </c>
      <c r="C7">
        <v>103</v>
      </c>
      <c r="D7">
        <v>119</v>
      </c>
      <c r="E7">
        <v>141</v>
      </c>
      <c r="F7">
        <v>194</v>
      </c>
      <c r="G7">
        <v>198</v>
      </c>
      <c r="H7">
        <v>245</v>
      </c>
      <c r="I7">
        <v>284</v>
      </c>
      <c r="J7">
        <v>311</v>
      </c>
      <c r="K7">
        <v>326</v>
      </c>
      <c r="L7">
        <v>342</v>
      </c>
      <c r="M7">
        <v>416</v>
      </c>
      <c r="N7">
        <v>427</v>
      </c>
      <c r="O7">
        <v>439</v>
      </c>
      <c r="P7">
        <v>452</v>
      </c>
      <c r="Q7">
        <v>508</v>
      </c>
      <c r="R7">
        <v>526</v>
      </c>
      <c r="S7">
        <v>614</v>
      </c>
      <c r="T7">
        <v>635</v>
      </c>
      <c r="U7">
        <v>645</v>
      </c>
      <c r="V7">
        <v>705</v>
      </c>
      <c r="W7">
        <v>771</v>
      </c>
      <c r="X7">
        <v>870</v>
      </c>
    </row>
    <row r="8" spans="1:42">
      <c r="A8" t="s">
        <v>8</v>
      </c>
      <c r="B8">
        <f t="shared" si="0"/>
        <v>16</v>
      </c>
      <c r="C8">
        <v>31</v>
      </c>
      <c r="D8">
        <v>65</v>
      </c>
      <c r="E8">
        <v>88</v>
      </c>
      <c r="F8">
        <v>186</v>
      </c>
      <c r="G8">
        <v>279</v>
      </c>
      <c r="H8">
        <v>369</v>
      </c>
      <c r="I8">
        <v>472</v>
      </c>
      <c r="J8">
        <v>575</v>
      </c>
      <c r="K8">
        <v>578</v>
      </c>
      <c r="L8">
        <v>586</v>
      </c>
      <c r="M8">
        <v>603</v>
      </c>
      <c r="N8">
        <v>663</v>
      </c>
      <c r="O8">
        <v>760</v>
      </c>
      <c r="P8">
        <v>837</v>
      </c>
      <c r="Q8">
        <v>841</v>
      </c>
      <c r="R8">
        <v>877</v>
      </c>
    </row>
    <row r="9" spans="1:42">
      <c r="A9" t="s">
        <v>9</v>
      </c>
      <c r="B9">
        <f t="shared" si="0"/>
        <v>15</v>
      </c>
      <c r="C9">
        <v>69</v>
      </c>
      <c r="D9">
        <v>74</v>
      </c>
      <c r="E9">
        <v>136</v>
      </c>
      <c r="F9">
        <v>263</v>
      </c>
      <c r="G9">
        <v>267</v>
      </c>
      <c r="H9">
        <v>290</v>
      </c>
      <c r="I9">
        <v>406</v>
      </c>
      <c r="J9">
        <v>525</v>
      </c>
      <c r="K9">
        <v>566</v>
      </c>
      <c r="L9">
        <v>642</v>
      </c>
      <c r="M9">
        <v>690</v>
      </c>
      <c r="N9">
        <v>714</v>
      </c>
      <c r="O9">
        <v>747</v>
      </c>
      <c r="P9">
        <v>752</v>
      </c>
      <c r="Q9">
        <v>852</v>
      </c>
    </row>
    <row r="10" spans="1:42">
      <c r="A10" t="s">
        <v>10</v>
      </c>
      <c r="B10">
        <f t="shared" si="0"/>
        <v>14</v>
      </c>
      <c r="C10">
        <v>85</v>
      </c>
      <c r="D10">
        <v>91</v>
      </c>
      <c r="E10">
        <v>99</v>
      </c>
      <c r="F10">
        <v>125</v>
      </c>
      <c r="G10">
        <v>137</v>
      </c>
      <c r="H10">
        <v>183</v>
      </c>
      <c r="I10">
        <v>261</v>
      </c>
      <c r="J10">
        <v>324</v>
      </c>
      <c r="K10">
        <v>345</v>
      </c>
      <c r="L10">
        <v>405</v>
      </c>
      <c r="M10">
        <v>610</v>
      </c>
      <c r="N10">
        <v>700</v>
      </c>
      <c r="O10">
        <v>829</v>
      </c>
      <c r="P10">
        <v>861</v>
      </c>
    </row>
    <row r="11" spans="1:42">
      <c r="A11" t="s">
        <v>11</v>
      </c>
      <c r="B11">
        <f t="shared" si="0"/>
        <v>14</v>
      </c>
      <c r="C11">
        <v>248</v>
      </c>
      <c r="D11">
        <v>292</v>
      </c>
      <c r="E11">
        <v>298</v>
      </c>
      <c r="F11">
        <v>321</v>
      </c>
      <c r="G11">
        <v>336</v>
      </c>
      <c r="H11">
        <v>433</v>
      </c>
      <c r="I11">
        <v>468</v>
      </c>
      <c r="J11">
        <v>474</v>
      </c>
      <c r="K11">
        <v>481</v>
      </c>
      <c r="L11">
        <v>591</v>
      </c>
      <c r="M11">
        <v>731</v>
      </c>
      <c r="N11">
        <v>785</v>
      </c>
      <c r="O11">
        <v>850</v>
      </c>
      <c r="P11">
        <v>856</v>
      </c>
    </row>
    <row r="12" spans="1:42">
      <c r="A12" t="s">
        <v>12</v>
      </c>
      <c r="B12">
        <f t="shared" si="0"/>
        <v>12</v>
      </c>
      <c r="C12">
        <v>171</v>
      </c>
      <c r="D12">
        <v>303</v>
      </c>
      <c r="E12">
        <v>384</v>
      </c>
      <c r="F12">
        <v>391</v>
      </c>
      <c r="G12">
        <v>550</v>
      </c>
      <c r="H12">
        <v>557</v>
      </c>
      <c r="I12">
        <v>676</v>
      </c>
      <c r="J12">
        <v>707</v>
      </c>
      <c r="K12">
        <v>781</v>
      </c>
      <c r="L12">
        <v>793</v>
      </c>
      <c r="M12">
        <v>805</v>
      </c>
      <c r="N12">
        <v>865</v>
      </c>
    </row>
    <row r="13" spans="1:42">
      <c r="A13" t="s">
        <v>13</v>
      </c>
      <c r="B13">
        <f t="shared" si="0"/>
        <v>10</v>
      </c>
      <c r="C13">
        <v>24</v>
      </c>
      <c r="D13">
        <v>92</v>
      </c>
      <c r="E13">
        <v>258</v>
      </c>
      <c r="F13">
        <v>413</v>
      </c>
      <c r="G13">
        <v>425</v>
      </c>
      <c r="H13">
        <v>449</v>
      </c>
      <c r="I13">
        <v>674</v>
      </c>
      <c r="J13">
        <v>685</v>
      </c>
      <c r="K13">
        <v>778</v>
      </c>
      <c r="L13">
        <v>862</v>
      </c>
    </row>
    <row r="14" spans="1:42">
      <c r="A14" t="s">
        <v>14</v>
      </c>
      <c r="B14">
        <f t="shared" si="0"/>
        <v>5</v>
      </c>
      <c r="C14">
        <v>293</v>
      </c>
      <c r="D14">
        <v>628</v>
      </c>
      <c r="E14">
        <v>750</v>
      </c>
      <c r="F14">
        <v>798</v>
      </c>
      <c r="G14">
        <v>866</v>
      </c>
    </row>
    <row r="15" spans="1:42">
      <c r="A15" t="s">
        <v>15</v>
      </c>
      <c r="B15">
        <f t="shared" si="0"/>
        <v>7</v>
      </c>
      <c r="C15">
        <v>323</v>
      </c>
      <c r="D15">
        <v>412</v>
      </c>
      <c r="E15">
        <v>530</v>
      </c>
      <c r="F15">
        <v>762</v>
      </c>
      <c r="G15">
        <v>777</v>
      </c>
      <c r="H15">
        <v>801</v>
      </c>
      <c r="I15">
        <v>860</v>
      </c>
    </row>
    <row r="16" spans="1:42">
      <c r="A16" t="s">
        <v>16</v>
      </c>
      <c r="B16">
        <f t="shared" si="0"/>
        <v>7</v>
      </c>
      <c r="C16">
        <v>32</v>
      </c>
      <c r="D16">
        <v>105</v>
      </c>
      <c r="E16">
        <v>491</v>
      </c>
      <c r="F16">
        <v>505</v>
      </c>
      <c r="G16">
        <v>665</v>
      </c>
      <c r="H16">
        <v>669</v>
      </c>
      <c r="I16">
        <v>757</v>
      </c>
    </row>
    <row r="17" spans="1:9">
      <c r="A17" t="s">
        <v>17</v>
      </c>
      <c r="B17">
        <f t="shared" si="0"/>
        <v>5</v>
      </c>
      <c r="C17">
        <v>689</v>
      </c>
      <c r="D17">
        <v>713</v>
      </c>
      <c r="E17">
        <v>718</v>
      </c>
      <c r="F17">
        <v>728</v>
      </c>
      <c r="G17">
        <v>846</v>
      </c>
    </row>
    <row r="18" spans="1:9">
      <c r="A18" t="s">
        <v>18</v>
      </c>
      <c r="B18">
        <f t="shared" si="0"/>
        <v>7</v>
      </c>
      <c r="C18">
        <v>289</v>
      </c>
      <c r="D18">
        <v>301</v>
      </c>
      <c r="E18">
        <v>422</v>
      </c>
      <c r="F18">
        <v>432</v>
      </c>
      <c r="G18">
        <v>462</v>
      </c>
      <c r="H18">
        <v>470</v>
      </c>
      <c r="I18">
        <v>641</v>
      </c>
    </row>
    <row r="19" spans="1:9">
      <c r="A19" t="s">
        <v>19</v>
      </c>
      <c r="B19">
        <f t="shared" si="0"/>
        <v>7</v>
      </c>
      <c r="C19">
        <v>493</v>
      </c>
      <c r="D19">
        <v>497</v>
      </c>
      <c r="E19">
        <v>500</v>
      </c>
      <c r="F19">
        <v>541</v>
      </c>
      <c r="G19">
        <v>693</v>
      </c>
      <c r="H19">
        <v>725</v>
      </c>
      <c r="I19">
        <v>867</v>
      </c>
    </row>
    <row r="20" spans="1:9">
      <c r="A20" t="s">
        <v>20</v>
      </c>
      <c r="B20">
        <f t="shared" si="0"/>
        <v>6</v>
      </c>
      <c r="C20">
        <v>239</v>
      </c>
      <c r="D20">
        <v>414</v>
      </c>
      <c r="E20">
        <v>450</v>
      </c>
      <c r="F20">
        <v>502</v>
      </c>
      <c r="G20">
        <v>803</v>
      </c>
      <c r="H20">
        <v>873</v>
      </c>
    </row>
    <row r="21" spans="1:9">
      <c r="A21" t="s">
        <v>21</v>
      </c>
      <c r="B21">
        <f t="shared" si="0"/>
        <v>5</v>
      </c>
      <c r="C21">
        <v>126</v>
      </c>
      <c r="D21">
        <v>155</v>
      </c>
      <c r="E21">
        <v>285</v>
      </c>
      <c r="F21">
        <v>333</v>
      </c>
      <c r="G21">
        <v>627</v>
      </c>
    </row>
    <row r="22" spans="1:9">
      <c r="A22" t="s">
        <v>22</v>
      </c>
      <c r="B22">
        <f t="shared" si="0"/>
        <v>6</v>
      </c>
      <c r="C22">
        <v>142</v>
      </c>
      <c r="D22">
        <v>312</v>
      </c>
      <c r="E22">
        <v>501</v>
      </c>
      <c r="F22">
        <v>599</v>
      </c>
      <c r="G22">
        <v>695</v>
      </c>
      <c r="H22">
        <v>871</v>
      </c>
    </row>
    <row r="23" spans="1:9">
      <c r="A23" t="s">
        <v>23</v>
      </c>
      <c r="B23">
        <f t="shared" si="0"/>
        <v>6</v>
      </c>
      <c r="C23">
        <v>364</v>
      </c>
      <c r="D23">
        <v>377</v>
      </c>
      <c r="E23">
        <v>630</v>
      </c>
      <c r="F23">
        <v>702</v>
      </c>
      <c r="G23">
        <v>753</v>
      </c>
      <c r="H23">
        <v>832</v>
      </c>
    </row>
    <row r="24" spans="1:9">
      <c r="A24" t="s">
        <v>24</v>
      </c>
      <c r="B24">
        <f t="shared" si="0"/>
        <v>5</v>
      </c>
      <c r="C24">
        <v>149</v>
      </c>
      <c r="D24">
        <v>170</v>
      </c>
      <c r="E24">
        <v>382</v>
      </c>
      <c r="F24">
        <v>524</v>
      </c>
      <c r="G24">
        <v>548</v>
      </c>
    </row>
    <row r="25" spans="1:9">
      <c r="A25" t="s">
        <v>25</v>
      </c>
      <c r="B25">
        <f t="shared" si="0"/>
        <v>3</v>
      </c>
      <c r="C25">
        <v>366</v>
      </c>
      <c r="D25">
        <v>404</v>
      </c>
      <c r="E25">
        <v>568</v>
      </c>
    </row>
    <row r="26" spans="1:9">
      <c r="A26" t="s">
        <v>26</v>
      </c>
      <c r="B26">
        <f t="shared" si="0"/>
        <v>3</v>
      </c>
      <c r="C26">
        <v>318</v>
      </c>
      <c r="D26">
        <v>337</v>
      </c>
      <c r="E26">
        <v>371</v>
      </c>
    </row>
    <row r="27" spans="1:9">
      <c r="A27" t="s">
        <v>27</v>
      </c>
      <c r="B27">
        <f t="shared" si="0"/>
        <v>5</v>
      </c>
      <c r="C27">
        <v>287</v>
      </c>
      <c r="D27">
        <v>464</v>
      </c>
      <c r="E27">
        <v>487</v>
      </c>
      <c r="F27">
        <v>528</v>
      </c>
      <c r="G27">
        <v>564</v>
      </c>
    </row>
    <row r="28" spans="1:9">
      <c r="A28" t="s">
        <v>28</v>
      </c>
      <c r="B28">
        <f t="shared" si="0"/>
        <v>4</v>
      </c>
      <c r="C28">
        <v>680</v>
      </c>
      <c r="D28">
        <v>745</v>
      </c>
      <c r="E28">
        <v>783</v>
      </c>
      <c r="F28">
        <v>819</v>
      </c>
    </row>
    <row r="29" spans="1:9">
      <c r="A29" t="s">
        <v>29</v>
      </c>
      <c r="B29">
        <f t="shared" si="0"/>
        <v>4</v>
      </c>
      <c r="C29">
        <v>456</v>
      </c>
      <c r="D29">
        <v>562</v>
      </c>
      <c r="E29">
        <v>653</v>
      </c>
      <c r="F29">
        <v>672</v>
      </c>
    </row>
    <row r="30" spans="1:9">
      <c r="A30" t="s">
        <v>30</v>
      </c>
      <c r="B30">
        <f t="shared" si="0"/>
        <v>2</v>
      </c>
      <c r="C30">
        <v>233</v>
      </c>
      <c r="D30">
        <v>266</v>
      </c>
    </row>
    <row r="31" spans="1:9">
      <c r="A31" t="s">
        <v>31</v>
      </c>
      <c r="B31">
        <f t="shared" si="0"/>
        <v>4</v>
      </c>
      <c r="C31">
        <v>182</v>
      </c>
      <c r="D31">
        <v>222</v>
      </c>
      <c r="E31">
        <v>618</v>
      </c>
      <c r="F31">
        <v>814</v>
      </c>
    </row>
    <row r="32" spans="1:9">
      <c r="A32" t="s">
        <v>32</v>
      </c>
      <c r="B32">
        <f t="shared" si="0"/>
        <v>3</v>
      </c>
      <c r="C32">
        <v>655</v>
      </c>
      <c r="D32">
        <v>684</v>
      </c>
      <c r="E32">
        <v>727</v>
      </c>
    </row>
    <row r="33" spans="1:6">
      <c r="A33" t="s">
        <v>33</v>
      </c>
      <c r="B33">
        <f t="shared" si="0"/>
        <v>3</v>
      </c>
      <c r="C33">
        <v>392</v>
      </c>
      <c r="D33">
        <v>553</v>
      </c>
      <c r="E33">
        <v>558</v>
      </c>
    </row>
    <row r="34" spans="1:6">
      <c r="A34" t="s">
        <v>34</v>
      </c>
      <c r="B34">
        <f t="shared" si="0"/>
        <v>4</v>
      </c>
      <c r="C34">
        <v>457</v>
      </c>
      <c r="D34">
        <v>460</v>
      </c>
      <c r="E34">
        <v>484</v>
      </c>
      <c r="F34">
        <v>499</v>
      </c>
    </row>
    <row r="35" spans="1:6">
      <c r="A35" t="s">
        <v>35</v>
      </c>
      <c r="B35">
        <f t="shared" si="0"/>
        <v>3</v>
      </c>
      <c r="C35">
        <v>309</v>
      </c>
      <c r="D35">
        <v>621</v>
      </c>
      <c r="E35">
        <v>740</v>
      </c>
    </row>
    <row r="36" spans="1:6">
      <c r="A36" t="s">
        <v>36</v>
      </c>
      <c r="B36">
        <f t="shared" si="0"/>
        <v>3</v>
      </c>
      <c r="C36">
        <v>178</v>
      </c>
      <c r="D36">
        <v>197</v>
      </c>
      <c r="E36">
        <v>320</v>
      </c>
    </row>
    <row r="37" spans="1:6">
      <c r="A37" t="s">
        <v>37</v>
      </c>
      <c r="B37">
        <f t="shared" si="0"/>
        <v>1</v>
      </c>
      <c r="C37">
        <v>583</v>
      </c>
    </row>
    <row r="38" spans="1:6">
      <c r="A38" t="s">
        <v>38</v>
      </c>
      <c r="B38">
        <f t="shared" si="0"/>
        <v>3</v>
      </c>
      <c r="C38">
        <v>308</v>
      </c>
      <c r="D38">
        <v>751</v>
      </c>
      <c r="E38">
        <v>879</v>
      </c>
    </row>
    <row r="39" spans="1:6">
      <c r="A39" t="s">
        <v>39</v>
      </c>
      <c r="B39">
        <f t="shared" si="0"/>
        <v>1</v>
      </c>
    </row>
    <row r="40" spans="1:6">
      <c r="A40" t="s">
        <v>40</v>
      </c>
      <c r="B40">
        <f t="shared" si="0"/>
        <v>3</v>
      </c>
      <c r="C40">
        <v>134</v>
      </c>
      <c r="D40">
        <v>537</v>
      </c>
      <c r="E40">
        <v>789</v>
      </c>
    </row>
    <row r="41" spans="1:6">
      <c r="A41" t="s">
        <v>41</v>
      </c>
      <c r="B41">
        <f t="shared" si="0"/>
        <v>3</v>
      </c>
      <c r="C41">
        <v>332</v>
      </c>
      <c r="D41">
        <v>598</v>
      </c>
      <c r="E41">
        <v>650</v>
      </c>
    </row>
    <row r="42" spans="1:6">
      <c r="A42" t="s">
        <v>42</v>
      </c>
      <c r="B42">
        <f t="shared" si="0"/>
        <v>3</v>
      </c>
      <c r="C42">
        <v>166</v>
      </c>
      <c r="D42">
        <v>374</v>
      </c>
      <c r="E42">
        <v>545</v>
      </c>
    </row>
    <row r="43" spans="1:6">
      <c r="A43" t="s">
        <v>43</v>
      </c>
      <c r="B43">
        <f t="shared" si="0"/>
        <v>3</v>
      </c>
      <c r="C43">
        <v>471</v>
      </c>
      <c r="D43">
        <v>609</v>
      </c>
      <c r="E43">
        <v>834</v>
      </c>
    </row>
    <row r="44" spans="1:6">
      <c r="A44" t="s">
        <v>44</v>
      </c>
      <c r="B44">
        <f t="shared" si="0"/>
        <v>3</v>
      </c>
      <c r="C44">
        <v>512</v>
      </c>
      <c r="D44">
        <v>806</v>
      </c>
      <c r="E44">
        <v>854</v>
      </c>
    </row>
    <row r="45" spans="1:6">
      <c r="A45" t="s">
        <v>45</v>
      </c>
      <c r="B45">
        <f t="shared" si="0"/>
        <v>2</v>
      </c>
      <c r="C45">
        <v>209</v>
      </c>
      <c r="D45">
        <v>882</v>
      </c>
    </row>
    <row r="46" spans="1:6">
      <c r="A46" t="s">
        <v>46</v>
      </c>
      <c r="B46">
        <f t="shared" si="0"/>
        <v>1</v>
      </c>
      <c r="C46">
        <v>344</v>
      </c>
    </row>
    <row r="47" spans="1:6">
      <c r="A47" t="s">
        <v>47</v>
      </c>
      <c r="B47">
        <f t="shared" si="0"/>
        <v>2</v>
      </c>
      <c r="C47">
        <v>717</v>
      </c>
      <c r="D47">
        <v>818</v>
      </c>
    </row>
    <row r="48" spans="1:6">
      <c r="A48" t="s">
        <v>48</v>
      </c>
      <c r="B48">
        <f t="shared" si="0"/>
        <v>2</v>
      </c>
      <c r="C48">
        <v>83</v>
      </c>
      <c r="D48">
        <v>538</v>
      </c>
    </row>
    <row r="49" spans="1:4">
      <c r="A49" t="s">
        <v>49</v>
      </c>
      <c r="B49">
        <f t="shared" si="0"/>
        <v>2</v>
      </c>
      <c r="C49">
        <v>855</v>
      </c>
      <c r="D49">
        <v>875</v>
      </c>
    </row>
    <row r="50" spans="1:4">
      <c r="A50" t="s">
        <v>50</v>
      </c>
      <c r="B50">
        <f t="shared" si="0"/>
        <v>2</v>
      </c>
      <c r="C50">
        <v>634</v>
      </c>
      <c r="D50">
        <v>770</v>
      </c>
    </row>
    <row r="51" spans="1:4">
      <c r="A51" t="s">
        <v>51</v>
      </c>
      <c r="B51">
        <f t="shared" si="0"/>
        <v>2</v>
      </c>
      <c r="C51">
        <v>683</v>
      </c>
      <c r="D51">
        <v>755</v>
      </c>
    </row>
    <row r="52" spans="1:4">
      <c r="A52" t="s">
        <v>52</v>
      </c>
      <c r="B52">
        <f t="shared" si="0"/>
        <v>2</v>
      </c>
      <c r="C52">
        <v>514</v>
      </c>
      <c r="D52">
        <v>531</v>
      </c>
    </row>
    <row r="53" spans="1:4">
      <c r="A53" t="s">
        <v>53</v>
      </c>
      <c r="B53">
        <f t="shared" si="0"/>
        <v>1</v>
      </c>
      <c r="C53">
        <v>398</v>
      </c>
    </row>
    <row r="54" spans="1:4">
      <c r="A54" t="s">
        <v>54</v>
      </c>
      <c r="B54">
        <f t="shared" si="0"/>
        <v>2</v>
      </c>
      <c r="C54">
        <v>116</v>
      </c>
      <c r="D54">
        <v>840</v>
      </c>
    </row>
    <row r="55" spans="1:4">
      <c r="A55" t="s">
        <v>55</v>
      </c>
      <c r="B55">
        <f t="shared" si="0"/>
        <v>2</v>
      </c>
      <c r="C55">
        <v>145</v>
      </c>
      <c r="D55">
        <v>227</v>
      </c>
    </row>
    <row r="56" spans="1:4">
      <c r="A56" t="s">
        <v>56</v>
      </c>
      <c r="B56">
        <f t="shared" si="0"/>
        <v>2</v>
      </c>
      <c r="C56">
        <v>378</v>
      </c>
      <c r="D56">
        <v>878</v>
      </c>
    </row>
    <row r="57" spans="1:4">
      <c r="A57" t="s">
        <v>57</v>
      </c>
      <c r="B57">
        <f t="shared" si="0"/>
        <v>2</v>
      </c>
      <c r="C57">
        <v>400</v>
      </c>
      <c r="D57">
        <v>612</v>
      </c>
    </row>
    <row r="58" spans="1:4">
      <c r="A58" t="s">
        <v>58</v>
      </c>
      <c r="B58">
        <f t="shared" si="0"/>
        <v>2</v>
      </c>
      <c r="C58">
        <v>272</v>
      </c>
      <c r="D58">
        <v>677</v>
      </c>
    </row>
    <row r="59" spans="1:4">
      <c r="A59" t="s">
        <v>59</v>
      </c>
      <c r="B59">
        <f t="shared" si="0"/>
        <v>2</v>
      </c>
      <c r="C59">
        <v>335</v>
      </c>
      <c r="D59">
        <v>748</v>
      </c>
    </row>
    <row r="60" spans="1:4">
      <c r="A60" t="s">
        <v>60</v>
      </c>
      <c r="B60">
        <f t="shared" si="0"/>
        <v>2</v>
      </c>
      <c r="C60">
        <v>461</v>
      </c>
      <c r="D60">
        <v>868</v>
      </c>
    </row>
    <row r="61" spans="1:4">
      <c r="A61" t="s">
        <v>61</v>
      </c>
      <c r="B61">
        <f t="shared" si="0"/>
        <v>2</v>
      </c>
      <c r="C61">
        <v>397</v>
      </c>
      <c r="D61">
        <v>407</v>
      </c>
    </row>
    <row r="62" spans="1:4">
      <c r="A62" t="s">
        <v>62</v>
      </c>
      <c r="B62">
        <f t="shared" si="0"/>
        <v>2</v>
      </c>
      <c r="C62">
        <v>629</v>
      </c>
      <c r="D62">
        <v>749</v>
      </c>
    </row>
    <row r="63" spans="1:4">
      <c r="A63" t="s">
        <v>63</v>
      </c>
      <c r="B63">
        <f t="shared" si="0"/>
        <v>2</v>
      </c>
      <c r="C63">
        <v>649</v>
      </c>
      <c r="D63">
        <v>659</v>
      </c>
    </row>
    <row r="64" spans="1:4">
      <c r="A64" t="s">
        <v>64</v>
      </c>
      <c r="B64">
        <f t="shared" si="0"/>
        <v>2</v>
      </c>
      <c r="C64">
        <v>744</v>
      </c>
      <c r="D64">
        <v>758</v>
      </c>
    </row>
    <row r="65" spans="1:4">
      <c r="A65" t="s">
        <v>65</v>
      </c>
      <c r="B65">
        <f t="shared" si="0"/>
        <v>2</v>
      </c>
      <c r="C65">
        <v>802</v>
      </c>
      <c r="D65">
        <v>872</v>
      </c>
    </row>
    <row r="66" spans="1:4">
      <c r="A66" t="s">
        <v>66</v>
      </c>
      <c r="B66">
        <f t="shared" si="0"/>
        <v>1</v>
      </c>
      <c r="C66">
        <v>257</v>
      </c>
    </row>
    <row r="67" spans="1:4">
      <c r="A67" t="s">
        <v>67</v>
      </c>
      <c r="B67">
        <f t="shared" ref="B67:B130" si="1">IF(COUNT((C67:AV67))&lt;&gt;0,COUNT((C67:AV67)),1)</f>
        <v>1</v>
      </c>
      <c r="C67">
        <v>694</v>
      </c>
    </row>
    <row r="68" spans="1:4">
      <c r="A68" t="s">
        <v>68</v>
      </c>
      <c r="B68">
        <f t="shared" si="1"/>
        <v>1</v>
      </c>
      <c r="C68">
        <v>570</v>
      </c>
    </row>
    <row r="69" spans="1:4">
      <c r="A69" t="s">
        <v>69</v>
      </c>
      <c r="B69">
        <f t="shared" si="1"/>
        <v>1</v>
      </c>
      <c r="C69">
        <v>328</v>
      </c>
    </row>
    <row r="70" spans="1:4">
      <c r="A70" t="s">
        <v>70</v>
      </c>
      <c r="B70">
        <f t="shared" si="1"/>
        <v>1</v>
      </c>
      <c r="C70">
        <v>408</v>
      </c>
    </row>
    <row r="71" spans="1:4">
      <c r="A71" t="s">
        <v>71</v>
      </c>
      <c r="B71">
        <f t="shared" si="1"/>
        <v>1</v>
      </c>
      <c r="C71">
        <v>858</v>
      </c>
    </row>
    <row r="72" spans="1:4">
      <c r="A72" t="s">
        <v>72</v>
      </c>
      <c r="B72">
        <f t="shared" si="1"/>
        <v>1</v>
      </c>
      <c r="C72">
        <v>723</v>
      </c>
    </row>
    <row r="73" spans="1:4">
      <c r="A73" t="s">
        <v>73</v>
      </c>
      <c r="B73">
        <f t="shared" si="1"/>
        <v>1</v>
      </c>
      <c r="C73">
        <v>327</v>
      </c>
    </row>
    <row r="74" spans="1:4">
      <c r="A74" t="s">
        <v>74</v>
      </c>
      <c r="B74">
        <f t="shared" si="1"/>
        <v>1</v>
      </c>
      <c r="C74">
        <v>84</v>
      </c>
    </row>
    <row r="75" spans="1:4">
      <c r="A75" t="s">
        <v>75</v>
      </c>
      <c r="B75">
        <f t="shared" si="1"/>
        <v>1</v>
      </c>
    </row>
    <row r="76" spans="1:4">
      <c r="A76" t="s">
        <v>76</v>
      </c>
      <c r="B76">
        <f t="shared" si="1"/>
        <v>1</v>
      </c>
    </row>
    <row r="77" spans="1:4">
      <c r="A77" t="s">
        <v>77</v>
      </c>
      <c r="B77">
        <f t="shared" si="1"/>
        <v>1</v>
      </c>
    </row>
    <row r="78" spans="1:4">
      <c r="A78" t="s">
        <v>78</v>
      </c>
      <c r="B78">
        <f t="shared" si="1"/>
        <v>1</v>
      </c>
      <c r="C78">
        <v>800</v>
      </c>
    </row>
    <row r="79" spans="1:4">
      <c r="A79" t="s">
        <v>79</v>
      </c>
      <c r="B79">
        <f t="shared" si="1"/>
        <v>1</v>
      </c>
      <c r="C79">
        <v>349</v>
      </c>
    </row>
    <row r="80" spans="1:4">
      <c r="A80" t="s">
        <v>80</v>
      </c>
      <c r="B80">
        <f t="shared" si="1"/>
        <v>1</v>
      </c>
    </row>
    <row r="81" spans="1:3">
      <c r="A81" t="s">
        <v>81</v>
      </c>
      <c r="B81">
        <f t="shared" si="1"/>
        <v>1</v>
      </c>
    </row>
    <row r="82" spans="1:3">
      <c r="A82" t="s">
        <v>82</v>
      </c>
      <c r="B82">
        <f t="shared" si="1"/>
        <v>1</v>
      </c>
      <c r="C82">
        <v>742</v>
      </c>
    </row>
    <row r="83" spans="1:3">
      <c r="A83" t="s">
        <v>83</v>
      </c>
      <c r="B83">
        <f t="shared" si="1"/>
        <v>1</v>
      </c>
      <c r="C83">
        <v>682</v>
      </c>
    </row>
    <row r="84" spans="1:3">
      <c r="A84" t="s">
        <v>84</v>
      </c>
      <c r="B84">
        <f t="shared" si="1"/>
        <v>1</v>
      </c>
      <c r="C84">
        <v>479</v>
      </c>
    </row>
    <row r="85" spans="1:3">
      <c r="A85" t="s">
        <v>85</v>
      </c>
      <c r="B85">
        <f t="shared" si="1"/>
        <v>1</v>
      </c>
      <c r="C85">
        <v>881</v>
      </c>
    </row>
    <row r="86" spans="1:3">
      <c r="A86" t="s">
        <v>86</v>
      </c>
      <c r="B86">
        <f t="shared" si="1"/>
        <v>1</v>
      </c>
    </row>
    <row r="87" spans="1:3">
      <c r="A87" t="s">
        <v>87</v>
      </c>
      <c r="B87">
        <f t="shared" si="1"/>
        <v>1</v>
      </c>
    </row>
    <row r="88" spans="1:3">
      <c r="A88" t="s">
        <v>88</v>
      </c>
      <c r="B88">
        <f t="shared" si="1"/>
        <v>1</v>
      </c>
    </row>
    <row r="89" spans="1:3">
      <c r="A89" t="s">
        <v>89</v>
      </c>
      <c r="B89">
        <f t="shared" si="1"/>
        <v>1</v>
      </c>
      <c r="C89">
        <v>812</v>
      </c>
    </row>
    <row r="90" spans="1:3">
      <c r="A90" t="s">
        <v>90</v>
      </c>
      <c r="B90">
        <f t="shared" si="1"/>
        <v>1</v>
      </c>
    </row>
    <row r="91" spans="1:3">
      <c r="A91" t="s">
        <v>91</v>
      </c>
      <c r="B91">
        <f t="shared" si="1"/>
        <v>1</v>
      </c>
    </row>
    <row r="92" spans="1:3">
      <c r="A92" t="s">
        <v>92</v>
      </c>
      <c r="B92">
        <f t="shared" si="1"/>
        <v>1</v>
      </c>
      <c r="C92">
        <v>608</v>
      </c>
    </row>
    <row r="93" spans="1:3">
      <c r="A93" t="s">
        <v>93</v>
      </c>
      <c r="B93">
        <f t="shared" si="1"/>
        <v>1</v>
      </c>
      <c r="C93">
        <v>623</v>
      </c>
    </row>
    <row r="94" spans="1:3">
      <c r="A94" t="s">
        <v>94</v>
      </c>
      <c r="B94">
        <f t="shared" si="1"/>
        <v>1</v>
      </c>
      <c r="C94">
        <v>286</v>
      </c>
    </row>
    <row r="95" spans="1:3">
      <c r="A95" t="s">
        <v>95</v>
      </c>
      <c r="B95">
        <f t="shared" si="1"/>
        <v>1</v>
      </c>
    </row>
    <row r="96" spans="1:3">
      <c r="A96" t="s">
        <v>96</v>
      </c>
      <c r="B96">
        <f t="shared" si="1"/>
        <v>1</v>
      </c>
    </row>
    <row r="97" spans="1:3">
      <c r="A97" t="s">
        <v>97</v>
      </c>
      <c r="B97">
        <f t="shared" si="1"/>
        <v>1</v>
      </c>
      <c r="C97">
        <v>613</v>
      </c>
    </row>
    <row r="98" spans="1:3">
      <c r="A98" t="s">
        <v>98</v>
      </c>
      <c r="B98">
        <f t="shared" si="1"/>
        <v>1</v>
      </c>
      <c r="C98">
        <v>590</v>
      </c>
    </row>
    <row r="99" spans="1:3">
      <c r="A99" t="s">
        <v>99</v>
      </c>
      <c r="B99">
        <f t="shared" si="1"/>
        <v>1</v>
      </c>
      <c r="C99">
        <v>602</v>
      </c>
    </row>
    <row r="100" spans="1:3">
      <c r="A100" t="s">
        <v>100</v>
      </c>
      <c r="B100">
        <f t="shared" si="1"/>
        <v>1</v>
      </c>
      <c r="C100">
        <v>668</v>
      </c>
    </row>
    <row r="101" spans="1:3">
      <c r="A101" t="s">
        <v>101</v>
      </c>
      <c r="B101">
        <f t="shared" si="1"/>
        <v>1</v>
      </c>
    </row>
    <row r="102" spans="1:3">
      <c r="A102" t="s">
        <v>102</v>
      </c>
      <c r="B102">
        <f t="shared" si="1"/>
        <v>1</v>
      </c>
    </row>
    <row r="103" spans="1:3">
      <c r="A103" t="s">
        <v>103</v>
      </c>
      <c r="B103">
        <f t="shared" si="1"/>
        <v>1</v>
      </c>
    </row>
    <row r="104" spans="1:3">
      <c r="A104" t="s">
        <v>104</v>
      </c>
      <c r="B104">
        <f t="shared" si="1"/>
        <v>1</v>
      </c>
      <c r="C104">
        <v>549</v>
      </c>
    </row>
    <row r="105" spans="1:3">
      <c r="A105" t="s">
        <v>105</v>
      </c>
      <c r="B105">
        <f t="shared" si="1"/>
        <v>1</v>
      </c>
      <c r="C105">
        <v>556</v>
      </c>
    </row>
    <row r="106" spans="1:3">
      <c r="A106" t="s">
        <v>106</v>
      </c>
      <c r="B106">
        <f t="shared" si="1"/>
        <v>1</v>
      </c>
      <c r="C106">
        <v>451</v>
      </c>
    </row>
    <row r="107" spans="1:3">
      <c r="A107" t="s">
        <v>107</v>
      </c>
      <c r="B107">
        <f t="shared" si="1"/>
        <v>1</v>
      </c>
      <c r="C107">
        <v>455</v>
      </c>
    </row>
    <row r="108" spans="1:3">
      <c r="A108" t="s">
        <v>108</v>
      </c>
      <c r="B108">
        <f t="shared" si="1"/>
        <v>1</v>
      </c>
      <c r="C108">
        <v>453</v>
      </c>
    </row>
    <row r="109" spans="1:3">
      <c r="A109" t="s">
        <v>109</v>
      </c>
      <c r="B109">
        <f t="shared" si="1"/>
        <v>1</v>
      </c>
      <c r="C109">
        <v>476</v>
      </c>
    </row>
    <row r="110" spans="1:3">
      <c r="A110" t="s">
        <v>110</v>
      </c>
      <c r="B110">
        <f t="shared" si="1"/>
        <v>1</v>
      </c>
    </row>
    <row r="111" spans="1:3">
      <c r="A111" t="s">
        <v>111</v>
      </c>
      <c r="B111">
        <f t="shared" si="1"/>
        <v>1</v>
      </c>
      <c r="C111">
        <v>477</v>
      </c>
    </row>
    <row r="112" spans="1:3">
      <c r="A112" t="s">
        <v>112</v>
      </c>
      <c r="B112">
        <f t="shared" si="1"/>
        <v>1</v>
      </c>
      <c r="C112">
        <v>478</v>
      </c>
    </row>
    <row r="113" spans="1:3">
      <c r="A113" t="s">
        <v>113</v>
      </c>
      <c r="B113">
        <f t="shared" si="1"/>
        <v>1</v>
      </c>
      <c r="C113">
        <v>542</v>
      </c>
    </row>
    <row r="114" spans="1:3">
      <c r="A114" t="s">
        <v>114</v>
      </c>
      <c r="B114">
        <f t="shared" si="1"/>
        <v>1</v>
      </c>
      <c r="C114">
        <v>619</v>
      </c>
    </row>
    <row r="115" spans="1:3">
      <c r="A115" t="s">
        <v>115</v>
      </c>
      <c r="B115">
        <f t="shared" si="1"/>
        <v>1</v>
      </c>
    </row>
    <row r="116" spans="1:3">
      <c r="A116" t="s">
        <v>116</v>
      </c>
      <c r="B116">
        <f t="shared" si="1"/>
        <v>1</v>
      </c>
      <c r="C116">
        <v>625</v>
      </c>
    </row>
    <row r="117" spans="1:3">
      <c r="A117" t="s">
        <v>117</v>
      </c>
      <c r="B117">
        <f t="shared" si="1"/>
        <v>1</v>
      </c>
      <c r="C117">
        <v>779</v>
      </c>
    </row>
    <row r="118" spans="1:3">
      <c r="A118" t="s">
        <v>118</v>
      </c>
      <c r="B118">
        <f t="shared" si="1"/>
        <v>1</v>
      </c>
      <c r="C118">
        <v>709</v>
      </c>
    </row>
    <row r="119" spans="1:3">
      <c r="A119" t="s">
        <v>119</v>
      </c>
      <c r="B119">
        <f t="shared" si="1"/>
        <v>1</v>
      </c>
      <c r="C119">
        <v>857</v>
      </c>
    </row>
    <row r="120" spans="1:3">
      <c r="A120" t="s">
        <v>120</v>
      </c>
      <c r="B120">
        <f t="shared" si="1"/>
        <v>1</v>
      </c>
      <c r="C120">
        <v>768</v>
      </c>
    </row>
    <row r="121" spans="1:3">
      <c r="A121" t="s">
        <v>121</v>
      </c>
      <c r="B121">
        <f t="shared" si="1"/>
        <v>1</v>
      </c>
    </row>
    <row r="122" spans="1:3">
      <c r="A122" t="s">
        <v>122</v>
      </c>
      <c r="B122">
        <f t="shared" si="1"/>
        <v>1</v>
      </c>
    </row>
    <row r="123" spans="1:3">
      <c r="A123" t="s">
        <v>123</v>
      </c>
      <c r="B123">
        <f t="shared" si="1"/>
        <v>1</v>
      </c>
    </row>
    <row r="124" spans="1:3">
      <c r="A124" t="s">
        <v>124</v>
      </c>
      <c r="B124">
        <f t="shared" si="1"/>
        <v>1</v>
      </c>
    </row>
    <row r="125" spans="1:3">
      <c r="A125" t="s">
        <v>125</v>
      </c>
      <c r="B125">
        <f t="shared" si="1"/>
        <v>1</v>
      </c>
    </row>
    <row r="126" spans="1:3">
      <c r="A126" t="s">
        <v>126</v>
      </c>
      <c r="B126">
        <f t="shared" si="1"/>
        <v>1</v>
      </c>
    </row>
    <row r="127" spans="1:3">
      <c r="A127" t="s">
        <v>127</v>
      </c>
      <c r="B127">
        <f t="shared" si="1"/>
        <v>1</v>
      </c>
    </row>
    <row r="128" spans="1:3">
      <c r="A128" t="s">
        <v>128</v>
      </c>
      <c r="B128">
        <f t="shared" si="1"/>
        <v>1</v>
      </c>
    </row>
    <row r="129" spans="1:2">
      <c r="A129" t="s">
        <v>129</v>
      </c>
      <c r="B129">
        <f t="shared" si="1"/>
        <v>1</v>
      </c>
    </row>
    <row r="130" spans="1:2">
      <c r="A130" t="s">
        <v>130</v>
      </c>
      <c r="B130">
        <f t="shared" si="1"/>
        <v>1</v>
      </c>
    </row>
    <row r="131" spans="1:2">
      <c r="A131" t="s">
        <v>131</v>
      </c>
      <c r="B131">
        <f t="shared" ref="B131:B194" si="2">IF(COUNT((C131:AV131))&lt;&gt;0,COUNT((C131:AV131)),1)</f>
        <v>1</v>
      </c>
    </row>
    <row r="132" spans="1:2">
      <c r="A132" t="s">
        <v>132</v>
      </c>
      <c r="B132">
        <f t="shared" si="2"/>
        <v>1</v>
      </c>
    </row>
    <row r="133" spans="1:2">
      <c r="A133" t="s">
        <v>133</v>
      </c>
      <c r="B133">
        <f t="shared" si="2"/>
        <v>1</v>
      </c>
    </row>
    <row r="134" spans="1:2">
      <c r="A134" t="s">
        <v>134</v>
      </c>
      <c r="B134">
        <f t="shared" si="2"/>
        <v>1</v>
      </c>
    </row>
    <row r="135" spans="1:2">
      <c r="A135" t="s">
        <v>135</v>
      </c>
      <c r="B135">
        <f t="shared" si="2"/>
        <v>1</v>
      </c>
    </row>
    <row r="136" spans="1:2">
      <c r="A136" t="s">
        <v>136</v>
      </c>
      <c r="B136">
        <f t="shared" si="2"/>
        <v>1</v>
      </c>
    </row>
    <row r="137" spans="1:2">
      <c r="A137" t="s">
        <v>137</v>
      </c>
      <c r="B137">
        <f t="shared" si="2"/>
        <v>1</v>
      </c>
    </row>
    <row r="138" spans="1:2">
      <c r="A138" t="s">
        <v>138</v>
      </c>
      <c r="B138">
        <f t="shared" si="2"/>
        <v>1</v>
      </c>
    </row>
    <row r="139" spans="1:2">
      <c r="A139" t="s">
        <v>139</v>
      </c>
      <c r="B139">
        <f t="shared" si="2"/>
        <v>1</v>
      </c>
    </row>
    <row r="140" spans="1:2">
      <c r="A140" t="s">
        <v>140</v>
      </c>
      <c r="B140">
        <f t="shared" si="2"/>
        <v>1</v>
      </c>
    </row>
    <row r="141" spans="1:2">
      <c r="A141" t="s">
        <v>141</v>
      </c>
      <c r="B141">
        <f t="shared" si="2"/>
        <v>1</v>
      </c>
    </row>
    <row r="142" spans="1:2">
      <c r="A142" t="s">
        <v>142</v>
      </c>
      <c r="B142">
        <f t="shared" si="2"/>
        <v>1</v>
      </c>
    </row>
    <row r="143" spans="1:2">
      <c r="A143" t="s">
        <v>143</v>
      </c>
      <c r="B143">
        <f t="shared" si="2"/>
        <v>1</v>
      </c>
    </row>
    <row r="144" spans="1:2">
      <c r="A144" t="s">
        <v>144</v>
      </c>
      <c r="B144">
        <f t="shared" si="2"/>
        <v>1</v>
      </c>
    </row>
    <row r="145" spans="1:2">
      <c r="A145" t="s">
        <v>145</v>
      </c>
      <c r="B145">
        <f t="shared" si="2"/>
        <v>1</v>
      </c>
    </row>
    <row r="146" spans="1:2">
      <c r="A146" t="s">
        <v>146</v>
      </c>
      <c r="B146">
        <f t="shared" si="2"/>
        <v>1</v>
      </c>
    </row>
    <row r="147" spans="1:2">
      <c r="A147" t="s">
        <v>147</v>
      </c>
      <c r="B147">
        <f t="shared" si="2"/>
        <v>1</v>
      </c>
    </row>
    <row r="148" spans="1:2">
      <c r="A148" t="s">
        <v>148</v>
      </c>
      <c r="B148">
        <f t="shared" si="2"/>
        <v>1</v>
      </c>
    </row>
    <row r="149" spans="1:2">
      <c r="A149" t="s">
        <v>149</v>
      </c>
      <c r="B149">
        <f t="shared" si="2"/>
        <v>1</v>
      </c>
    </row>
    <row r="150" spans="1:2">
      <c r="A150" t="s">
        <v>150</v>
      </c>
      <c r="B150">
        <f t="shared" si="2"/>
        <v>1</v>
      </c>
    </row>
    <row r="151" spans="1:2">
      <c r="A151" t="s">
        <v>151</v>
      </c>
      <c r="B151">
        <f t="shared" si="2"/>
        <v>1</v>
      </c>
    </row>
    <row r="152" spans="1:2">
      <c r="A152" t="s">
        <v>152</v>
      </c>
      <c r="B152">
        <f t="shared" si="2"/>
        <v>1</v>
      </c>
    </row>
    <row r="153" spans="1:2">
      <c r="A153" t="s">
        <v>153</v>
      </c>
      <c r="B153">
        <f t="shared" si="2"/>
        <v>1</v>
      </c>
    </row>
    <row r="154" spans="1:2">
      <c r="A154" t="s">
        <v>154</v>
      </c>
      <c r="B154">
        <f t="shared" si="2"/>
        <v>1</v>
      </c>
    </row>
    <row r="155" spans="1:2">
      <c r="A155" t="s">
        <v>155</v>
      </c>
      <c r="B155">
        <f t="shared" si="2"/>
        <v>1</v>
      </c>
    </row>
    <row r="156" spans="1:2">
      <c r="A156" t="s">
        <v>156</v>
      </c>
      <c r="B156">
        <f t="shared" si="2"/>
        <v>1</v>
      </c>
    </row>
    <row r="157" spans="1:2">
      <c r="A157" t="s">
        <v>157</v>
      </c>
      <c r="B157">
        <f t="shared" si="2"/>
        <v>1</v>
      </c>
    </row>
    <row r="158" spans="1:2">
      <c r="A158" t="s">
        <v>158</v>
      </c>
      <c r="B158">
        <f t="shared" si="2"/>
        <v>1</v>
      </c>
    </row>
    <row r="159" spans="1:2">
      <c r="A159" t="s">
        <v>159</v>
      </c>
      <c r="B159">
        <f t="shared" si="2"/>
        <v>1</v>
      </c>
    </row>
    <row r="160" spans="1:2">
      <c r="A160" t="s">
        <v>160</v>
      </c>
      <c r="B160">
        <f t="shared" si="2"/>
        <v>1</v>
      </c>
    </row>
    <row r="161" spans="1:2">
      <c r="A161" t="s">
        <v>161</v>
      </c>
      <c r="B161">
        <f t="shared" si="2"/>
        <v>1</v>
      </c>
    </row>
    <row r="162" spans="1:2">
      <c r="A162" t="s">
        <v>162</v>
      </c>
      <c r="B162">
        <f t="shared" si="2"/>
        <v>1</v>
      </c>
    </row>
    <row r="163" spans="1:2">
      <c r="A163" t="s">
        <v>163</v>
      </c>
      <c r="B163">
        <f t="shared" si="2"/>
        <v>1</v>
      </c>
    </row>
    <row r="164" spans="1:2">
      <c r="A164" t="s">
        <v>164</v>
      </c>
      <c r="B164">
        <f t="shared" si="2"/>
        <v>1</v>
      </c>
    </row>
    <row r="165" spans="1:2">
      <c r="A165" t="s">
        <v>165</v>
      </c>
      <c r="B165">
        <f t="shared" si="2"/>
        <v>1</v>
      </c>
    </row>
    <row r="166" spans="1:2">
      <c r="A166" t="s">
        <v>166</v>
      </c>
      <c r="B166">
        <f t="shared" si="2"/>
        <v>1</v>
      </c>
    </row>
    <row r="167" spans="1:2">
      <c r="A167" t="s">
        <v>167</v>
      </c>
      <c r="B167">
        <f t="shared" si="2"/>
        <v>1</v>
      </c>
    </row>
    <row r="168" spans="1:2">
      <c r="A168" t="s">
        <v>168</v>
      </c>
      <c r="B168">
        <f t="shared" si="2"/>
        <v>1</v>
      </c>
    </row>
    <row r="169" spans="1:2">
      <c r="A169" t="s">
        <v>169</v>
      </c>
      <c r="B169">
        <f t="shared" si="2"/>
        <v>1</v>
      </c>
    </row>
    <row r="170" spans="1:2">
      <c r="A170" t="s">
        <v>170</v>
      </c>
      <c r="B170">
        <f t="shared" si="2"/>
        <v>1</v>
      </c>
    </row>
    <row r="171" spans="1:2">
      <c r="A171" t="s">
        <v>171</v>
      </c>
      <c r="B171">
        <f t="shared" si="2"/>
        <v>1</v>
      </c>
    </row>
    <row r="172" spans="1:2">
      <c r="A172" t="s">
        <v>172</v>
      </c>
      <c r="B172">
        <f t="shared" si="2"/>
        <v>1</v>
      </c>
    </row>
    <row r="173" spans="1:2">
      <c r="A173" t="s">
        <v>173</v>
      </c>
      <c r="B173">
        <f t="shared" si="2"/>
        <v>1</v>
      </c>
    </row>
    <row r="174" spans="1:2">
      <c r="A174" t="s">
        <v>174</v>
      </c>
      <c r="B174">
        <f t="shared" si="2"/>
        <v>1</v>
      </c>
    </row>
    <row r="175" spans="1:2">
      <c r="A175" t="s">
        <v>175</v>
      </c>
      <c r="B175">
        <f t="shared" si="2"/>
        <v>1</v>
      </c>
    </row>
    <row r="176" spans="1:2">
      <c r="A176" t="s">
        <v>176</v>
      </c>
      <c r="B176">
        <f t="shared" si="2"/>
        <v>1</v>
      </c>
    </row>
    <row r="177" spans="1:2">
      <c r="A177" t="s">
        <v>177</v>
      </c>
      <c r="B177">
        <f t="shared" si="2"/>
        <v>1</v>
      </c>
    </row>
    <row r="178" spans="1:2">
      <c r="A178" t="s">
        <v>178</v>
      </c>
      <c r="B178">
        <f t="shared" si="2"/>
        <v>1</v>
      </c>
    </row>
    <row r="179" spans="1:2">
      <c r="A179" t="s">
        <v>179</v>
      </c>
      <c r="B179">
        <f t="shared" si="2"/>
        <v>1</v>
      </c>
    </row>
    <row r="180" spans="1:2">
      <c r="A180" t="s">
        <v>180</v>
      </c>
      <c r="B180">
        <f t="shared" si="2"/>
        <v>1</v>
      </c>
    </row>
    <row r="181" spans="1:2">
      <c r="A181" t="s">
        <v>181</v>
      </c>
      <c r="B181">
        <f t="shared" si="2"/>
        <v>1</v>
      </c>
    </row>
    <row r="182" spans="1:2">
      <c r="A182" t="s">
        <v>182</v>
      </c>
      <c r="B182">
        <f t="shared" si="2"/>
        <v>1</v>
      </c>
    </row>
    <row r="183" spans="1:2">
      <c r="A183" t="s">
        <v>183</v>
      </c>
      <c r="B183">
        <f t="shared" si="2"/>
        <v>1</v>
      </c>
    </row>
    <row r="184" spans="1:2">
      <c r="A184" t="s">
        <v>184</v>
      </c>
      <c r="B184">
        <f t="shared" si="2"/>
        <v>1</v>
      </c>
    </row>
    <row r="185" spans="1:2">
      <c r="A185" t="s">
        <v>185</v>
      </c>
      <c r="B185">
        <f t="shared" si="2"/>
        <v>1</v>
      </c>
    </row>
    <row r="186" spans="1:2">
      <c r="A186" t="s">
        <v>186</v>
      </c>
      <c r="B186">
        <f t="shared" si="2"/>
        <v>1</v>
      </c>
    </row>
    <row r="187" spans="1:2">
      <c r="A187" t="s">
        <v>187</v>
      </c>
      <c r="B187">
        <f t="shared" si="2"/>
        <v>1</v>
      </c>
    </row>
    <row r="188" spans="1:2">
      <c r="A188" t="s">
        <v>188</v>
      </c>
      <c r="B188">
        <f t="shared" si="2"/>
        <v>1</v>
      </c>
    </row>
    <row r="189" spans="1:2">
      <c r="A189" t="s">
        <v>189</v>
      </c>
      <c r="B189">
        <f t="shared" si="2"/>
        <v>1</v>
      </c>
    </row>
    <row r="190" spans="1:2">
      <c r="A190" t="s">
        <v>190</v>
      </c>
      <c r="B190">
        <f t="shared" si="2"/>
        <v>1</v>
      </c>
    </row>
    <row r="191" spans="1:2">
      <c r="A191" t="s">
        <v>191</v>
      </c>
      <c r="B191">
        <f t="shared" si="2"/>
        <v>1</v>
      </c>
    </row>
    <row r="192" spans="1:2">
      <c r="A192" t="s">
        <v>192</v>
      </c>
      <c r="B192">
        <f t="shared" si="2"/>
        <v>1</v>
      </c>
    </row>
    <row r="193" spans="1:2">
      <c r="A193" t="b">
        <v>1</v>
      </c>
      <c r="B193">
        <f t="shared" si="2"/>
        <v>1</v>
      </c>
    </row>
    <row r="194" spans="1:2">
      <c r="A194" t="s">
        <v>193</v>
      </c>
      <c r="B194">
        <f t="shared" si="2"/>
        <v>1</v>
      </c>
    </row>
    <row r="195" spans="1:2">
      <c r="A195" t="s">
        <v>194</v>
      </c>
      <c r="B195">
        <f t="shared" ref="B195:B258" si="3">IF(COUNT((C195:AV195))&lt;&gt;0,COUNT((C195:AV195)),1)</f>
        <v>1</v>
      </c>
    </row>
    <row r="196" spans="1:2">
      <c r="A196" t="s">
        <v>195</v>
      </c>
      <c r="B196">
        <f t="shared" si="3"/>
        <v>1</v>
      </c>
    </row>
    <row r="197" spans="1:2">
      <c r="A197" t="s">
        <v>196</v>
      </c>
      <c r="B197">
        <f t="shared" si="3"/>
        <v>1</v>
      </c>
    </row>
    <row r="198" spans="1:2">
      <c r="A198" t="s">
        <v>197</v>
      </c>
      <c r="B198">
        <f t="shared" si="3"/>
        <v>1</v>
      </c>
    </row>
    <row r="199" spans="1:2">
      <c r="A199" t="s">
        <v>198</v>
      </c>
      <c r="B199">
        <f t="shared" si="3"/>
        <v>1</v>
      </c>
    </row>
    <row r="200" spans="1:2">
      <c r="A200" t="s">
        <v>199</v>
      </c>
      <c r="B200">
        <f t="shared" si="3"/>
        <v>1</v>
      </c>
    </row>
    <row r="201" spans="1:2">
      <c r="A201" t="s">
        <v>200</v>
      </c>
      <c r="B201">
        <f t="shared" si="3"/>
        <v>1</v>
      </c>
    </row>
    <row r="202" spans="1:2">
      <c r="A202" t="s">
        <v>201</v>
      </c>
      <c r="B202">
        <f t="shared" si="3"/>
        <v>1</v>
      </c>
    </row>
    <row r="203" spans="1:2">
      <c r="A203" t="s">
        <v>202</v>
      </c>
      <c r="B203">
        <f t="shared" si="3"/>
        <v>1</v>
      </c>
    </row>
    <row r="204" spans="1:2">
      <c r="A204" t="s">
        <v>203</v>
      </c>
      <c r="B204">
        <f t="shared" si="3"/>
        <v>1</v>
      </c>
    </row>
    <row r="205" spans="1:2">
      <c r="A205" t="s">
        <v>204</v>
      </c>
      <c r="B205">
        <f t="shared" si="3"/>
        <v>1</v>
      </c>
    </row>
    <row r="206" spans="1:2">
      <c r="A206" t="s">
        <v>205</v>
      </c>
      <c r="B206">
        <f t="shared" si="3"/>
        <v>1</v>
      </c>
    </row>
    <row r="207" spans="1:2">
      <c r="A207" t="s">
        <v>206</v>
      </c>
      <c r="B207">
        <f t="shared" si="3"/>
        <v>1</v>
      </c>
    </row>
    <row r="208" spans="1:2">
      <c r="A208" t="s">
        <v>207</v>
      </c>
      <c r="B208">
        <f t="shared" si="3"/>
        <v>1</v>
      </c>
    </row>
    <row r="209" spans="1:2">
      <c r="A209" t="s">
        <v>208</v>
      </c>
      <c r="B209">
        <f t="shared" si="3"/>
        <v>1</v>
      </c>
    </row>
    <row r="210" spans="1:2">
      <c r="A210" t="s">
        <v>209</v>
      </c>
      <c r="B210">
        <f t="shared" si="3"/>
        <v>1</v>
      </c>
    </row>
    <row r="211" spans="1:2">
      <c r="A211" t="s">
        <v>210</v>
      </c>
      <c r="B211">
        <f t="shared" si="3"/>
        <v>1</v>
      </c>
    </row>
    <row r="212" spans="1:2">
      <c r="A212" t="s">
        <v>211</v>
      </c>
      <c r="B212">
        <f t="shared" si="3"/>
        <v>1</v>
      </c>
    </row>
    <row r="213" spans="1:2">
      <c r="A213" t="s">
        <v>212</v>
      </c>
      <c r="B213">
        <f t="shared" si="3"/>
        <v>1</v>
      </c>
    </row>
    <row r="214" spans="1:2">
      <c r="A214" t="s">
        <v>213</v>
      </c>
      <c r="B214">
        <f t="shared" si="3"/>
        <v>1</v>
      </c>
    </row>
    <row r="215" spans="1:2">
      <c r="A215" t="s">
        <v>214</v>
      </c>
      <c r="B215">
        <f t="shared" si="3"/>
        <v>1</v>
      </c>
    </row>
    <row r="216" spans="1:2">
      <c r="A216" t="s">
        <v>215</v>
      </c>
      <c r="B216">
        <f t="shared" si="3"/>
        <v>1</v>
      </c>
    </row>
    <row r="217" spans="1:2">
      <c r="A217" t="s">
        <v>216</v>
      </c>
      <c r="B217">
        <f t="shared" si="3"/>
        <v>1</v>
      </c>
    </row>
    <row r="218" spans="1:2">
      <c r="A218" t="s">
        <v>217</v>
      </c>
      <c r="B218">
        <f t="shared" si="3"/>
        <v>1</v>
      </c>
    </row>
    <row r="219" spans="1:2">
      <c r="A219" t="s">
        <v>218</v>
      </c>
      <c r="B219">
        <f t="shared" si="3"/>
        <v>1</v>
      </c>
    </row>
    <row r="220" spans="1:2">
      <c r="A220" t="s">
        <v>219</v>
      </c>
      <c r="B220">
        <f t="shared" si="3"/>
        <v>1</v>
      </c>
    </row>
    <row r="221" spans="1:2">
      <c r="A221" t="s">
        <v>220</v>
      </c>
      <c r="B221">
        <f t="shared" si="3"/>
        <v>1</v>
      </c>
    </row>
    <row r="222" spans="1:2">
      <c r="A222" t="s">
        <v>221</v>
      </c>
      <c r="B222">
        <f t="shared" si="3"/>
        <v>1</v>
      </c>
    </row>
    <row r="223" spans="1:2">
      <c r="A223" t="s">
        <v>222</v>
      </c>
      <c r="B223">
        <f t="shared" si="3"/>
        <v>1</v>
      </c>
    </row>
    <row r="224" spans="1:2">
      <c r="A224" t="s">
        <v>223</v>
      </c>
      <c r="B224">
        <f t="shared" si="3"/>
        <v>1</v>
      </c>
    </row>
    <row r="225" spans="1:2">
      <c r="A225" t="s">
        <v>224</v>
      </c>
      <c r="B225">
        <f t="shared" si="3"/>
        <v>1</v>
      </c>
    </row>
    <row r="226" spans="1:2">
      <c r="A226" t="s">
        <v>225</v>
      </c>
      <c r="B226">
        <f t="shared" si="3"/>
        <v>1</v>
      </c>
    </row>
    <row r="227" spans="1:2">
      <c r="A227" t="s">
        <v>226</v>
      </c>
      <c r="B227">
        <f t="shared" si="3"/>
        <v>1</v>
      </c>
    </row>
    <row r="228" spans="1:2">
      <c r="A228" t="s">
        <v>227</v>
      </c>
      <c r="B228">
        <f t="shared" si="3"/>
        <v>1</v>
      </c>
    </row>
    <row r="229" spans="1:2">
      <c r="A229" t="s">
        <v>228</v>
      </c>
      <c r="B229">
        <f t="shared" si="3"/>
        <v>1</v>
      </c>
    </row>
    <row r="230" spans="1:2">
      <c r="A230" t="s">
        <v>229</v>
      </c>
      <c r="B230">
        <f t="shared" si="3"/>
        <v>1</v>
      </c>
    </row>
    <row r="231" spans="1:2">
      <c r="A231" t="s">
        <v>230</v>
      </c>
      <c r="B231">
        <f t="shared" si="3"/>
        <v>1</v>
      </c>
    </row>
    <row r="232" spans="1:2">
      <c r="A232" t="s">
        <v>231</v>
      </c>
      <c r="B232">
        <f t="shared" si="3"/>
        <v>1</v>
      </c>
    </row>
    <row r="233" spans="1:2">
      <c r="A233" t="s">
        <v>232</v>
      </c>
      <c r="B233">
        <f t="shared" si="3"/>
        <v>1</v>
      </c>
    </row>
    <row r="234" spans="1:2">
      <c r="A234" t="s">
        <v>233</v>
      </c>
      <c r="B234">
        <f t="shared" si="3"/>
        <v>1</v>
      </c>
    </row>
    <row r="235" spans="1:2">
      <c r="A235" t="s">
        <v>234</v>
      </c>
      <c r="B235">
        <f t="shared" si="3"/>
        <v>1</v>
      </c>
    </row>
    <row r="236" spans="1:2">
      <c r="A236" t="s">
        <v>235</v>
      </c>
      <c r="B236">
        <f t="shared" si="3"/>
        <v>1</v>
      </c>
    </row>
    <row r="237" spans="1:2">
      <c r="A237" t="s">
        <v>236</v>
      </c>
      <c r="B237">
        <f t="shared" si="3"/>
        <v>1</v>
      </c>
    </row>
    <row r="238" spans="1:2">
      <c r="A238" t="s">
        <v>237</v>
      </c>
      <c r="B238">
        <f t="shared" si="3"/>
        <v>1</v>
      </c>
    </row>
    <row r="239" spans="1:2">
      <c r="A239" t="s">
        <v>238</v>
      </c>
      <c r="B239">
        <f t="shared" si="3"/>
        <v>1</v>
      </c>
    </row>
    <row r="240" spans="1:2">
      <c r="A240" t="s">
        <v>239</v>
      </c>
      <c r="B240">
        <f t="shared" si="3"/>
        <v>1</v>
      </c>
    </row>
    <row r="241" spans="1:2">
      <c r="A241" t="s">
        <v>240</v>
      </c>
      <c r="B241">
        <f t="shared" si="3"/>
        <v>1</v>
      </c>
    </row>
    <row r="242" spans="1:2">
      <c r="A242" t="s">
        <v>241</v>
      </c>
      <c r="B242">
        <f t="shared" si="3"/>
        <v>1</v>
      </c>
    </row>
    <row r="243" spans="1:2">
      <c r="A243" t="s">
        <v>242</v>
      </c>
      <c r="B243">
        <f t="shared" si="3"/>
        <v>1</v>
      </c>
    </row>
    <row r="244" spans="1:2">
      <c r="A244" t="s">
        <v>243</v>
      </c>
      <c r="B244">
        <f t="shared" si="3"/>
        <v>1</v>
      </c>
    </row>
    <row r="245" spans="1:2">
      <c r="A245" t="s">
        <v>244</v>
      </c>
      <c r="B245">
        <f t="shared" si="3"/>
        <v>1</v>
      </c>
    </row>
    <row r="246" spans="1:2">
      <c r="A246" t="s">
        <v>245</v>
      </c>
      <c r="B246">
        <f t="shared" si="3"/>
        <v>1</v>
      </c>
    </row>
    <row r="247" spans="1:2">
      <c r="A247" t="s">
        <v>246</v>
      </c>
      <c r="B247">
        <f t="shared" si="3"/>
        <v>1</v>
      </c>
    </row>
    <row r="248" spans="1:2">
      <c r="A248" t="s">
        <v>247</v>
      </c>
      <c r="B248">
        <f t="shared" si="3"/>
        <v>1</v>
      </c>
    </row>
    <row r="249" spans="1:2">
      <c r="A249" t="s">
        <v>248</v>
      </c>
      <c r="B249">
        <f t="shared" si="3"/>
        <v>1</v>
      </c>
    </row>
    <row r="250" spans="1:2">
      <c r="A250" t="s">
        <v>249</v>
      </c>
      <c r="B250">
        <f t="shared" si="3"/>
        <v>1</v>
      </c>
    </row>
    <row r="251" spans="1:2">
      <c r="A251" t="s">
        <v>250</v>
      </c>
      <c r="B251">
        <f t="shared" si="3"/>
        <v>1</v>
      </c>
    </row>
    <row r="252" spans="1:2">
      <c r="A252" t="s">
        <v>251</v>
      </c>
      <c r="B252">
        <f t="shared" si="3"/>
        <v>1</v>
      </c>
    </row>
    <row r="253" spans="1:2">
      <c r="A253" t="s">
        <v>252</v>
      </c>
      <c r="B253">
        <f t="shared" si="3"/>
        <v>1</v>
      </c>
    </row>
    <row r="254" spans="1:2">
      <c r="A254" t="s">
        <v>253</v>
      </c>
      <c r="B254">
        <f t="shared" si="3"/>
        <v>1</v>
      </c>
    </row>
    <row r="255" spans="1:2">
      <c r="A255" t="s">
        <v>254</v>
      </c>
      <c r="B255">
        <f t="shared" si="3"/>
        <v>1</v>
      </c>
    </row>
    <row r="256" spans="1:2">
      <c r="A256" t="s">
        <v>255</v>
      </c>
      <c r="B256">
        <f t="shared" si="3"/>
        <v>1</v>
      </c>
    </row>
    <row r="257" spans="1:2">
      <c r="A257" t="s">
        <v>256</v>
      </c>
      <c r="B257">
        <f t="shared" si="3"/>
        <v>1</v>
      </c>
    </row>
    <row r="258" spans="1:2">
      <c r="A258" t="s">
        <v>257</v>
      </c>
      <c r="B258">
        <f t="shared" si="3"/>
        <v>1</v>
      </c>
    </row>
    <row r="259" spans="1:2">
      <c r="A259" t="s">
        <v>258</v>
      </c>
      <c r="B259">
        <f t="shared" ref="B259:B322" si="4">IF(COUNT((C259:AV259))&lt;&gt;0,COUNT((C259:AV259)),1)</f>
        <v>1</v>
      </c>
    </row>
    <row r="260" spans="1:2">
      <c r="A260" t="s">
        <v>259</v>
      </c>
      <c r="B260">
        <f t="shared" si="4"/>
        <v>1</v>
      </c>
    </row>
    <row r="261" spans="1:2">
      <c r="A261" t="s">
        <v>260</v>
      </c>
      <c r="B261">
        <f t="shared" si="4"/>
        <v>1</v>
      </c>
    </row>
    <row r="262" spans="1:2">
      <c r="A262" t="s">
        <v>261</v>
      </c>
      <c r="B262">
        <f t="shared" si="4"/>
        <v>1</v>
      </c>
    </row>
    <row r="263" spans="1:2">
      <c r="A263" t="s">
        <v>262</v>
      </c>
      <c r="B263">
        <f t="shared" si="4"/>
        <v>1</v>
      </c>
    </row>
    <row r="264" spans="1:2">
      <c r="A264" t="s">
        <v>263</v>
      </c>
      <c r="B264">
        <f t="shared" si="4"/>
        <v>1</v>
      </c>
    </row>
    <row r="265" spans="1:2">
      <c r="A265" t="s">
        <v>264</v>
      </c>
      <c r="B265">
        <f t="shared" si="4"/>
        <v>1</v>
      </c>
    </row>
    <row r="266" spans="1:2">
      <c r="A266" t="s">
        <v>265</v>
      </c>
      <c r="B266">
        <f t="shared" si="4"/>
        <v>1</v>
      </c>
    </row>
    <row r="267" spans="1:2">
      <c r="A267" t="s">
        <v>266</v>
      </c>
      <c r="B267">
        <f t="shared" si="4"/>
        <v>1</v>
      </c>
    </row>
    <row r="268" spans="1:2">
      <c r="A268" t="s">
        <v>267</v>
      </c>
      <c r="B268">
        <f t="shared" si="4"/>
        <v>1</v>
      </c>
    </row>
    <row r="269" spans="1:2">
      <c r="A269" t="s">
        <v>268</v>
      </c>
      <c r="B269">
        <f t="shared" si="4"/>
        <v>1</v>
      </c>
    </row>
    <row r="270" spans="1:2">
      <c r="A270" t="s">
        <v>269</v>
      </c>
      <c r="B270">
        <f t="shared" si="4"/>
        <v>1</v>
      </c>
    </row>
    <row r="271" spans="1:2">
      <c r="A271" t="s">
        <v>270</v>
      </c>
      <c r="B271">
        <f t="shared" si="4"/>
        <v>1</v>
      </c>
    </row>
    <row r="272" spans="1:2">
      <c r="A272" t="s">
        <v>271</v>
      </c>
      <c r="B272">
        <f t="shared" si="4"/>
        <v>1</v>
      </c>
    </row>
    <row r="273" spans="1:2">
      <c r="A273" t="s">
        <v>272</v>
      </c>
      <c r="B273">
        <f t="shared" si="4"/>
        <v>1</v>
      </c>
    </row>
    <row r="274" spans="1:2">
      <c r="A274" t="s">
        <v>273</v>
      </c>
      <c r="B274">
        <f t="shared" si="4"/>
        <v>1</v>
      </c>
    </row>
    <row r="275" spans="1:2">
      <c r="A275" t="s">
        <v>274</v>
      </c>
      <c r="B275">
        <f t="shared" si="4"/>
        <v>1</v>
      </c>
    </row>
    <row r="276" spans="1:2">
      <c r="A276" t="s">
        <v>275</v>
      </c>
      <c r="B276">
        <f t="shared" si="4"/>
        <v>1</v>
      </c>
    </row>
    <row r="277" spans="1:2">
      <c r="A277" t="s">
        <v>276</v>
      </c>
      <c r="B277">
        <f t="shared" si="4"/>
        <v>1</v>
      </c>
    </row>
    <row r="278" spans="1:2">
      <c r="A278" t="s">
        <v>277</v>
      </c>
      <c r="B278">
        <f t="shared" si="4"/>
        <v>1</v>
      </c>
    </row>
    <row r="279" spans="1:2">
      <c r="A279" t="s">
        <v>278</v>
      </c>
      <c r="B279">
        <f t="shared" si="4"/>
        <v>1</v>
      </c>
    </row>
    <row r="280" spans="1:2">
      <c r="A280" t="s">
        <v>279</v>
      </c>
      <c r="B280">
        <f t="shared" si="4"/>
        <v>1</v>
      </c>
    </row>
    <row r="281" spans="1:2">
      <c r="A281" t="s">
        <v>280</v>
      </c>
      <c r="B281">
        <f t="shared" si="4"/>
        <v>1</v>
      </c>
    </row>
    <row r="282" spans="1:2">
      <c r="A282" t="s">
        <v>281</v>
      </c>
      <c r="B282">
        <f t="shared" si="4"/>
        <v>1</v>
      </c>
    </row>
    <row r="283" spans="1:2">
      <c r="A283" t="s">
        <v>282</v>
      </c>
      <c r="B283">
        <f t="shared" si="4"/>
        <v>1</v>
      </c>
    </row>
    <row r="284" spans="1:2">
      <c r="A284" t="s">
        <v>283</v>
      </c>
      <c r="B284">
        <f t="shared" si="4"/>
        <v>1</v>
      </c>
    </row>
    <row r="285" spans="1:2">
      <c r="A285" t="s">
        <v>284</v>
      </c>
      <c r="B285">
        <f t="shared" si="4"/>
        <v>1</v>
      </c>
    </row>
    <row r="286" spans="1:2">
      <c r="A286" t="s">
        <v>285</v>
      </c>
      <c r="B286">
        <f t="shared" si="4"/>
        <v>1</v>
      </c>
    </row>
    <row r="287" spans="1:2">
      <c r="A287" t="s">
        <v>286</v>
      </c>
      <c r="B287">
        <f t="shared" si="4"/>
        <v>1</v>
      </c>
    </row>
    <row r="288" spans="1:2">
      <c r="A288" t="s">
        <v>287</v>
      </c>
      <c r="B288">
        <f t="shared" si="4"/>
        <v>1</v>
      </c>
    </row>
    <row r="289" spans="1:2">
      <c r="A289" t="s">
        <v>288</v>
      </c>
      <c r="B289">
        <f t="shared" si="4"/>
        <v>1</v>
      </c>
    </row>
    <row r="290" spans="1:2">
      <c r="A290" t="s">
        <v>289</v>
      </c>
      <c r="B290">
        <f t="shared" si="4"/>
        <v>1</v>
      </c>
    </row>
    <row r="291" spans="1:2">
      <c r="A291" t="s">
        <v>290</v>
      </c>
      <c r="B291">
        <f t="shared" si="4"/>
        <v>1</v>
      </c>
    </row>
    <row r="292" spans="1:2">
      <c r="A292" t="s">
        <v>291</v>
      </c>
      <c r="B292">
        <f t="shared" si="4"/>
        <v>1</v>
      </c>
    </row>
    <row r="293" spans="1:2">
      <c r="A293" t="s">
        <v>292</v>
      </c>
      <c r="B293">
        <f t="shared" si="4"/>
        <v>1</v>
      </c>
    </row>
    <row r="294" spans="1:2">
      <c r="A294" t="s">
        <v>293</v>
      </c>
      <c r="B294">
        <f t="shared" si="4"/>
        <v>1</v>
      </c>
    </row>
    <row r="295" spans="1:2">
      <c r="A295" t="s">
        <v>294</v>
      </c>
      <c r="B295">
        <f t="shared" si="4"/>
        <v>1</v>
      </c>
    </row>
    <row r="296" spans="1:2">
      <c r="A296" t="s">
        <v>295</v>
      </c>
      <c r="B296">
        <f t="shared" si="4"/>
        <v>1</v>
      </c>
    </row>
    <row r="297" spans="1:2">
      <c r="A297" t="s">
        <v>296</v>
      </c>
      <c r="B297">
        <f t="shared" si="4"/>
        <v>1</v>
      </c>
    </row>
    <row r="298" spans="1:2">
      <c r="A298" t="s">
        <v>297</v>
      </c>
      <c r="B298">
        <f t="shared" si="4"/>
        <v>1</v>
      </c>
    </row>
    <row r="299" spans="1:2">
      <c r="A299" t="s">
        <v>298</v>
      </c>
      <c r="B299">
        <f t="shared" si="4"/>
        <v>1</v>
      </c>
    </row>
    <row r="300" spans="1:2">
      <c r="A300" t="s">
        <v>299</v>
      </c>
      <c r="B300">
        <f t="shared" si="4"/>
        <v>1</v>
      </c>
    </row>
    <row r="301" spans="1:2">
      <c r="A301" t="s">
        <v>300</v>
      </c>
      <c r="B301">
        <f t="shared" si="4"/>
        <v>1</v>
      </c>
    </row>
    <row r="302" spans="1:2">
      <c r="A302" t="s">
        <v>301</v>
      </c>
      <c r="B302">
        <f t="shared" si="4"/>
        <v>1</v>
      </c>
    </row>
    <row r="303" spans="1:2">
      <c r="A303" t="s">
        <v>302</v>
      </c>
      <c r="B303">
        <f t="shared" si="4"/>
        <v>1</v>
      </c>
    </row>
    <row r="304" spans="1:2">
      <c r="A304" t="s">
        <v>303</v>
      </c>
      <c r="B304">
        <f t="shared" si="4"/>
        <v>1</v>
      </c>
    </row>
    <row r="305" spans="1:2">
      <c r="A305" t="s">
        <v>304</v>
      </c>
      <c r="B305">
        <f t="shared" si="4"/>
        <v>1</v>
      </c>
    </row>
    <row r="306" spans="1:2">
      <c r="A306" t="s">
        <v>305</v>
      </c>
      <c r="B306">
        <f t="shared" si="4"/>
        <v>1</v>
      </c>
    </row>
    <row r="307" spans="1:2">
      <c r="A307" t="s">
        <v>306</v>
      </c>
      <c r="B307">
        <f t="shared" si="4"/>
        <v>1</v>
      </c>
    </row>
    <row r="308" spans="1:2">
      <c r="A308" t="s">
        <v>307</v>
      </c>
      <c r="B308">
        <f t="shared" si="4"/>
        <v>1</v>
      </c>
    </row>
    <row r="309" spans="1:2">
      <c r="A309" t="s">
        <v>308</v>
      </c>
      <c r="B309">
        <f t="shared" si="4"/>
        <v>1</v>
      </c>
    </row>
    <row r="310" spans="1:2">
      <c r="A310" t="s">
        <v>309</v>
      </c>
      <c r="B310">
        <f t="shared" si="4"/>
        <v>1</v>
      </c>
    </row>
    <row r="311" spans="1:2">
      <c r="A311" t="s">
        <v>310</v>
      </c>
      <c r="B311">
        <f t="shared" si="4"/>
        <v>1</v>
      </c>
    </row>
    <row r="312" spans="1:2">
      <c r="A312" t="s">
        <v>311</v>
      </c>
      <c r="B312">
        <f t="shared" si="4"/>
        <v>1</v>
      </c>
    </row>
    <row r="313" spans="1:2">
      <c r="A313" t="s">
        <v>312</v>
      </c>
      <c r="B313">
        <f t="shared" si="4"/>
        <v>1</v>
      </c>
    </row>
    <row r="314" spans="1:2">
      <c r="A314" t="s">
        <v>313</v>
      </c>
      <c r="B314">
        <f t="shared" si="4"/>
        <v>1</v>
      </c>
    </row>
    <row r="315" spans="1:2">
      <c r="A315" t="s">
        <v>314</v>
      </c>
      <c r="B315">
        <f t="shared" si="4"/>
        <v>1</v>
      </c>
    </row>
    <row r="316" spans="1:2">
      <c r="A316" t="s">
        <v>315</v>
      </c>
      <c r="B316">
        <f t="shared" si="4"/>
        <v>1</v>
      </c>
    </row>
    <row r="317" spans="1:2">
      <c r="A317" t="s">
        <v>316</v>
      </c>
      <c r="B317">
        <f t="shared" si="4"/>
        <v>1</v>
      </c>
    </row>
    <row r="318" spans="1:2">
      <c r="A318" t="s">
        <v>317</v>
      </c>
      <c r="B318">
        <f t="shared" si="4"/>
        <v>1</v>
      </c>
    </row>
    <row r="319" spans="1:2">
      <c r="A319" t="s">
        <v>318</v>
      </c>
      <c r="B319">
        <f t="shared" si="4"/>
        <v>1</v>
      </c>
    </row>
    <row r="320" spans="1:2">
      <c r="A320" t="s">
        <v>319</v>
      </c>
      <c r="B320">
        <f t="shared" si="4"/>
        <v>1</v>
      </c>
    </row>
    <row r="321" spans="1:2">
      <c r="A321" t="s">
        <v>320</v>
      </c>
      <c r="B321">
        <f t="shared" si="4"/>
        <v>1</v>
      </c>
    </row>
    <row r="322" spans="1:2">
      <c r="A322" t="s">
        <v>321</v>
      </c>
      <c r="B322">
        <f t="shared" si="4"/>
        <v>1</v>
      </c>
    </row>
    <row r="323" spans="1:2">
      <c r="A323" t="s">
        <v>322</v>
      </c>
      <c r="B323">
        <f t="shared" ref="B323:B368" si="5">IF(COUNT((C323:AV323))&lt;&gt;0,COUNT((C323:AV323)),1)</f>
        <v>1</v>
      </c>
    </row>
    <row r="324" spans="1:2">
      <c r="A324" t="s">
        <v>323</v>
      </c>
      <c r="B324">
        <f t="shared" si="5"/>
        <v>1</v>
      </c>
    </row>
    <row r="325" spans="1:2">
      <c r="A325" t="s">
        <v>324</v>
      </c>
      <c r="B325">
        <f t="shared" si="5"/>
        <v>1</v>
      </c>
    </row>
    <row r="326" spans="1:2">
      <c r="A326" t="s">
        <v>325</v>
      </c>
      <c r="B326">
        <f t="shared" si="5"/>
        <v>1</v>
      </c>
    </row>
    <row r="327" spans="1:2">
      <c r="A327" t="s">
        <v>326</v>
      </c>
      <c r="B327">
        <f t="shared" si="5"/>
        <v>1</v>
      </c>
    </row>
    <row r="328" spans="1:2">
      <c r="A328" t="s">
        <v>327</v>
      </c>
      <c r="B328">
        <f t="shared" si="5"/>
        <v>1</v>
      </c>
    </row>
    <row r="329" spans="1:2">
      <c r="A329" t="s">
        <v>328</v>
      </c>
      <c r="B329">
        <f t="shared" si="5"/>
        <v>1</v>
      </c>
    </row>
    <row r="330" spans="1:2">
      <c r="A330" t="s">
        <v>329</v>
      </c>
      <c r="B330">
        <f t="shared" si="5"/>
        <v>1</v>
      </c>
    </row>
    <row r="331" spans="1:2">
      <c r="A331" t="s">
        <v>330</v>
      </c>
      <c r="B331">
        <f t="shared" si="5"/>
        <v>1</v>
      </c>
    </row>
    <row r="332" spans="1:2">
      <c r="A332" t="s">
        <v>331</v>
      </c>
      <c r="B332">
        <f t="shared" si="5"/>
        <v>1</v>
      </c>
    </row>
    <row r="333" spans="1:2">
      <c r="A333" t="s">
        <v>332</v>
      </c>
      <c r="B333">
        <f t="shared" si="5"/>
        <v>1</v>
      </c>
    </row>
    <row r="334" spans="1:2">
      <c r="A334" t="s">
        <v>333</v>
      </c>
      <c r="B334">
        <f t="shared" si="5"/>
        <v>1</v>
      </c>
    </row>
    <row r="335" spans="1:2">
      <c r="A335" t="s">
        <v>334</v>
      </c>
      <c r="B335">
        <f t="shared" si="5"/>
        <v>1</v>
      </c>
    </row>
    <row r="336" spans="1:2">
      <c r="A336" t="s">
        <v>335</v>
      </c>
      <c r="B336">
        <f t="shared" si="5"/>
        <v>1</v>
      </c>
    </row>
    <row r="337" spans="1:2">
      <c r="A337" t="s">
        <v>336</v>
      </c>
      <c r="B337">
        <f t="shared" si="5"/>
        <v>1</v>
      </c>
    </row>
    <row r="338" spans="1:2">
      <c r="A338" t="s">
        <v>337</v>
      </c>
      <c r="B338">
        <f t="shared" si="5"/>
        <v>1</v>
      </c>
    </row>
    <row r="339" spans="1:2">
      <c r="A339" t="s">
        <v>338</v>
      </c>
      <c r="B339">
        <f t="shared" si="5"/>
        <v>1</v>
      </c>
    </row>
    <row r="340" spans="1:2">
      <c r="A340" t="s">
        <v>339</v>
      </c>
      <c r="B340">
        <f t="shared" si="5"/>
        <v>1</v>
      </c>
    </row>
    <row r="341" spans="1:2">
      <c r="A341" t="s">
        <v>340</v>
      </c>
      <c r="B341">
        <f t="shared" si="5"/>
        <v>1</v>
      </c>
    </row>
    <row r="342" spans="1:2">
      <c r="A342" t="s">
        <v>341</v>
      </c>
      <c r="B342">
        <f t="shared" si="5"/>
        <v>1</v>
      </c>
    </row>
    <row r="343" spans="1:2">
      <c r="A343" t="s">
        <v>342</v>
      </c>
      <c r="B343">
        <f t="shared" si="5"/>
        <v>1</v>
      </c>
    </row>
    <row r="344" spans="1:2">
      <c r="A344" t="s">
        <v>343</v>
      </c>
      <c r="B344">
        <f t="shared" si="5"/>
        <v>1</v>
      </c>
    </row>
    <row r="345" spans="1:2">
      <c r="A345" t="s">
        <v>344</v>
      </c>
      <c r="B345">
        <f t="shared" si="5"/>
        <v>1</v>
      </c>
    </row>
    <row r="346" spans="1:2">
      <c r="A346" t="s">
        <v>345</v>
      </c>
      <c r="B346">
        <f t="shared" si="5"/>
        <v>1</v>
      </c>
    </row>
    <row r="347" spans="1:2">
      <c r="A347" t="s">
        <v>346</v>
      </c>
      <c r="B347">
        <f t="shared" si="5"/>
        <v>1</v>
      </c>
    </row>
    <row r="348" spans="1:2">
      <c r="A348" t="s">
        <v>347</v>
      </c>
      <c r="B348">
        <f t="shared" si="5"/>
        <v>1</v>
      </c>
    </row>
    <row r="349" spans="1:2">
      <c r="A349" t="s">
        <v>348</v>
      </c>
      <c r="B349">
        <f t="shared" si="5"/>
        <v>1</v>
      </c>
    </row>
    <row r="350" spans="1:2">
      <c r="A350" t="s">
        <v>349</v>
      </c>
      <c r="B350">
        <f t="shared" si="5"/>
        <v>1</v>
      </c>
    </row>
    <row r="351" spans="1:2">
      <c r="A351" t="s">
        <v>350</v>
      </c>
      <c r="B351">
        <f t="shared" si="5"/>
        <v>1</v>
      </c>
    </row>
    <row r="352" spans="1:2">
      <c r="A352" t="s">
        <v>351</v>
      </c>
      <c r="B352">
        <f t="shared" si="5"/>
        <v>1</v>
      </c>
    </row>
    <row r="353" spans="1:2">
      <c r="A353" t="s">
        <v>352</v>
      </c>
      <c r="B353">
        <f t="shared" si="5"/>
        <v>1</v>
      </c>
    </row>
    <row r="354" spans="1:2">
      <c r="A354" t="s">
        <v>353</v>
      </c>
      <c r="B354">
        <f t="shared" si="5"/>
        <v>1</v>
      </c>
    </row>
    <row r="355" spans="1:2">
      <c r="A355" t="s">
        <v>354</v>
      </c>
      <c r="B355">
        <f t="shared" si="5"/>
        <v>1</v>
      </c>
    </row>
    <row r="356" spans="1:2">
      <c r="A356" t="s">
        <v>355</v>
      </c>
      <c r="B356">
        <f t="shared" si="5"/>
        <v>1</v>
      </c>
    </row>
    <row r="357" spans="1:2">
      <c r="A357" t="s">
        <v>356</v>
      </c>
      <c r="B357">
        <f t="shared" si="5"/>
        <v>1</v>
      </c>
    </row>
    <row r="358" spans="1:2">
      <c r="A358" t="s">
        <v>357</v>
      </c>
      <c r="B358">
        <f t="shared" si="5"/>
        <v>1</v>
      </c>
    </row>
    <row r="359" spans="1:2">
      <c r="A359" t="s">
        <v>358</v>
      </c>
      <c r="B359">
        <f t="shared" si="5"/>
        <v>1</v>
      </c>
    </row>
    <row r="360" spans="1:2">
      <c r="A360" t="s">
        <v>359</v>
      </c>
      <c r="B360">
        <f t="shared" si="5"/>
        <v>1</v>
      </c>
    </row>
    <row r="361" spans="1:2">
      <c r="A361" t="s">
        <v>360</v>
      </c>
      <c r="B361">
        <f t="shared" si="5"/>
        <v>1</v>
      </c>
    </row>
    <row r="362" spans="1:2">
      <c r="A362" t="s">
        <v>361</v>
      </c>
      <c r="B362">
        <f t="shared" si="5"/>
        <v>1</v>
      </c>
    </row>
    <row r="363" spans="1:2">
      <c r="A363" t="s">
        <v>362</v>
      </c>
      <c r="B363">
        <f t="shared" si="5"/>
        <v>1</v>
      </c>
    </row>
    <row r="364" spans="1:2">
      <c r="A364" t="s">
        <v>363</v>
      </c>
      <c r="B364">
        <f t="shared" si="5"/>
        <v>1</v>
      </c>
    </row>
    <row r="365" spans="1:2">
      <c r="A365" t="s">
        <v>364</v>
      </c>
      <c r="B365">
        <f t="shared" si="5"/>
        <v>1</v>
      </c>
    </row>
    <row r="366" spans="1:2">
      <c r="A366" t="s">
        <v>365</v>
      </c>
      <c r="B366">
        <f t="shared" si="5"/>
        <v>1</v>
      </c>
    </row>
    <row r="367" spans="1:2">
      <c r="A367" t="s">
        <v>366</v>
      </c>
      <c r="B367">
        <f t="shared" si="5"/>
        <v>1</v>
      </c>
    </row>
    <row r="368" spans="1:2">
      <c r="A368" t="s">
        <v>367</v>
      </c>
      <c r="B368">
        <f t="shared" si="5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B7529-0CFC-944B-B67A-5C2EE15FB2E0}">
  <dimension ref="A1:D388"/>
  <sheetViews>
    <sheetView topLeftCell="A24" workbookViewId="0">
      <selection activeCell="F6" sqref="F6"/>
    </sheetView>
  </sheetViews>
  <sheetFormatPr baseColWidth="10" defaultRowHeight="16"/>
  <sheetData>
    <row r="1" spans="1:2">
      <c r="A1" s="3" t="s">
        <v>392</v>
      </c>
      <c r="B1" t="s">
        <v>393</v>
      </c>
    </row>
    <row r="2" spans="1:2">
      <c r="A2" s="3" t="s">
        <v>2</v>
      </c>
      <c r="B2">
        <v>41</v>
      </c>
    </row>
    <row r="3" spans="1:2">
      <c r="A3" s="3" t="s">
        <v>3</v>
      </c>
      <c r="B3">
        <v>30</v>
      </c>
    </row>
    <row r="4" spans="1:2">
      <c r="A4" s="3" t="s">
        <v>4</v>
      </c>
      <c r="B4">
        <v>27</v>
      </c>
    </row>
    <row r="5" spans="1:2">
      <c r="A5" s="3" t="s">
        <v>5</v>
      </c>
      <c r="B5">
        <v>24</v>
      </c>
    </row>
    <row r="6" spans="1:2">
      <c r="A6" s="3" t="s">
        <v>6</v>
      </c>
      <c r="B6">
        <v>23</v>
      </c>
    </row>
    <row r="7" spans="1:2">
      <c r="A7" s="3" t="s">
        <v>7</v>
      </c>
      <c r="B7">
        <v>23</v>
      </c>
    </row>
    <row r="8" spans="1:2">
      <c r="A8" s="3" t="s">
        <v>8</v>
      </c>
      <c r="B8">
        <v>18</v>
      </c>
    </row>
    <row r="9" spans="1:2">
      <c r="A9" s="3" t="s">
        <v>9</v>
      </c>
      <c r="B9">
        <v>16</v>
      </c>
    </row>
    <row r="10" spans="1:2">
      <c r="A10" s="3" t="s">
        <v>10</v>
      </c>
      <c r="B10">
        <v>15</v>
      </c>
    </row>
    <row r="11" spans="1:2">
      <c r="A11" s="3" t="s">
        <v>11</v>
      </c>
      <c r="B11">
        <v>15</v>
      </c>
    </row>
    <row r="12" spans="1:2">
      <c r="A12" s="3" t="s">
        <v>12</v>
      </c>
      <c r="B12">
        <v>13</v>
      </c>
    </row>
    <row r="13" spans="1:2">
      <c r="A13" s="3" t="s">
        <v>13</v>
      </c>
      <c r="B13">
        <v>11</v>
      </c>
    </row>
    <row r="14" spans="1:2">
      <c r="A14" s="3" t="s">
        <v>14</v>
      </c>
      <c r="B14">
        <v>10</v>
      </c>
    </row>
    <row r="15" spans="1:2">
      <c r="A15" s="3" t="s">
        <v>368</v>
      </c>
      <c r="B15">
        <v>10</v>
      </c>
    </row>
    <row r="16" spans="1:2">
      <c r="A16" s="3" t="s">
        <v>16</v>
      </c>
      <c r="B16">
        <v>8</v>
      </c>
    </row>
    <row r="17" spans="1:2">
      <c r="A17" s="3" t="s">
        <v>18</v>
      </c>
      <c r="B17">
        <v>8</v>
      </c>
    </row>
    <row r="18" spans="1:2">
      <c r="A18" s="3" t="s">
        <v>15</v>
      </c>
      <c r="B18">
        <v>8</v>
      </c>
    </row>
    <row r="19" spans="1:2">
      <c r="A19" s="3" t="s">
        <v>19</v>
      </c>
      <c r="B19">
        <v>8</v>
      </c>
    </row>
    <row r="20" spans="1:2">
      <c r="A20" s="3" t="s">
        <v>20</v>
      </c>
      <c r="B20">
        <v>7</v>
      </c>
    </row>
    <row r="21" spans="1:2">
      <c r="A21" s="3" t="s">
        <v>21</v>
      </c>
      <c r="B21">
        <v>7</v>
      </c>
    </row>
    <row r="22" spans="1:2">
      <c r="A22" s="3" t="s">
        <v>22</v>
      </c>
      <c r="B22">
        <v>7</v>
      </c>
    </row>
    <row r="23" spans="1:2">
      <c r="A23" s="3" t="s">
        <v>23</v>
      </c>
      <c r="B23">
        <v>7</v>
      </c>
    </row>
    <row r="24" spans="1:2">
      <c r="A24" s="3" t="s">
        <v>24</v>
      </c>
      <c r="B24">
        <v>6</v>
      </c>
    </row>
    <row r="25" spans="1:2">
      <c r="A25" s="3" t="s">
        <v>17</v>
      </c>
      <c r="B25">
        <v>6</v>
      </c>
    </row>
    <row r="26" spans="1:2">
      <c r="A26" s="3" t="s">
        <v>25</v>
      </c>
      <c r="B26">
        <v>6</v>
      </c>
    </row>
    <row r="27" spans="1:2" hidden="1">
      <c r="A27" s="3" t="s">
        <v>26</v>
      </c>
      <c r="B27">
        <v>6</v>
      </c>
    </row>
    <row r="28" spans="1:2">
      <c r="A28" s="3" t="s">
        <v>27</v>
      </c>
      <c r="B28">
        <v>6</v>
      </c>
    </row>
    <row r="29" spans="1:2">
      <c r="A29" s="3" t="s">
        <v>28</v>
      </c>
      <c r="B29">
        <v>6</v>
      </c>
    </row>
    <row r="30" spans="1:2">
      <c r="A30" s="3" t="s">
        <v>29</v>
      </c>
      <c r="B30">
        <v>5</v>
      </c>
    </row>
    <row r="31" spans="1:2">
      <c r="A31" s="3" t="s">
        <v>30</v>
      </c>
      <c r="B31">
        <v>5</v>
      </c>
    </row>
    <row r="32" spans="1:2">
      <c r="A32" s="3" t="s">
        <v>31</v>
      </c>
      <c r="B32">
        <v>5</v>
      </c>
    </row>
    <row r="33" spans="1:2">
      <c r="A33" s="3" t="s">
        <v>32</v>
      </c>
      <c r="B33">
        <v>5</v>
      </c>
    </row>
    <row r="34" spans="1:2">
      <c r="A34" s="3" t="s">
        <v>33</v>
      </c>
      <c r="B34">
        <v>5</v>
      </c>
    </row>
    <row r="35" spans="1:2">
      <c r="A35" s="3" t="s">
        <v>34</v>
      </c>
      <c r="B35">
        <v>5</v>
      </c>
    </row>
    <row r="36" spans="1:2">
      <c r="A36" s="3" t="s">
        <v>35</v>
      </c>
      <c r="B36">
        <v>4</v>
      </c>
    </row>
    <row r="37" spans="1:2">
      <c r="A37" s="3" t="s">
        <v>36</v>
      </c>
      <c r="B37">
        <v>4</v>
      </c>
    </row>
    <row r="38" spans="1:2" hidden="1">
      <c r="A38" s="3" t="s">
        <v>37</v>
      </c>
      <c r="B38">
        <v>4</v>
      </c>
    </row>
    <row r="39" spans="1:2">
      <c r="A39" s="3" t="s">
        <v>38</v>
      </c>
      <c r="B39">
        <v>4</v>
      </c>
    </row>
    <row r="40" spans="1:2" hidden="1">
      <c r="A40" s="3" t="s">
        <v>40</v>
      </c>
      <c r="B40">
        <v>4</v>
      </c>
    </row>
    <row r="41" spans="1:2">
      <c r="A41" s="3" t="s">
        <v>41</v>
      </c>
      <c r="B41">
        <v>4</v>
      </c>
    </row>
    <row r="42" spans="1:2">
      <c r="A42" s="3" t="s">
        <v>42</v>
      </c>
      <c r="B42">
        <v>4</v>
      </c>
    </row>
    <row r="43" spans="1:2">
      <c r="A43" s="3" t="s">
        <v>43</v>
      </c>
      <c r="B43">
        <v>4</v>
      </c>
    </row>
    <row r="44" spans="1:2">
      <c r="A44" s="3" t="s">
        <v>44</v>
      </c>
      <c r="B44">
        <v>4</v>
      </c>
    </row>
    <row r="45" spans="1:2">
      <c r="A45" s="3" t="s">
        <v>45</v>
      </c>
      <c r="B45">
        <v>3</v>
      </c>
    </row>
    <row r="46" spans="1:2">
      <c r="A46" s="3" t="s">
        <v>46</v>
      </c>
      <c r="B46">
        <v>3</v>
      </c>
    </row>
    <row r="47" spans="1:2">
      <c r="A47" s="3" t="s">
        <v>47</v>
      </c>
      <c r="B47">
        <v>3</v>
      </c>
    </row>
    <row r="48" spans="1:2">
      <c r="A48" s="3" t="s">
        <v>48</v>
      </c>
      <c r="B48">
        <v>3</v>
      </c>
    </row>
    <row r="49" spans="1:2">
      <c r="A49" s="3" t="s">
        <v>49</v>
      </c>
      <c r="B49">
        <v>3</v>
      </c>
    </row>
    <row r="50" spans="1:2">
      <c r="A50" s="3" t="s">
        <v>50</v>
      </c>
      <c r="B50">
        <v>3</v>
      </c>
    </row>
    <row r="51" spans="1:2">
      <c r="A51" s="3" t="s">
        <v>51</v>
      </c>
      <c r="B51">
        <v>3</v>
      </c>
    </row>
    <row r="52" spans="1:2">
      <c r="A52" s="3" t="s">
        <v>52</v>
      </c>
      <c r="B52">
        <v>3</v>
      </c>
    </row>
    <row r="53" spans="1:2">
      <c r="A53" s="3" t="s">
        <v>54</v>
      </c>
      <c r="B53">
        <v>3</v>
      </c>
    </row>
    <row r="54" spans="1:2">
      <c r="A54" s="3" t="s">
        <v>55</v>
      </c>
      <c r="B54">
        <v>3</v>
      </c>
    </row>
    <row r="55" spans="1:2">
      <c r="A55" s="3" t="s">
        <v>56</v>
      </c>
      <c r="B55">
        <v>3</v>
      </c>
    </row>
    <row r="56" spans="1:2">
      <c r="A56" s="3" t="s">
        <v>57</v>
      </c>
      <c r="B56">
        <v>3</v>
      </c>
    </row>
    <row r="57" spans="1:2">
      <c r="A57" s="3" t="s">
        <v>58</v>
      </c>
      <c r="B57">
        <v>3</v>
      </c>
    </row>
    <row r="58" spans="1:2">
      <c r="A58" s="3" t="s">
        <v>59</v>
      </c>
      <c r="B58">
        <v>3</v>
      </c>
    </row>
    <row r="59" spans="1:2">
      <c r="A59" s="3" t="s">
        <v>60</v>
      </c>
      <c r="B59">
        <v>3</v>
      </c>
    </row>
    <row r="60" spans="1:2">
      <c r="A60" s="3" t="s">
        <v>61</v>
      </c>
      <c r="B60">
        <v>3</v>
      </c>
    </row>
    <row r="61" spans="1:2">
      <c r="A61" s="3" t="s">
        <v>62</v>
      </c>
      <c r="B61">
        <v>3</v>
      </c>
    </row>
    <row r="62" spans="1:2">
      <c r="A62" s="3" t="s">
        <v>63</v>
      </c>
      <c r="B62">
        <v>3</v>
      </c>
    </row>
    <row r="63" spans="1:2">
      <c r="A63" s="3" t="s">
        <v>64</v>
      </c>
      <c r="B63">
        <v>3</v>
      </c>
    </row>
    <row r="64" spans="1:2">
      <c r="A64" s="3" t="s">
        <v>65</v>
      </c>
      <c r="B64">
        <v>3</v>
      </c>
    </row>
    <row r="65" spans="1:4">
      <c r="A65" s="3" t="s">
        <v>66</v>
      </c>
      <c r="B65">
        <v>2</v>
      </c>
    </row>
    <row r="66" spans="1:4">
      <c r="A66" s="3" t="s">
        <v>389</v>
      </c>
      <c r="B66">
        <v>2</v>
      </c>
      <c r="C66">
        <v>0</v>
      </c>
      <c r="D66" t="s">
        <v>369</v>
      </c>
    </row>
    <row r="67" spans="1:4" hidden="1">
      <c r="A67" s="3" t="s">
        <v>67</v>
      </c>
      <c r="B67">
        <v>2</v>
      </c>
    </row>
    <row r="68" spans="1:4">
      <c r="A68" s="3" t="s">
        <v>68</v>
      </c>
      <c r="B68">
        <v>2</v>
      </c>
    </row>
    <row r="69" spans="1:4">
      <c r="A69" s="3" t="s">
        <v>69</v>
      </c>
      <c r="B69">
        <v>2</v>
      </c>
    </row>
    <row r="70" spans="1:4">
      <c r="A70" s="3" t="s">
        <v>70</v>
      </c>
      <c r="B70">
        <v>2</v>
      </c>
    </row>
    <row r="71" spans="1:4">
      <c r="A71" s="3" t="s">
        <v>71</v>
      </c>
      <c r="B71">
        <v>2</v>
      </c>
    </row>
    <row r="72" spans="1:4">
      <c r="A72" s="3" t="s">
        <v>72</v>
      </c>
      <c r="B72">
        <v>2</v>
      </c>
    </row>
    <row r="73" spans="1:4">
      <c r="A73" s="3" t="s">
        <v>73</v>
      </c>
      <c r="B73">
        <v>2</v>
      </c>
    </row>
    <row r="74" spans="1:4">
      <c r="A74" s="3" t="s">
        <v>74</v>
      </c>
      <c r="B74">
        <v>2</v>
      </c>
    </row>
    <row r="75" spans="1:4">
      <c r="A75" s="3" t="s">
        <v>76</v>
      </c>
      <c r="B75">
        <v>2</v>
      </c>
    </row>
    <row r="76" spans="1:4">
      <c r="A76" s="3" t="s">
        <v>77</v>
      </c>
      <c r="B76">
        <v>2</v>
      </c>
    </row>
    <row r="77" spans="1:4">
      <c r="A77" s="3" t="s">
        <v>78</v>
      </c>
      <c r="B77">
        <v>2</v>
      </c>
    </row>
    <row r="78" spans="1:4">
      <c r="A78" s="3" t="s">
        <v>79</v>
      </c>
      <c r="B78">
        <v>2</v>
      </c>
    </row>
    <row r="79" spans="1:4">
      <c r="A79" s="3" t="s">
        <v>80</v>
      </c>
      <c r="B79">
        <v>2</v>
      </c>
    </row>
    <row r="80" spans="1:4">
      <c r="A80" s="3" t="s">
        <v>81</v>
      </c>
      <c r="B80">
        <v>2</v>
      </c>
    </row>
    <row r="81" spans="1:2">
      <c r="A81" s="3" t="s">
        <v>82</v>
      </c>
      <c r="B81">
        <v>2</v>
      </c>
    </row>
    <row r="82" spans="1:2">
      <c r="A82" s="3" t="s">
        <v>83</v>
      </c>
      <c r="B82">
        <v>2</v>
      </c>
    </row>
    <row r="83" spans="1:2">
      <c r="A83" s="3" t="s">
        <v>84</v>
      </c>
      <c r="B83">
        <v>2</v>
      </c>
    </row>
    <row r="84" spans="1:2">
      <c r="A84" s="3" t="s">
        <v>85</v>
      </c>
      <c r="B84">
        <v>2</v>
      </c>
    </row>
    <row r="85" spans="1:2" hidden="1">
      <c r="A85" s="3" t="s">
        <v>53</v>
      </c>
      <c r="B85">
        <v>2</v>
      </c>
    </row>
    <row r="86" spans="1:2">
      <c r="A86" s="3" t="s">
        <v>86</v>
      </c>
      <c r="B86">
        <v>2</v>
      </c>
    </row>
    <row r="87" spans="1:2">
      <c r="A87" s="3" t="s">
        <v>87</v>
      </c>
      <c r="B87">
        <v>2</v>
      </c>
    </row>
    <row r="88" spans="1:2">
      <c r="A88" s="3" t="s">
        <v>88</v>
      </c>
      <c r="B88">
        <v>2</v>
      </c>
    </row>
    <row r="89" spans="1:2">
      <c r="A89" s="3" t="s">
        <v>89</v>
      </c>
      <c r="B89">
        <v>2</v>
      </c>
    </row>
    <row r="90" spans="1:2">
      <c r="A90" s="3" t="s">
        <v>370</v>
      </c>
      <c r="B90">
        <v>2</v>
      </c>
    </row>
    <row r="91" spans="1:2" hidden="1">
      <c r="A91" s="3" t="s">
        <v>371</v>
      </c>
      <c r="B91">
        <v>2</v>
      </c>
    </row>
    <row r="92" spans="1:2">
      <c r="A92" s="3" t="s">
        <v>390</v>
      </c>
      <c r="B92">
        <v>2</v>
      </c>
    </row>
    <row r="93" spans="1:2">
      <c r="A93" s="3" t="s">
        <v>92</v>
      </c>
      <c r="B93">
        <v>2</v>
      </c>
    </row>
    <row r="94" spans="1:2">
      <c r="A94" s="3" t="s">
        <v>93</v>
      </c>
      <c r="B94">
        <v>2</v>
      </c>
    </row>
    <row r="95" spans="1:2">
      <c r="A95" s="3" t="s">
        <v>94</v>
      </c>
      <c r="B95">
        <v>2</v>
      </c>
    </row>
    <row r="96" spans="1:2" hidden="1">
      <c r="A96" s="3" t="s">
        <v>95</v>
      </c>
      <c r="B96">
        <v>2</v>
      </c>
    </row>
    <row r="97" spans="1:2">
      <c r="A97" s="3" t="s">
        <v>96</v>
      </c>
      <c r="B97">
        <v>2</v>
      </c>
    </row>
    <row r="98" spans="1:2">
      <c r="A98" s="3" t="s">
        <v>97</v>
      </c>
      <c r="B98">
        <v>2</v>
      </c>
    </row>
    <row r="99" spans="1:2">
      <c r="A99" s="3" t="s">
        <v>98</v>
      </c>
      <c r="B99">
        <v>2</v>
      </c>
    </row>
    <row r="100" spans="1:2">
      <c r="A100" s="3" t="s">
        <v>99</v>
      </c>
      <c r="B100">
        <v>2</v>
      </c>
    </row>
    <row r="101" spans="1:2">
      <c r="A101" s="3" t="s">
        <v>100</v>
      </c>
      <c r="B101">
        <v>2</v>
      </c>
    </row>
    <row r="102" spans="1:2">
      <c r="A102" s="3" t="s">
        <v>101</v>
      </c>
      <c r="B102">
        <v>2</v>
      </c>
    </row>
    <row r="103" spans="1:2">
      <c r="A103" s="3" t="s">
        <v>103</v>
      </c>
      <c r="B103">
        <v>2</v>
      </c>
    </row>
    <row r="104" spans="1:2">
      <c r="A104" s="3" t="s">
        <v>104</v>
      </c>
      <c r="B104">
        <v>2</v>
      </c>
    </row>
    <row r="105" spans="1:2">
      <c r="A105" s="3" t="s">
        <v>105</v>
      </c>
      <c r="B105">
        <v>2</v>
      </c>
    </row>
    <row r="106" spans="1:2">
      <c r="A106" s="3" t="s">
        <v>106</v>
      </c>
      <c r="B106">
        <v>2</v>
      </c>
    </row>
    <row r="107" spans="1:2">
      <c r="A107" s="3" t="s">
        <v>107</v>
      </c>
      <c r="B107">
        <v>2</v>
      </c>
    </row>
    <row r="108" spans="1:2">
      <c r="A108" s="3" t="s">
        <v>108</v>
      </c>
      <c r="B108">
        <v>2</v>
      </c>
    </row>
    <row r="109" spans="1:2">
      <c r="A109" s="3" t="s">
        <v>109</v>
      </c>
      <c r="B109">
        <v>2</v>
      </c>
    </row>
    <row r="110" spans="1:2">
      <c r="A110" s="3" t="s">
        <v>110</v>
      </c>
      <c r="B110">
        <v>2</v>
      </c>
    </row>
    <row r="111" spans="1:2" hidden="1">
      <c r="A111" s="3" t="s">
        <v>111</v>
      </c>
      <c r="B111">
        <v>2</v>
      </c>
    </row>
    <row r="112" spans="1:2">
      <c r="A112" s="3" t="s">
        <v>112</v>
      </c>
      <c r="B112">
        <v>2</v>
      </c>
    </row>
    <row r="113" spans="1:2">
      <c r="A113" s="3" t="s">
        <v>113</v>
      </c>
      <c r="B113">
        <v>2</v>
      </c>
    </row>
    <row r="114" spans="1:2">
      <c r="A114" s="3" t="s">
        <v>114</v>
      </c>
      <c r="B114">
        <v>2</v>
      </c>
    </row>
    <row r="115" spans="1:2">
      <c r="A115" s="3" t="s">
        <v>115</v>
      </c>
      <c r="B115">
        <v>2</v>
      </c>
    </row>
    <row r="116" spans="1:2">
      <c r="A116" s="3" t="s">
        <v>116</v>
      </c>
      <c r="B116">
        <v>2</v>
      </c>
    </row>
    <row r="117" spans="1:2">
      <c r="A117" s="3" t="s">
        <v>117</v>
      </c>
      <c r="B117">
        <v>2</v>
      </c>
    </row>
    <row r="118" spans="1:2">
      <c r="A118" s="3" t="s">
        <v>118</v>
      </c>
      <c r="B118">
        <v>2</v>
      </c>
    </row>
    <row r="119" spans="1:2">
      <c r="A119" s="3" t="s">
        <v>119</v>
      </c>
      <c r="B119">
        <v>2</v>
      </c>
    </row>
    <row r="120" spans="1:2">
      <c r="A120" s="3" t="s">
        <v>120</v>
      </c>
      <c r="B120">
        <v>2</v>
      </c>
    </row>
    <row r="121" spans="1:2">
      <c r="A121" s="3" t="s">
        <v>121</v>
      </c>
      <c r="B121">
        <v>1</v>
      </c>
    </row>
    <row r="122" spans="1:2">
      <c r="A122" s="3" t="s">
        <v>122</v>
      </c>
      <c r="B122">
        <v>1</v>
      </c>
    </row>
    <row r="123" spans="1:2">
      <c r="A123" s="3" t="s">
        <v>123</v>
      </c>
      <c r="B123">
        <v>1</v>
      </c>
    </row>
    <row r="124" spans="1:2">
      <c r="A124" s="3" t="s">
        <v>124</v>
      </c>
      <c r="B124">
        <v>1</v>
      </c>
    </row>
    <row r="125" spans="1:2">
      <c r="A125" s="3" t="s">
        <v>125</v>
      </c>
      <c r="B125">
        <v>1</v>
      </c>
    </row>
    <row r="126" spans="1:2">
      <c r="A126" s="3" t="s">
        <v>126</v>
      </c>
      <c r="B126">
        <v>1</v>
      </c>
    </row>
    <row r="127" spans="1:2">
      <c r="A127" s="3" t="s">
        <v>127</v>
      </c>
      <c r="B127">
        <v>1</v>
      </c>
    </row>
    <row r="128" spans="1:2">
      <c r="A128" s="3" t="s">
        <v>128</v>
      </c>
      <c r="B128">
        <v>1</v>
      </c>
    </row>
    <row r="129" spans="1:2" hidden="1">
      <c r="A129" s="1" t="s">
        <v>129</v>
      </c>
      <c r="B129">
        <v>1</v>
      </c>
    </row>
    <row r="130" spans="1:2" hidden="1">
      <c r="A130" s="1" t="s">
        <v>130</v>
      </c>
      <c r="B130">
        <v>1</v>
      </c>
    </row>
    <row r="131" spans="1:2" hidden="1">
      <c r="A131" s="2" t="s">
        <v>131</v>
      </c>
      <c r="B131">
        <v>1</v>
      </c>
    </row>
    <row r="132" spans="1:2">
      <c r="A132" s="3" t="s">
        <v>132</v>
      </c>
      <c r="B132">
        <v>1</v>
      </c>
    </row>
    <row r="133" spans="1:2">
      <c r="A133" s="3" t="s">
        <v>133</v>
      </c>
      <c r="B133">
        <v>1</v>
      </c>
    </row>
    <row r="134" spans="1:2">
      <c r="A134" s="3" t="s">
        <v>134</v>
      </c>
      <c r="B134">
        <v>1</v>
      </c>
    </row>
    <row r="135" spans="1:2">
      <c r="A135" s="3" t="s">
        <v>135</v>
      </c>
      <c r="B135">
        <v>1</v>
      </c>
    </row>
    <row r="136" spans="1:2">
      <c r="A136" s="3" t="s">
        <v>136</v>
      </c>
      <c r="B136">
        <v>1</v>
      </c>
    </row>
    <row r="137" spans="1:2">
      <c r="A137" s="3" t="s">
        <v>372</v>
      </c>
      <c r="B137">
        <v>1</v>
      </c>
    </row>
    <row r="138" spans="1:2">
      <c r="A138" s="3" t="s">
        <v>137</v>
      </c>
      <c r="B138">
        <v>1</v>
      </c>
    </row>
    <row r="139" spans="1:2">
      <c r="A139" s="3" t="s">
        <v>138</v>
      </c>
      <c r="B139">
        <v>1</v>
      </c>
    </row>
    <row r="140" spans="1:2">
      <c r="A140" s="3" t="s">
        <v>139</v>
      </c>
      <c r="B140">
        <v>1</v>
      </c>
    </row>
    <row r="141" spans="1:2">
      <c r="A141" s="3" t="s">
        <v>373</v>
      </c>
      <c r="B141">
        <v>1</v>
      </c>
    </row>
    <row r="142" spans="1:2">
      <c r="A142" s="3" t="s">
        <v>140</v>
      </c>
      <c r="B142">
        <v>1</v>
      </c>
    </row>
    <row r="143" spans="1:2">
      <c r="A143" s="3" t="s">
        <v>374</v>
      </c>
      <c r="B143">
        <v>1</v>
      </c>
    </row>
    <row r="144" spans="1:2">
      <c r="A144" s="3" t="s">
        <v>141</v>
      </c>
      <c r="B144">
        <v>1</v>
      </c>
    </row>
    <row r="145" spans="1:2">
      <c r="A145" s="3" t="s">
        <v>142</v>
      </c>
      <c r="B145">
        <v>1</v>
      </c>
    </row>
    <row r="146" spans="1:2">
      <c r="A146" s="3" t="s">
        <v>143</v>
      </c>
      <c r="B146">
        <v>1</v>
      </c>
    </row>
    <row r="147" spans="1:2">
      <c r="A147" s="3" t="s">
        <v>144</v>
      </c>
      <c r="B147">
        <v>1</v>
      </c>
    </row>
    <row r="148" spans="1:2">
      <c r="A148" s="3" t="s">
        <v>145</v>
      </c>
      <c r="B148">
        <v>1</v>
      </c>
    </row>
    <row r="149" spans="1:2">
      <c r="A149" s="3" t="s">
        <v>146</v>
      </c>
      <c r="B149">
        <v>1</v>
      </c>
    </row>
    <row r="150" spans="1:2">
      <c r="A150" s="3" t="s">
        <v>147</v>
      </c>
      <c r="B150">
        <v>1</v>
      </c>
    </row>
    <row r="151" spans="1:2">
      <c r="A151" s="3" t="s">
        <v>148</v>
      </c>
      <c r="B151">
        <v>1</v>
      </c>
    </row>
    <row r="152" spans="1:2">
      <c r="A152" s="3" t="s">
        <v>149</v>
      </c>
      <c r="B152">
        <v>1</v>
      </c>
    </row>
    <row r="153" spans="1:2">
      <c r="A153" s="3" t="s">
        <v>150</v>
      </c>
      <c r="B153">
        <v>1</v>
      </c>
    </row>
    <row r="154" spans="1:2">
      <c r="A154" s="3" t="s">
        <v>151</v>
      </c>
      <c r="B154">
        <v>1</v>
      </c>
    </row>
    <row r="155" spans="1:2">
      <c r="A155" s="3" t="s">
        <v>375</v>
      </c>
      <c r="B155">
        <v>1</v>
      </c>
    </row>
    <row r="156" spans="1:2">
      <c r="A156" s="3" t="s">
        <v>152</v>
      </c>
      <c r="B156">
        <v>1</v>
      </c>
    </row>
    <row r="157" spans="1:2">
      <c r="A157" s="3" t="s">
        <v>153</v>
      </c>
      <c r="B157">
        <v>1</v>
      </c>
    </row>
    <row r="158" spans="1:2">
      <c r="A158" s="3" t="s">
        <v>154</v>
      </c>
      <c r="B158">
        <v>1</v>
      </c>
    </row>
    <row r="159" spans="1:2">
      <c r="A159" s="3" t="s">
        <v>155</v>
      </c>
      <c r="B159">
        <v>1</v>
      </c>
    </row>
    <row r="160" spans="1:2">
      <c r="A160" s="3" t="s">
        <v>156</v>
      </c>
      <c r="B160">
        <v>1</v>
      </c>
    </row>
    <row r="161" spans="1:2">
      <c r="A161" s="3" t="s">
        <v>157</v>
      </c>
      <c r="B161">
        <v>1</v>
      </c>
    </row>
    <row r="162" spans="1:2">
      <c r="A162" s="3" t="s">
        <v>158</v>
      </c>
      <c r="B162">
        <v>1</v>
      </c>
    </row>
    <row r="163" spans="1:2">
      <c r="A163" s="3" t="s">
        <v>159</v>
      </c>
      <c r="B163">
        <v>1</v>
      </c>
    </row>
    <row r="164" spans="1:2">
      <c r="A164" s="3" t="s">
        <v>160</v>
      </c>
      <c r="B164">
        <v>1</v>
      </c>
    </row>
    <row r="165" spans="1:2">
      <c r="A165" s="3" t="s">
        <v>161</v>
      </c>
      <c r="B165">
        <v>1</v>
      </c>
    </row>
    <row r="166" spans="1:2">
      <c r="A166" s="3" t="s">
        <v>162</v>
      </c>
      <c r="B166">
        <v>1</v>
      </c>
    </row>
    <row r="167" spans="1:2">
      <c r="A167" s="3" t="s">
        <v>163</v>
      </c>
      <c r="B167">
        <v>1</v>
      </c>
    </row>
    <row r="168" spans="1:2">
      <c r="A168" s="3" t="s">
        <v>164</v>
      </c>
      <c r="B168">
        <v>1</v>
      </c>
    </row>
    <row r="169" spans="1:2">
      <c r="A169" s="3" t="s">
        <v>165</v>
      </c>
      <c r="B169">
        <v>1</v>
      </c>
    </row>
    <row r="170" spans="1:2">
      <c r="A170" s="3" t="s">
        <v>376</v>
      </c>
      <c r="B170">
        <v>1</v>
      </c>
    </row>
    <row r="171" spans="1:2">
      <c r="A171" s="3" t="s">
        <v>167</v>
      </c>
      <c r="B171">
        <v>1</v>
      </c>
    </row>
    <row r="172" spans="1:2">
      <c r="A172" s="3" t="s">
        <v>168</v>
      </c>
      <c r="B172">
        <v>1</v>
      </c>
    </row>
    <row r="173" spans="1:2">
      <c r="A173" s="3" t="s">
        <v>169</v>
      </c>
      <c r="B173">
        <v>1</v>
      </c>
    </row>
    <row r="174" spans="1:2">
      <c r="A174" s="3" t="s">
        <v>170</v>
      </c>
      <c r="B174">
        <v>1</v>
      </c>
    </row>
    <row r="175" spans="1:2">
      <c r="A175" s="3" t="s">
        <v>171</v>
      </c>
      <c r="B175">
        <v>1</v>
      </c>
    </row>
    <row r="176" spans="1:2">
      <c r="A176" s="3" t="s">
        <v>172</v>
      </c>
      <c r="B176">
        <v>1</v>
      </c>
    </row>
    <row r="177" spans="1:2">
      <c r="A177" s="3" t="s">
        <v>173</v>
      </c>
      <c r="B177">
        <v>1</v>
      </c>
    </row>
    <row r="178" spans="1:2">
      <c r="A178" s="3" t="s">
        <v>174</v>
      </c>
      <c r="B178">
        <v>1</v>
      </c>
    </row>
    <row r="179" spans="1:2">
      <c r="A179" s="3" t="s">
        <v>175</v>
      </c>
      <c r="B179">
        <v>1</v>
      </c>
    </row>
    <row r="180" spans="1:2">
      <c r="A180" s="3" t="s">
        <v>176</v>
      </c>
      <c r="B180">
        <v>1</v>
      </c>
    </row>
    <row r="181" spans="1:2">
      <c r="A181" s="3" t="s">
        <v>377</v>
      </c>
      <c r="B181">
        <v>1</v>
      </c>
    </row>
    <row r="182" spans="1:2" hidden="1">
      <c r="A182" s="3" t="s">
        <v>177</v>
      </c>
      <c r="B182">
        <v>1</v>
      </c>
    </row>
    <row r="183" spans="1:2" hidden="1">
      <c r="A183" s="3" t="s">
        <v>178</v>
      </c>
      <c r="B183">
        <v>1</v>
      </c>
    </row>
    <row r="184" spans="1:2">
      <c r="A184" s="3" t="s">
        <v>179</v>
      </c>
      <c r="B184">
        <v>1</v>
      </c>
    </row>
    <row r="185" spans="1:2">
      <c r="A185" s="3" t="s">
        <v>180</v>
      </c>
      <c r="B185">
        <v>1</v>
      </c>
    </row>
    <row r="186" spans="1:2">
      <c r="A186" s="3" t="s">
        <v>181</v>
      </c>
      <c r="B186">
        <v>1</v>
      </c>
    </row>
    <row r="187" spans="1:2">
      <c r="A187" s="3" t="s">
        <v>182</v>
      </c>
      <c r="B187">
        <v>1</v>
      </c>
    </row>
    <row r="188" spans="1:2">
      <c r="A188" s="3" t="s">
        <v>378</v>
      </c>
      <c r="B188">
        <v>1</v>
      </c>
    </row>
    <row r="189" spans="1:2">
      <c r="A189" s="3" t="s">
        <v>379</v>
      </c>
      <c r="B189">
        <v>1</v>
      </c>
    </row>
    <row r="190" spans="1:2">
      <c r="A190" s="3" t="s">
        <v>186</v>
      </c>
      <c r="B190">
        <v>1</v>
      </c>
    </row>
    <row r="191" spans="1:2">
      <c r="A191" s="3" t="s">
        <v>187</v>
      </c>
      <c r="B191">
        <v>1</v>
      </c>
    </row>
    <row r="192" spans="1:2">
      <c r="A192" s="3" t="s">
        <v>188</v>
      </c>
      <c r="B192">
        <v>1</v>
      </c>
    </row>
    <row r="193" spans="1:2">
      <c r="A193" s="3" t="s">
        <v>189</v>
      </c>
      <c r="B193">
        <v>1</v>
      </c>
    </row>
    <row r="194" spans="1:2">
      <c r="A194" s="3" t="s">
        <v>190</v>
      </c>
      <c r="B194">
        <v>1</v>
      </c>
    </row>
    <row r="195" spans="1:2">
      <c r="A195" s="3" t="s">
        <v>191</v>
      </c>
      <c r="B195">
        <v>1</v>
      </c>
    </row>
    <row r="196" spans="1:2">
      <c r="A196" s="3" t="s">
        <v>192</v>
      </c>
      <c r="B196">
        <v>1</v>
      </c>
    </row>
    <row r="197" spans="1:2">
      <c r="A197" s="3" t="s">
        <v>380</v>
      </c>
      <c r="B197">
        <v>1</v>
      </c>
    </row>
    <row r="198" spans="1:2">
      <c r="A198" s="3" t="s">
        <v>193</v>
      </c>
      <c r="B198">
        <v>1</v>
      </c>
    </row>
    <row r="199" spans="1:2">
      <c r="A199" s="3" t="s">
        <v>194</v>
      </c>
      <c r="B199">
        <v>1</v>
      </c>
    </row>
    <row r="200" spans="1:2">
      <c r="A200" s="3" t="s">
        <v>195</v>
      </c>
      <c r="B200">
        <v>1</v>
      </c>
    </row>
    <row r="201" spans="1:2">
      <c r="A201" s="3" t="s">
        <v>196</v>
      </c>
      <c r="B201">
        <v>1</v>
      </c>
    </row>
    <row r="202" spans="1:2">
      <c r="A202" s="3" t="s">
        <v>381</v>
      </c>
      <c r="B202">
        <v>1</v>
      </c>
    </row>
    <row r="203" spans="1:2">
      <c r="A203" s="3" t="s">
        <v>198</v>
      </c>
      <c r="B203">
        <v>1</v>
      </c>
    </row>
    <row r="204" spans="1:2">
      <c r="A204" s="3" t="s">
        <v>199</v>
      </c>
      <c r="B204">
        <v>1</v>
      </c>
    </row>
    <row r="205" spans="1:2">
      <c r="A205" s="3" t="s">
        <v>200</v>
      </c>
      <c r="B205">
        <v>1</v>
      </c>
    </row>
    <row r="206" spans="1:2">
      <c r="A206" s="3" t="s">
        <v>201</v>
      </c>
      <c r="B206">
        <v>1</v>
      </c>
    </row>
    <row r="207" spans="1:2">
      <c r="A207" s="3" t="s">
        <v>202</v>
      </c>
      <c r="B207">
        <v>1</v>
      </c>
    </row>
    <row r="208" spans="1:2">
      <c r="A208" s="3" t="s">
        <v>203</v>
      </c>
      <c r="B208">
        <v>1</v>
      </c>
    </row>
    <row r="209" spans="1:2">
      <c r="A209" s="3" t="s">
        <v>204</v>
      </c>
      <c r="B209">
        <v>1</v>
      </c>
    </row>
    <row r="210" spans="1:2">
      <c r="A210" s="3" t="s">
        <v>205</v>
      </c>
      <c r="B210">
        <v>1</v>
      </c>
    </row>
    <row r="211" spans="1:2">
      <c r="A211" s="3" t="s">
        <v>206</v>
      </c>
      <c r="B211">
        <v>1</v>
      </c>
    </row>
    <row r="212" spans="1:2">
      <c r="A212" s="3" t="s">
        <v>207</v>
      </c>
      <c r="B212">
        <v>1</v>
      </c>
    </row>
    <row r="213" spans="1:2">
      <c r="A213" s="3" t="s">
        <v>208</v>
      </c>
      <c r="B213">
        <v>1</v>
      </c>
    </row>
    <row r="214" spans="1:2">
      <c r="A214" s="3" t="s">
        <v>209</v>
      </c>
      <c r="B214">
        <v>1</v>
      </c>
    </row>
    <row r="215" spans="1:2">
      <c r="A215" s="3" t="s">
        <v>210</v>
      </c>
      <c r="B215">
        <v>1</v>
      </c>
    </row>
    <row r="216" spans="1:2">
      <c r="A216" s="3" t="s">
        <v>211</v>
      </c>
      <c r="B216">
        <v>1</v>
      </c>
    </row>
    <row r="217" spans="1:2">
      <c r="A217" s="3" t="s">
        <v>212</v>
      </c>
      <c r="B217">
        <v>1</v>
      </c>
    </row>
    <row r="218" spans="1:2">
      <c r="A218" s="3" t="s">
        <v>213</v>
      </c>
      <c r="B218">
        <v>1</v>
      </c>
    </row>
    <row r="219" spans="1:2">
      <c r="A219" s="3" t="s">
        <v>214</v>
      </c>
      <c r="B219">
        <v>1</v>
      </c>
    </row>
    <row r="220" spans="1:2">
      <c r="A220" s="3" t="s">
        <v>215</v>
      </c>
      <c r="B220">
        <v>1</v>
      </c>
    </row>
    <row r="221" spans="1:2">
      <c r="A221" s="3" t="s">
        <v>216</v>
      </c>
      <c r="B221">
        <v>1</v>
      </c>
    </row>
    <row r="222" spans="1:2">
      <c r="A222" s="3" t="s">
        <v>217</v>
      </c>
      <c r="B222">
        <v>1</v>
      </c>
    </row>
    <row r="223" spans="1:2">
      <c r="A223" s="3" t="s">
        <v>102</v>
      </c>
      <c r="B223">
        <v>1</v>
      </c>
    </row>
    <row r="224" spans="1:2">
      <c r="A224" s="3" t="s">
        <v>218</v>
      </c>
      <c r="B224">
        <v>1</v>
      </c>
    </row>
    <row r="225" spans="1:2">
      <c r="A225" s="3" t="s">
        <v>219</v>
      </c>
      <c r="B225">
        <v>1</v>
      </c>
    </row>
    <row r="226" spans="1:2">
      <c r="A226" s="3" t="s">
        <v>220</v>
      </c>
      <c r="B226">
        <v>1</v>
      </c>
    </row>
    <row r="227" spans="1:2">
      <c r="A227" s="3" t="s">
        <v>221</v>
      </c>
      <c r="B227">
        <v>1</v>
      </c>
    </row>
    <row r="228" spans="1:2">
      <c r="A228" s="3" t="s">
        <v>222</v>
      </c>
      <c r="B228">
        <v>1</v>
      </c>
    </row>
    <row r="229" spans="1:2">
      <c r="A229" s="3" t="s">
        <v>223</v>
      </c>
      <c r="B229">
        <v>1</v>
      </c>
    </row>
    <row r="230" spans="1:2">
      <c r="A230" s="3" t="s">
        <v>224</v>
      </c>
      <c r="B230">
        <v>1</v>
      </c>
    </row>
    <row r="231" spans="1:2">
      <c r="A231" s="3" t="s">
        <v>225</v>
      </c>
      <c r="B231">
        <v>1</v>
      </c>
    </row>
    <row r="232" spans="1:2">
      <c r="A232" s="3" t="s">
        <v>226</v>
      </c>
      <c r="B232">
        <v>1</v>
      </c>
    </row>
    <row r="233" spans="1:2">
      <c r="A233" s="3" t="s">
        <v>227</v>
      </c>
      <c r="B233">
        <v>1</v>
      </c>
    </row>
    <row r="234" spans="1:2">
      <c r="A234" s="3" t="s">
        <v>228</v>
      </c>
      <c r="B234">
        <v>1</v>
      </c>
    </row>
    <row r="235" spans="1:2">
      <c r="A235" s="3" t="s">
        <v>229</v>
      </c>
      <c r="B235">
        <v>1</v>
      </c>
    </row>
    <row r="236" spans="1:2">
      <c r="A236" s="3" t="s">
        <v>230</v>
      </c>
      <c r="B236">
        <v>1</v>
      </c>
    </row>
    <row r="237" spans="1:2">
      <c r="A237" s="3" t="s">
        <v>231</v>
      </c>
      <c r="B237">
        <v>1</v>
      </c>
    </row>
    <row r="238" spans="1:2">
      <c r="A238" s="3" t="s">
        <v>232</v>
      </c>
      <c r="B238">
        <v>1</v>
      </c>
    </row>
    <row r="239" spans="1:2">
      <c r="A239" s="3" t="s">
        <v>233</v>
      </c>
      <c r="B239">
        <v>1</v>
      </c>
    </row>
    <row r="240" spans="1:2">
      <c r="A240" s="3" t="s">
        <v>234</v>
      </c>
      <c r="B240">
        <v>1</v>
      </c>
    </row>
    <row r="241" spans="1:2">
      <c r="A241" s="3" t="s">
        <v>235</v>
      </c>
      <c r="B241">
        <v>1</v>
      </c>
    </row>
    <row r="242" spans="1:2">
      <c r="A242" s="3" t="s">
        <v>382</v>
      </c>
      <c r="B242">
        <v>1</v>
      </c>
    </row>
    <row r="243" spans="1:2">
      <c r="A243" s="3" t="s">
        <v>237</v>
      </c>
      <c r="B243">
        <v>1</v>
      </c>
    </row>
    <row r="244" spans="1:2">
      <c r="A244" s="3" t="s">
        <v>238</v>
      </c>
      <c r="B244">
        <v>1</v>
      </c>
    </row>
    <row r="245" spans="1:2">
      <c r="A245" s="3" t="s">
        <v>239</v>
      </c>
      <c r="B245">
        <v>1</v>
      </c>
    </row>
    <row r="246" spans="1:2">
      <c r="A246" s="3" t="s">
        <v>240</v>
      </c>
      <c r="B246">
        <v>1</v>
      </c>
    </row>
    <row r="247" spans="1:2">
      <c r="A247" s="3" t="s">
        <v>241</v>
      </c>
      <c r="B247">
        <v>1</v>
      </c>
    </row>
    <row r="248" spans="1:2">
      <c r="A248" s="3" t="s">
        <v>242</v>
      </c>
      <c r="B248">
        <v>1</v>
      </c>
    </row>
    <row r="249" spans="1:2">
      <c r="A249" s="3" t="s">
        <v>243</v>
      </c>
      <c r="B249">
        <v>1</v>
      </c>
    </row>
    <row r="250" spans="1:2">
      <c r="A250" s="3" t="s">
        <v>244</v>
      </c>
      <c r="B250">
        <v>1</v>
      </c>
    </row>
    <row r="251" spans="1:2">
      <c r="A251" s="3" t="s">
        <v>245</v>
      </c>
      <c r="B251">
        <v>1</v>
      </c>
    </row>
    <row r="252" spans="1:2">
      <c r="A252" s="3" t="s">
        <v>246</v>
      </c>
      <c r="B252">
        <v>1</v>
      </c>
    </row>
    <row r="253" spans="1:2">
      <c r="A253" s="3" t="s">
        <v>247</v>
      </c>
      <c r="B253">
        <v>1</v>
      </c>
    </row>
    <row r="254" spans="1:2">
      <c r="A254" s="3" t="s">
        <v>248</v>
      </c>
      <c r="B254">
        <v>1</v>
      </c>
    </row>
    <row r="255" spans="1:2">
      <c r="A255" s="3" t="s">
        <v>249</v>
      </c>
      <c r="B255">
        <v>1</v>
      </c>
    </row>
    <row r="256" spans="1:2">
      <c r="A256" s="3" t="s">
        <v>250</v>
      </c>
      <c r="B256">
        <v>1</v>
      </c>
    </row>
    <row r="257" spans="1:2">
      <c r="A257" s="3" t="s">
        <v>251</v>
      </c>
      <c r="B257">
        <v>1</v>
      </c>
    </row>
    <row r="258" spans="1:2">
      <c r="A258" s="3" t="s">
        <v>252</v>
      </c>
      <c r="B258">
        <v>1</v>
      </c>
    </row>
    <row r="259" spans="1:2">
      <c r="A259" s="3" t="s">
        <v>253</v>
      </c>
      <c r="B259">
        <v>1</v>
      </c>
    </row>
    <row r="260" spans="1:2">
      <c r="A260" s="3" t="s">
        <v>254</v>
      </c>
      <c r="B260">
        <v>1</v>
      </c>
    </row>
    <row r="261" spans="1:2">
      <c r="A261" s="3" t="s">
        <v>255</v>
      </c>
      <c r="B261">
        <v>1</v>
      </c>
    </row>
    <row r="262" spans="1:2">
      <c r="A262" s="3" t="s">
        <v>256</v>
      </c>
      <c r="B262">
        <v>1</v>
      </c>
    </row>
    <row r="263" spans="1:2">
      <c r="A263" s="3" t="s">
        <v>257</v>
      </c>
      <c r="B263">
        <v>1</v>
      </c>
    </row>
    <row r="264" spans="1:2">
      <c r="A264" s="3" t="s">
        <v>258</v>
      </c>
      <c r="B264">
        <v>1</v>
      </c>
    </row>
    <row r="265" spans="1:2">
      <c r="A265" s="3" t="s">
        <v>259</v>
      </c>
      <c r="B265">
        <v>1</v>
      </c>
    </row>
    <row r="266" spans="1:2">
      <c r="A266" s="3" t="s">
        <v>260</v>
      </c>
      <c r="B266">
        <v>1</v>
      </c>
    </row>
    <row r="267" spans="1:2">
      <c r="A267" s="3" t="s">
        <v>383</v>
      </c>
      <c r="B267">
        <v>1</v>
      </c>
    </row>
    <row r="268" spans="1:2">
      <c r="A268" s="3" t="s">
        <v>263</v>
      </c>
      <c r="B268">
        <v>1</v>
      </c>
    </row>
    <row r="269" spans="1:2">
      <c r="A269" s="3" t="s">
        <v>384</v>
      </c>
      <c r="B269">
        <v>1</v>
      </c>
    </row>
    <row r="270" spans="1:2">
      <c r="A270" s="3" t="s">
        <v>265</v>
      </c>
      <c r="B270">
        <v>1</v>
      </c>
    </row>
    <row r="271" spans="1:2">
      <c r="A271" s="3" t="s">
        <v>266</v>
      </c>
      <c r="B271">
        <v>1</v>
      </c>
    </row>
    <row r="272" spans="1:2">
      <c r="A272" s="3" t="s">
        <v>267</v>
      </c>
      <c r="B272">
        <v>1</v>
      </c>
    </row>
    <row r="273" spans="1:2">
      <c r="A273" s="3" t="s">
        <v>268</v>
      </c>
      <c r="B273">
        <v>1</v>
      </c>
    </row>
    <row r="274" spans="1:2">
      <c r="A274" s="3" t="s">
        <v>269</v>
      </c>
      <c r="B274">
        <v>1</v>
      </c>
    </row>
    <row r="275" spans="1:2">
      <c r="A275" s="3" t="s">
        <v>270</v>
      </c>
      <c r="B275">
        <v>1</v>
      </c>
    </row>
    <row r="276" spans="1:2">
      <c r="A276" s="3" t="s">
        <v>271</v>
      </c>
      <c r="B276">
        <v>1</v>
      </c>
    </row>
    <row r="277" spans="1:2">
      <c r="A277" s="3" t="s">
        <v>272</v>
      </c>
      <c r="B277">
        <v>1</v>
      </c>
    </row>
    <row r="278" spans="1:2">
      <c r="A278" s="3" t="s">
        <v>273</v>
      </c>
      <c r="B278">
        <v>1</v>
      </c>
    </row>
    <row r="279" spans="1:2">
      <c r="A279" s="3" t="s">
        <v>274</v>
      </c>
      <c r="B279">
        <v>1</v>
      </c>
    </row>
    <row r="280" spans="1:2">
      <c r="A280" s="3" t="s">
        <v>275</v>
      </c>
      <c r="B280">
        <v>1</v>
      </c>
    </row>
    <row r="281" spans="1:2">
      <c r="A281" s="3" t="s">
        <v>276</v>
      </c>
      <c r="B281">
        <v>1</v>
      </c>
    </row>
    <row r="282" spans="1:2" hidden="1">
      <c r="A282" s="3" t="s">
        <v>277</v>
      </c>
      <c r="B282">
        <v>1</v>
      </c>
    </row>
    <row r="283" spans="1:2" hidden="1">
      <c r="A283" s="3" t="s">
        <v>278</v>
      </c>
      <c r="B283">
        <v>1</v>
      </c>
    </row>
    <row r="284" spans="1:2">
      <c r="A284" s="3" t="s">
        <v>279</v>
      </c>
      <c r="B284">
        <v>1</v>
      </c>
    </row>
    <row r="285" spans="1:2">
      <c r="A285" s="3" t="s">
        <v>280</v>
      </c>
      <c r="B285">
        <v>1</v>
      </c>
    </row>
    <row r="286" spans="1:2">
      <c r="A286" s="3" t="s">
        <v>281</v>
      </c>
      <c r="B286">
        <v>1</v>
      </c>
    </row>
    <row r="287" spans="1:2">
      <c r="A287" s="3" t="s">
        <v>282</v>
      </c>
      <c r="B287">
        <v>1</v>
      </c>
    </row>
    <row r="288" spans="1:2">
      <c r="A288" s="3" t="s">
        <v>283</v>
      </c>
      <c r="B288">
        <v>1</v>
      </c>
    </row>
    <row r="289" spans="1:2">
      <c r="A289" s="3" t="s">
        <v>284</v>
      </c>
      <c r="B289">
        <v>1</v>
      </c>
    </row>
    <row r="290" spans="1:2">
      <c r="A290" s="3" t="s">
        <v>285</v>
      </c>
      <c r="B290">
        <v>1</v>
      </c>
    </row>
    <row r="291" spans="1:2">
      <c r="A291" s="3" t="s">
        <v>286</v>
      </c>
      <c r="B291">
        <v>1</v>
      </c>
    </row>
    <row r="292" spans="1:2">
      <c r="A292" s="3" t="s">
        <v>287</v>
      </c>
      <c r="B292">
        <v>1</v>
      </c>
    </row>
    <row r="293" spans="1:2">
      <c r="A293" s="3" t="s">
        <v>288</v>
      </c>
      <c r="B293">
        <v>1</v>
      </c>
    </row>
    <row r="294" spans="1:2">
      <c r="A294" s="3" t="s">
        <v>289</v>
      </c>
      <c r="B294">
        <v>1</v>
      </c>
    </row>
    <row r="295" spans="1:2">
      <c r="A295" s="3" t="s">
        <v>385</v>
      </c>
      <c r="B295">
        <v>1</v>
      </c>
    </row>
    <row r="296" spans="1:2">
      <c r="A296" s="3" t="s">
        <v>291</v>
      </c>
      <c r="B296">
        <v>1</v>
      </c>
    </row>
    <row r="297" spans="1:2">
      <c r="A297" s="3" t="s">
        <v>292</v>
      </c>
      <c r="B297">
        <v>1</v>
      </c>
    </row>
    <row r="298" spans="1:2">
      <c r="A298" s="3" t="s">
        <v>293</v>
      </c>
      <c r="B298">
        <v>1</v>
      </c>
    </row>
    <row r="299" spans="1:2">
      <c r="A299" s="3" t="s">
        <v>294</v>
      </c>
      <c r="B299">
        <v>1</v>
      </c>
    </row>
    <row r="300" spans="1:2">
      <c r="A300" s="3" t="s">
        <v>295</v>
      </c>
      <c r="B300">
        <v>1</v>
      </c>
    </row>
    <row r="301" spans="1:2">
      <c r="A301" s="3" t="s">
        <v>296</v>
      </c>
      <c r="B301">
        <v>1</v>
      </c>
    </row>
    <row r="302" spans="1:2">
      <c r="A302" s="3" t="s">
        <v>297</v>
      </c>
      <c r="B302">
        <v>1</v>
      </c>
    </row>
    <row r="303" spans="1:2">
      <c r="A303" s="3" t="s">
        <v>298</v>
      </c>
      <c r="B303">
        <v>1</v>
      </c>
    </row>
    <row r="304" spans="1:2">
      <c r="A304" s="3" t="s">
        <v>299</v>
      </c>
      <c r="B304">
        <v>1</v>
      </c>
    </row>
    <row r="305" spans="1:2">
      <c r="A305" s="3" t="s">
        <v>300</v>
      </c>
      <c r="B305">
        <v>1</v>
      </c>
    </row>
    <row r="306" spans="1:2">
      <c r="A306" s="3" t="s">
        <v>301</v>
      </c>
      <c r="B306">
        <v>1</v>
      </c>
    </row>
    <row r="307" spans="1:2">
      <c r="A307" s="3" t="s">
        <v>302</v>
      </c>
      <c r="B307">
        <v>1</v>
      </c>
    </row>
    <row r="308" spans="1:2">
      <c r="A308" s="3" t="s">
        <v>303</v>
      </c>
      <c r="B308">
        <v>1</v>
      </c>
    </row>
    <row r="309" spans="1:2">
      <c r="A309" s="3" t="s">
        <v>304</v>
      </c>
      <c r="B309">
        <v>1</v>
      </c>
    </row>
    <row r="310" spans="1:2">
      <c r="A310" s="3" t="s">
        <v>305</v>
      </c>
      <c r="B310">
        <v>1</v>
      </c>
    </row>
    <row r="311" spans="1:2">
      <c r="A311" s="3" t="s">
        <v>306</v>
      </c>
      <c r="B311">
        <v>1</v>
      </c>
    </row>
    <row r="312" spans="1:2">
      <c r="A312" s="3" t="s">
        <v>307</v>
      </c>
      <c r="B312">
        <v>1</v>
      </c>
    </row>
    <row r="313" spans="1:2">
      <c r="A313" s="3" t="s">
        <v>308</v>
      </c>
      <c r="B313">
        <v>1</v>
      </c>
    </row>
    <row r="314" spans="1:2">
      <c r="A314" s="3" t="s">
        <v>309</v>
      </c>
      <c r="B314">
        <v>1</v>
      </c>
    </row>
    <row r="315" spans="1:2">
      <c r="A315" s="3" t="s">
        <v>310</v>
      </c>
      <c r="B315">
        <v>1</v>
      </c>
    </row>
    <row r="316" spans="1:2">
      <c r="A316" s="3" t="s">
        <v>311</v>
      </c>
      <c r="B316">
        <v>1</v>
      </c>
    </row>
    <row r="317" spans="1:2">
      <c r="A317" s="3" t="s">
        <v>312</v>
      </c>
      <c r="B317">
        <v>1</v>
      </c>
    </row>
    <row r="318" spans="1:2">
      <c r="A318" s="3" t="s">
        <v>313</v>
      </c>
      <c r="B318">
        <v>1</v>
      </c>
    </row>
    <row r="319" spans="1:2">
      <c r="A319" s="3" t="s">
        <v>314</v>
      </c>
      <c r="B319">
        <v>1</v>
      </c>
    </row>
    <row r="320" spans="1:2">
      <c r="A320" s="3" t="s">
        <v>386</v>
      </c>
      <c r="B320">
        <v>1</v>
      </c>
    </row>
    <row r="321" spans="1:2">
      <c r="A321" s="3" t="s">
        <v>315</v>
      </c>
      <c r="B321">
        <v>1</v>
      </c>
    </row>
    <row r="322" spans="1:2">
      <c r="A322" s="3" t="s">
        <v>316</v>
      </c>
      <c r="B322">
        <v>1</v>
      </c>
    </row>
    <row r="323" spans="1:2">
      <c r="A323" s="3" t="s">
        <v>317</v>
      </c>
      <c r="B323">
        <v>1</v>
      </c>
    </row>
    <row r="324" spans="1:2">
      <c r="A324" s="3" t="s">
        <v>318</v>
      </c>
      <c r="B324">
        <v>1</v>
      </c>
    </row>
    <row r="325" spans="1:2">
      <c r="A325" s="3" t="s">
        <v>319</v>
      </c>
      <c r="B325">
        <v>1</v>
      </c>
    </row>
    <row r="326" spans="1:2">
      <c r="A326" s="3" t="s">
        <v>320</v>
      </c>
      <c r="B326">
        <v>1</v>
      </c>
    </row>
    <row r="327" spans="1:2">
      <c r="A327" s="3" t="s">
        <v>321</v>
      </c>
      <c r="B327">
        <v>1</v>
      </c>
    </row>
    <row r="328" spans="1:2">
      <c r="A328" s="3" t="s">
        <v>322</v>
      </c>
      <c r="B328">
        <v>1</v>
      </c>
    </row>
    <row r="329" spans="1:2">
      <c r="A329" s="3" t="s">
        <v>323</v>
      </c>
      <c r="B329">
        <v>1</v>
      </c>
    </row>
    <row r="330" spans="1:2">
      <c r="A330" s="3" t="s">
        <v>324</v>
      </c>
      <c r="B330">
        <v>1</v>
      </c>
    </row>
    <row r="331" spans="1:2">
      <c r="A331" s="3" t="s">
        <v>325</v>
      </c>
      <c r="B331">
        <v>1</v>
      </c>
    </row>
    <row r="332" spans="1:2">
      <c r="A332" s="3" t="s">
        <v>326</v>
      </c>
      <c r="B332">
        <v>1</v>
      </c>
    </row>
    <row r="333" spans="1:2">
      <c r="A333" s="3" t="s">
        <v>327</v>
      </c>
      <c r="B333">
        <v>1</v>
      </c>
    </row>
    <row r="334" spans="1:2">
      <c r="A334" s="3" t="s">
        <v>328</v>
      </c>
      <c r="B334">
        <v>1</v>
      </c>
    </row>
    <row r="335" spans="1:2">
      <c r="A335" s="3" t="s">
        <v>329</v>
      </c>
      <c r="B335">
        <v>1</v>
      </c>
    </row>
    <row r="336" spans="1:2">
      <c r="A336" s="3" t="s">
        <v>330</v>
      </c>
      <c r="B336">
        <v>1</v>
      </c>
    </row>
    <row r="337" spans="1:2">
      <c r="A337" s="3" t="s">
        <v>331</v>
      </c>
      <c r="B337">
        <v>1</v>
      </c>
    </row>
    <row r="338" spans="1:2">
      <c r="A338" s="3" t="s">
        <v>332</v>
      </c>
      <c r="B338">
        <v>1</v>
      </c>
    </row>
    <row r="339" spans="1:2">
      <c r="A339" s="3" t="s">
        <v>333</v>
      </c>
      <c r="B339">
        <v>1</v>
      </c>
    </row>
    <row r="340" spans="1:2">
      <c r="A340" s="3" t="s">
        <v>334</v>
      </c>
      <c r="B340">
        <v>1</v>
      </c>
    </row>
    <row r="341" spans="1:2">
      <c r="A341" s="3" t="s">
        <v>335</v>
      </c>
      <c r="B341">
        <v>1</v>
      </c>
    </row>
    <row r="342" spans="1:2">
      <c r="A342" s="3" t="s">
        <v>336</v>
      </c>
      <c r="B342">
        <v>1</v>
      </c>
    </row>
    <row r="343" spans="1:2">
      <c r="A343" s="3" t="s">
        <v>391</v>
      </c>
      <c r="B343">
        <v>1</v>
      </c>
    </row>
    <row r="344" spans="1:2">
      <c r="A344" s="3" t="s">
        <v>337</v>
      </c>
      <c r="B344">
        <v>1</v>
      </c>
    </row>
    <row r="345" spans="1:2">
      <c r="A345" s="3" t="s">
        <v>39</v>
      </c>
      <c r="B345">
        <v>1</v>
      </c>
    </row>
    <row r="346" spans="1:2">
      <c r="A346" s="3" t="s">
        <v>338</v>
      </c>
      <c r="B346">
        <v>1</v>
      </c>
    </row>
    <row r="347" spans="1:2">
      <c r="A347" s="3" t="s">
        <v>339</v>
      </c>
      <c r="B347">
        <v>1</v>
      </c>
    </row>
    <row r="348" spans="1:2">
      <c r="A348" s="3" t="s">
        <v>340</v>
      </c>
      <c r="B348">
        <v>1</v>
      </c>
    </row>
    <row r="349" spans="1:2">
      <c r="A349" s="3" t="s">
        <v>341</v>
      </c>
      <c r="B349">
        <v>1</v>
      </c>
    </row>
    <row r="350" spans="1:2">
      <c r="A350" s="3" t="s">
        <v>342</v>
      </c>
      <c r="B350">
        <v>1</v>
      </c>
    </row>
    <row r="351" spans="1:2">
      <c r="A351" s="3" t="s">
        <v>343</v>
      </c>
      <c r="B351">
        <v>1</v>
      </c>
    </row>
    <row r="352" spans="1:2">
      <c r="A352" s="3" t="s">
        <v>344</v>
      </c>
      <c r="B352">
        <v>1</v>
      </c>
    </row>
    <row r="353" spans="1:2">
      <c r="A353" s="3" t="s">
        <v>345</v>
      </c>
      <c r="B353">
        <v>1</v>
      </c>
    </row>
    <row r="354" spans="1:2">
      <c r="A354" s="3" t="s">
        <v>346</v>
      </c>
      <c r="B354">
        <v>1</v>
      </c>
    </row>
    <row r="355" spans="1:2">
      <c r="A355" s="3" t="s">
        <v>347</v>
      </c>
      <c r="B355">
        <v>1</v>
      </c>
    </row>
    <row r="356" spans="1:2" hidden="1">
      <c r="A356" s="3" t="s">
        <v>348</v>
      </c>
      <c r="B356">
        <v>1</v>
      </c>
    </row>
    <row r="357" spans="1:2">
      <c r="A357" s="3" t="s">
        <v>349</v>
      </c>
      <c r="B357">
        <v>1</v>
      </c>
    </row>
    <row r="358" spans="1:2">
      <c r="A358" s="3" t="s">
        <v>350</v>
      </c>
      <c r="B358">
        <v>1</v>
      </c>
    </row>
    <row r="359" spans="1:2">
      <c r="A359" s="3" t="s">
        <v>351</v>
      </c>
      <c r="B359">
        <v>1</v>
      </c>
    </row>
    <row r="360" spans="1:2">
      <c r="A360" s="3" t="s">
        <v>352</v>
      </c>
      <c r="B360">
        <v>1</v>
      </c>
    </row>
    <row r="361" spans="1:2">
      <c r="A361" s="3" t="s">
        <v>387</v>
      </c>
      <c r="B361">
        <v>1</v>
      </c>
    </row>
    <row r="362" spans="1:2">
      <c r="A362" s="3" t="s">
        <v>354</v>
      </c>
      <c r="B362">
        <v>1</v>
      </c>
    </row>
    <row r="363" spans="1:2">
      <c r="A363" s="3" t="s">
        <v>355</v>
      </c>
      <c r="B363">
        <v>1</v>
      </c>
    </row>
    <row r="364" spans="1:2">
      <c r="A364" s="3" t="s">
        <v>356</v>
      </c>
      <c r="B364">
        <v>1</v>
      </c>
    </row>
    <row r="365" spans="1:2">
      <c r="A365" s="3" t="s">
        <v>357</v>
      </c>
      <c r="B365">
        <v>1</v>
      </c>
    </row>
    <row r="366" spans="1:2">
      <c r="A366" s="3" t="s">
        <v>358</v>
      </c>
      <c r="B366">
        <v>1</v>
      </c>
    </row>
    <row r="367" spans="1:2">
      <c r="A367" s="3" t="s">
        <v>359</v>
      </c>
      <c r="B367">
        <v>1</v>
      </c>
    </row>
    <row r="368" spans="1:2">
      <c r="A368" s="3" t="s">
        <v>360</v>
      </c>
      <c r="B368">
        <v>1</v>
      </c>
    </row>
    <row r="369" spans="1:2">
      <c r="A369" s="3" t="s">
        <v>361</v>
      </c>
      <c r="B369">
        <v>1</v>
      </c>
    </row>
    <row r="370" spans="1:2">
      <c r="A370" s="3" t="s">
        <v>362</v>
      </c>
      <c r="B370">
        <v>1</v>
      </c>
    </row>
    <row r="371" spans="1:2">
      <c r="A371" s="3" t="s">
        <v>363</v>
      </c>
      <c r="B371">
        <v>1</v>
      </c>
    </row>
    <row r="372" spans="1:2">
      <c r="A372" s="3" t="s">
        <v>364</v>
      </c>
      <c r="B372">
        <v>1</v>
      </c>
    </row>
    <row r="373" spans="1:2">
      <c r="A373" s="3" t="s">
        <v>365</v>
      </c>
      <c r="B373">
        <v>1</v>
      </c>
    </row>
    <row r="374" spans="1:2">
      <c r="A374" s="3" t="s">
        <v>366</v>
      </c>
      <c r="B374">
        <v>1</v>
      </c>
    </row>
    <row r="375" spans="1:2">
      <c r="A375" s="3" t="s">
        <v>367</v>
      </c>
      <c r="B375">
        <v>1</v>
      </c>
    </row>
    <row r="376" spans="1:2">
      <c r="A376" s="3"/>
    </row>
    <row r="377" spans="1:2">
      <c r="A377" s="3"/>
    </row>
    <row r="378" spans="1:2">
      <c r="A378" s="3"/>
    </row>
    <row r="379" spans="1:2">
      <c r="A379" s="3"/>
    </row>
    <row r="380" spans="1:2">
      <c r="A380" s="3"/>
    </row>
    <row r="381" spans="1:2">
      <c r="A381" s="3"/>
    </row>
    <row r="382" spans="1:2">
      <c r="A382" s="3"/>
    </row>
    <row r="383" spans="1:2">
      <c r="A383" s="3"/>
    </row>
    <row r="384" spans="1:2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DC4F6-D443-8E44-8EEF-46C8C8F3ACE9}">
  <dimension ref="A4:F6"/>
  <sheetViews>
    <sheetView workbookViewId="0">
      <selection activeCell="G11" sqref="G11"/>
    </sheetView>
  </sheetViews>
  <sheetFormatPr baseColWidth="10" defaultRowHeight="16"/>
  <sheetData>
    <row r="4" spans="1:6">
      <c r="A4" t="s">
        <v>392</v>
      </c>
      <c r="B4" t="s">
        <v>388</v>
      </c>
      <c r="C4" t="s">
        <v>394</v>
      </c>
      <c r="D4" t="s">
        <v>395</v>
      </c>
      <c r="E4" t="s">
        <v>396</v>
      </c>
      <c r="F4" t="s">
        <v>397</v>
      </c>
    </row>
    <row r="5" spans="1:6">
      <c r="A5" t="s">
        <v>2</v>
      </c>
      <c r="B5">
        <v>1</v>
      </c>
      <c r="C5">
        <v>2</v>
      </c>
      <c r="D5">
        <v>3</v>
      </c>
      <c r="E5">
        <v>4</v>
      </c>
      <c r="F5">
        <v>5</v>
      </c>
    </row>
    <row r="6" spans="1:6">
      <c r="A6" t="s">
        <v>9</v>
      </c>
      <c r="B6">
        <v>2</v>
      </c>
      <c r="C6">
        <v>4</v>
      </c>
      <c r="D6">
        <v>56</v>
      </c>
      <c r="E6">
        <v>69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83B06-E8AC-BC42-B431-D34AA9665B2F}">
  <dimension ref="A2:AE22"/>
  <sheetViews>
    <sheetView tabSelected="1" zoomScale="170" zoomScaleNormal="170" workbookViewId="0">
      <selection activeCell="D11" sqref="D11"/>
    </sheetView>
  </sheetViews>
  <sheetFormatPr baseColWidth="10" defaultRowHeight="16"/>
  <cols>
    <col min="2" max="2" width="18.5" bestFit="1" customWidth="1"/>
    <col min="3" max="3" width="20.1640625" bestFit="1" customWidth="1"/>
    <col min="4" max="4" width="20.1640625" customWidth="1"/>
    <col min="5" max="5" width="15.6640625" bestFit="1" customWidth="1"/>
    <col min="6" max="9" width="16.33203125" bestFit="1" customWidth="1"/>
    <col min="10" max="12" width="15.6640625" bestFit="1" customWidth="1"/>
    <col min="14" max="14" width="36.1640625" bestFit="1" customWidth="1"/>
    <col min="15" max="15" width="14.33203125" bestFit="1" customWidth="1"/>
    <col min="16" max="16" width="19.33203125" bestFit="1" customWidth="1"/>
    <col min="17" max="17" width="15.1640625" bestFit="1" customWidth="1"/>
    <col min="18" max="18" width="13.33203125" bestFit="1" customWidth="1"/>
  </cols>
  <sheetData>
    <row r="2" spans="1:31" s="8" customFormat="1" ht="32" customHeight="1">
      <c r="A2" s="8" t="s">
        <v>404</v>
      </c>
      <c r="B2" s="9" t="s">
        <v>414</v>
      </c>
      <c r="C2" s="9" t="s">
        <v>514</v>
      </c>
      <c r="D2" s="9" t="s">
        <v>1165</v>
      </c>
      <c r="E2" s="9" t="s">
        <v>401</v>
      </c>
      <c r="F2" s="9" t="s">
        <v>402</v>
      </c>
      <c r="G2" s="9" t="s">
        <v>408</v>
      </c>
      <c r="H2" s="9" t="s">
        <v>409</v>
      </c>
      <c r="I2" s="9" t="s">
        <v>410</v>
      </c>
      <c r="J2" s="9" t="s">
        <v>411</v>
      </c>
      <c r="K2" s="9" t="s">
        <v>412</v>
      </c>
      <c r="L2" s="9" t="s">
        <v>413</v>
      </c>
      <c r="M2" s="10"/>
      <c r="N2" s="8" t="s">
        <v>1162</v>
      </c>
      <c r="O2" s="8" t="s">
        <v>1155</v>
      </c>
      <c r="P2" s="8" t="s">
        <v>1159</v>
      </c>
      <c r="Q2" s="8" t="s">
        <v>1160</v>
      </c>
      <c r="R2" s="8" t="s">
        <v>1161</v>
      </c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 s="8" customFormat="1" ht="32" customHeight="1">
      <c r="A3" s="8" t="s">
        <v>407</v>
      </c>
      <c r="B3" s="9" t="s">
        <v>398</v>
      </c>
      <c r="C3" s="9">
        <v>84</v>
      </c>
      <c r="D3" s="11">
        <f>G11</f>
        <v>32.333333333333329</v>
      </c>
      <c r="E3" s="9" t="s">
        <v>407</v>
      </c>
      <c r="F3" s="9" t="s">
        <v>406</v>
      </c>
      <c r="G3" s="9" t="s">
        <v>407</v>
      </c>
      <c r="H3" s="9" t="s">
        <v>406</v>
      </c>
      <c r="I3" s="9" t="s">
        <v>406</v>
      </c>
      <c r="J3" s="9" t="s">
        <v>407</v>
      </c>
      <c r="K3" s="9" t="s">
        <v>407</v>
      </c>
      <c r="L3" s="9" t="s">
        <v>406</v>
      </c>
      <c r="N3" s="8" t="s">
        <v>1156</v>
      </c>
      <c r="O3" s="12">
        <v>0.57999999999999996</v>
      </c>
      <c r="P3" s="12">
        <v>0.5</v>
      </c>
      <c r="Q3" s="12">
        <v>0.4</v>
      </c>
      <c r="R3" s="12">
        <v>0.23</v>
      </c>
    </row>
    <row r="4" spans="1:31" s="8" customFormat="1" ht="32" customHeight="1">
      <c r="A4" s="8" t="s">
        <v>405</v>
      </c>
      <c r="B4" s="9" t="s">
        <v>399</v>
      </c>
      <c r="C4" s="9">
        <v>389</v>
      </c>
      <c r="D4" s="11">
        <f>G12</f>
        <v>20.666666666666668</v>
      </c>
      <c r="E4" s="9" t="s">
        <v>407</v>
      </c>
      <c r="F4" s="9" t="s">
        <v>406</v>
      </c>
      <c r="G4" s="9" t="s">
        <v>406</v>
      </c>
      <c r="H4" s="9" t="s">
        <v>407</v>
      </c>
      <c r="I4" s="9" t="s">
        <v>406</v>
      </c>
      <c r="J4" s="9" t="s">
        <v>407</v>
      </c>
      <c r="K4" s="9" t="s">
        <v>406</v>
      </c>
      <c r="L4" s="9" t="s">
        <v>407</v>
      </c>
      <c r="N4" s="8" t="s">
        <v>1157</v>
      </c>
      <c r="O4" s="12">
        <v>0.22</v>
      </c>
      <c r="P4" s="12">
        <v>0.11</v>
      </c>
      <c r="Q4" s="12">
        <v>0.11</v>
      </c>
      <c r="R4" s="12">
        <v>0.17</v>
      </c>
    </row>
    <row r="5" spans="1:31" s="8" customFormat="1" ht="32" customHeight="1">
      <c r="A5" s="8" t="s">
        <v>406</v>
      </c>
      <c r="B5" s="9" t="s">
        <v>400</v>
      </c>
      <c r="C5" s="9">
        <v>558</v>
      </c>
      <c r="D5" s="11">
        <f>G13</f>
        <v>43</v>
      </c>
      <c r="E5" s="9" t="s">
        <v>407</v>
      </c>
      <c r="F5" s="9" t="s">
        <v>406</v>
      </c>
      <c r="G5" s="9" t="s">
        <v>406</v>
      </c>
      <c r="H5" s="9" t="s">
        <v>406</v>
      </c>
      <c r="I5" s="9" t="s">
        <v>407</v>
      </c>
      <c r="J5" s="9" t="s">
        <v>406</v>
      </c>
      <c r="K5" s="9" t="s">
        <v>407</v>
      </c>
      <c r="L5" s="9" t="s">
        <v>407</v>
      </c>
      <c r="N5" s="8" t="s">
        <v>1158</v>
      </c>
      <c r="O5" s="12">
        <v>0.49</v>
      </c>
      <c r="P5" s="12">
        <v>0.56999999999999995</v>
      </c>
      <c r="Q5" s="12">
        <v>0.46</v>
      </c>
      <c r="R5" s="12">
        <v>0.22</v>
      </c>
    </row>
    <row r="6" spans="1:31" s="8" customFormat="1" ht="32" customHeight="1">
      <c r="B6" s="9" t="s">
        <v>403</v>
      </c>
      <c r="C6" s="9" t="s">
        <v>516</v>
      </c>
      <c r="D6" s="9" t="s">
        <v>516</v>
      </c>
      <c r="E6" s="9">
        <v>2</v>
      </c>
      <c r="F6" s="9">
        <v>1</v>
      </c>
      <c r="G6" s="9">
        <v>0</v>
      </c>
      <c r="H6" s="9">
        <v>2</v>
      </c>
      <c r="I6" s="9">
        <v>2</v>
      </c>
      <c r="J6" s="9">
        <v>1</v>
      </c>
      <c r="K6" s="9">
        <v>1</v>
      </c>
      <c r="L6" s="9">
        <v>3</v>
      </c>
    </row>
    <row r="7" spans="1:31" s="8" customFormat="1" ht="32" customHeight="1">
      <c r="B7" s="9" t="s">
        <v>515</v>
      </c>
      <c r="C7" s="9" t="s">
        <v>516</v>
      </c>
      <c r="D7" s="9" t="s">
        <v>516</v>
      </c>
      <c r="E7" s="9">
        <f>SUM(E16:E18)</f>
        <v>1031</v>
      </c>
      <c r="F7" s="9">
        <f t="shared" ref="F7:L7" si="0">SUM(F16:F18)</f>
        <v>-1031</v>
      </c>
      <c r="G7" s="9">
        <f t="shared" si="0"/>
        <v>-863</v>
      </c>
      <c r="H7" s="9">
        <f t="shared" si="0"/>
        <v>-253</v>
      </c>
      <c r="I7" s="9">
        <f t="shared" si="0"/>
        <v>85</v>
      </c>
      <c r="J7" s="9">
        <f t="shared" si="0"/>
        <v>-85</v>
      </c>
      <c r="K7" s="9">
        <f t="shared" si="0"/>
        <v>253</v>
      </c>
      <c r="L7" s="9">
        <f t="shared" si="0"/>
        <v>863</v>
      </c>
    </row>
    <row r="8" spans="1:31" s="8" customFormat="1" ht="32" customHeight="1">
      <c r="B8" s="9" t="s">
        <v>1164</v>
      </c>
      <c r="C8" s="9" t="s">
        <v>516</v>
      </c>
      <c r="D8" s="13" t="s">
        <v>516</v>
      </c>
      <c r="E8" s="11">
        <f>SUM(E20:E22)</f>
        <v>96</v>
      </c>
      <c r="F8" s="11">
        <f t="shared" ref="F8:L8" si="1">SUM(F20:F22)</f>
        <v>-96</v>
      </c>
      <c r="G8" s="11">
        <f t="shared" si="1"/>
        <v>-31.333333333333339</v>
      </c>
      <c r="H8" s="11">
        <f t="shared" si="1"/>
        <v>-54.666666666666657</v>
      </c>
      <c r="I8" s="11">
        <f t="shared" si="1"/>
        <v>-10</v>
      </c>
      <c r="J8" s="11">
        <f t="shared" si="1"/>
        <v>10</v>
      </c>
      <c r="K8" s="11">
        <f t="shared" si="1"/>
        <v>54.666666666666657</v>
      </c>
      <c r="L8" s="11">
        <f t="shared" si="1"/>
        <v>31.333333333333339</v>
      </c>
    </row>
    <row r="10" spans="1:31">
      <c r="E10" s="4" t="s">
        <v>513</v>
      </c>
      <c r="F10" t="s">
        <v>1163</v>
      </c>
      <c r="G10" t="s">
        <v>1163</v>
      </c>
    </row>
    <row r="11" spans="1:31">
      <c r="B11" t="s">
        <v>398</v>
      </c>
      <c r="E11" s="4">
        <v>84</v>
      </c>
      <c r="F11" s="7">
        <f>AVERAGE(Table5[Software Cost])</f>
        <v>0.32333333333333331</v>
      </c>
      <c r="G11">
        <f>F11*100</f>
        <v>32.333333333333329</v>
      </c>
    </row>
    <row r="12" spans="1:31">
      <c r="B12" t="s">
        <v>399</v>
      </c>
      <c r="E12" s="4">
        <v>389</v>
      </c>
      <c r="F12" s="7">
        <f>AVERAGE(Table5[Ease of Use])</f>
        <v>0.20666666666666667</v>
      </c>
      <c r="G12">
        <f t="shared" ref="G12:G13" si="2">F12*100</f>
        <v>20.666666666666668</v>
      </c>
    </row>
    <row r="13" spans="1:31">
      <c r="B13" t="s">
        <v>400</v>
      </c>
      <c r="E13" s="4">
        <v>558</v>
      </c>
      <c r="F13" s="7">
        <f>AVERAGE(Table5[Functionality])</f>
        <v>0.43</v>
      </c>
      <c r="G13">
        <f t="shared" si="2"/>
        <v>43</v>
      </c>
    </row>
    <row r="16" spans="1:31">
      <c r="E16">
        <f>IF(E3="HIGH",$C3,-1*$C3)</f>
        <v>84</v>
      </c>
      <c r="F16">
        <f>IF(F3="HIGH",$C3,-1*$C3)</f>
        <v>-84</v>
      </c>
      <c r="G16">
        <f>IF(G3="HIGH",$C3,-1*$C3)</f>
        <v>84</v>
      </c>
      <c r="H16">
        <f>IF(H3="HIGH",$C3,-1*$C3)</f>
        <v>-84</v>
      </c>
      <c r="I16">
        <f>IF(I3="HIGH",$C3,-1*$C3)</f>
        <v>-84</v>
      </c>
      <c r="J16">
        <f>IF(J3="HIGH",$C3,-1*$C3)</f>
        <v>84</v>
      </c>
      <c r="K16">
        <f>IF(K3="HIGH",$C3,-1*$C3)</f>
        <v>84</v>
      </c>
      <c r="L16">
        <f>IF(L3="HIGH",$C3,-1*$C3)</f>
        <v>-84</v>
      </c>
    </row>
    <row r="17" spans="5:12">
      <c r="E17">
        <f>IF(E4="HIGH",$C4,-1*$C4)</f>
        <v>389</v>
      </c>
      <c r="F17">
        <f>IF(F4="HIGH",$C4,-1*$C4)</f>
        <v>-389</v>
      </c>
      <c r="G17">
        <f>IF(G4="HIGH",$C4,-1*$C4)</f>
        <v>-389</v>
      </c>
      <c r="H17">
        <f>IF(H4="HIGH",$C4,-1*$C4)</f>
        <v>389</v>
      </c>
      <c r="I17">
        <f>IF(I4="HIGH",$C4,-1*$C4)</f>
        <v>-389</v>
      </c>
      <c r="J17">
        <f>IF(J4="HIGH",$C4,-1*$C4)</f>
        <v>389</v>
      </c>
      <c r="K17">
        <f>IF(K4="HIGH",$C4,-1*$C4)</f>
        <v>-389</v>
      </c>
      <c r="L17">
        <f>IF(L4="HIGH",$C4,-1*$C4)</f>
        <v>389</v>
      </c>
    </row>
    <row r="18" spans="5:12">
      <c r="E18">
        <f>IF(E5="HIGH",$C5,-1*$C5)</f>
        <v>558</v>
      </c>
      <c r="F18">
        <f>IF(F5="HIGH",$C5,-1*$C5)</f>
        <v>-558</v>
      </c>
      <c r="G18">
        <f>IF(G5="HIGH",$C5,-1*$C5)</f>
        <v>-558</v>
      </c>
      <c r="H18">
        <f>IF(H5="HIGH",$C5,-1*$C5)</f>
        <v>-558</v>
      </c>
      <c r="I18">
        <f>IF(I5="HIGH",$C5,-1*$C5)</f>
        <v>558</v>
      </c>
      <c r="J18">
        <f>IF(J5="HIGH",$C5,-1*$C5)</f>
        <v>-558</v>
      </c>
      <c r="K18">
        <f>IF(K5="HIGH",$C5,-1*$C5)</f>
        <v>558</v>
      </c>
      <c r="L18">
        <f>IF(L5="HIGH",$C5,-1*$C5)</f>
        <v>558</v>
      </c>
    </row>
    <row r="20" spans="5:12">
      <c r="E20">
        <f>IF(E3="HIGH",$D3,-1*$D3)</f>
        <v>32.333333333333329</v>
      </c>
      <c r="F20">
        <f>IF(F3="HIGH",$D3,-1*$D3)</f>
        <v>-32.333333333333329</v>
      </c>
      <c r="G20">
        <f>IF(G3="HIGH",$D3,-1*$D3)</f>
        <v>32.333333333333329</v>
      </c>
      <c r="H20">
        <f>IF(H3="HIGH",$D3,-1*$D3)</f>
        <v>-32.333333333333329</v>
      </c>
      <c r="I20">
        <f>IF(I3="HIGH",$D3,-1*$D3)</f>
        <v>-32.333333333333329</v>
      </c>
      <c r="J20">
        <f>IF(J3="HIGH",$D3,-1*$D3)</f>
        <v>32.333333333333329</v>
      </c>
      <c r="K20">
        <f>IF(K3="HIGH",$D3,-1*$D3)</f>
        <v>32.333333333333329</v>
      </c>
      <c r="L20">
        <f>IF(L3="HIGH",$D3,-1*$D3)</f>
        <v>-32.333333333333329</v>
      </c>
    </row>
    <row r="21" spans="5:12">
      <c r="E21">
        <f>IF(E4="HIGH",$D4,-1*$D4)</f>
        <v>20.666666666666668</v>
      </c>
      <c r="F21">
        <f>IF(F4="HIGH",$D4,-1*$D4)</f>
        <v>-20.666666666666668</v>
      </c>
      <c r="G21">
        <f>IF(G4="HIGH",$D4,-1*$D4)</f>
        <v>-20.666666666666668</v>
      </c>
      <c r="H21">
        <f>IF(H4="HIGH",$D4,-1*$D4)</f>
        <v>20.666666666666668</v>
      </c>
      <c r="I21">
        <f>IF(I4="HIGH",$D4,-1*$D4)</f>
        <v>-20.666666666666668</v>
      </c>
      <c r="J21">
        <f>IF(J4="HIGH",$D4,-1*$D4)</f>
        <v>20.666666666666668</v>
      </c>
      <c r="K21">
        <f>IF(K4="HIGH",$D4,-1*$D4)</f>
        <v>-20.666666666666668</v>
      </c>
      <c r="L21">
        <f>IF(L4="HIGH",$D4,-1*$D4)</f>
        <v>20.666666666666668</v>
      </c>
    </row>
    <row r="22" spans="5:12">
      <c r="E22">
        <f>IF(E5="HIGH",$D5,-1*$D5)</f>
        <v>43</v>
      </c>
      <c r="F22">
        <f>IF(F5="HIGH",$D5,-1*$D5)</f>
        <v>-43</v>
      </c>
      <c r="G22">
        <f>IF(G5="HIGH",$D5,-1*$D5)</f>
        <v>-43</v>
      </c>
      <c r="H22">
        <f>IF(H5="HIGH",$D5,-1*$D5)</f>
        <v>-43</v>
      </c>
      <c r="I22">
        <f>IF(I5="HIGH",$D5,-1*$D5)</f>
        <v>43</v>
      </c>
      <c r="J22">
        <f>IF(J5="HIGH",$D5,-1*$D5)</f>
        <v>-43</v>
      </c>
      <c r="K22">
        <f>IF(K5="HIGH",$D5,-1*$D5)</f>
        <v>43</v>
      </c>
      <c r="L22">
        <f>IF(L5="HIGH",$D5,-1*$D5)</f>
        <v>43</v>
      </c>
    </row>
  </sheetData>
  <phoneticPr fontId="2" type="noConversion"/>
  <conditionalFormatting sqref="E4:L5">
    <cfRule type="containsText" dxfId="23" priority="7" operator="containsText" text="HIGH">
      <formula>NOT(ISERROR(SEARCH("HIGH",E4)))</formula>
    </cfRule>
  </conditionalFormatting>
  <conditionalFormatting sqref="E3:L3">
    <cfRule type="containsText" dxfId="22" priority="6" operator="containsText" text="LOW">
      <formula>NOT(ISERROR(SEARCH("LOW",E3)))</formula>
    </cfRule>
  </conditionalFormatting>
  <conditionalFormatting sqref="E6:L6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E7:L7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E8:L8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D3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C3:C5">
    <cfRule type="iconSet" priority="1">
      <iconSet iconSet="3Symbols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E3:AE5" xr:uid="{A97CCDE9-9CA2-6541-93C1-433C0CF29B9A}">
      <formula1>$A$3:$A$5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69994-83F2-9D43-96C6-04385D7A6446}">
  <dimension ref="A1:BO379"/>
  <sheetViews>
    <sheetView workbookViewId="0">
      <selection activeCell="C15" sqref="C15"/>
    </sheetView>
  </sheetViews>
  <sheetFormatPr baseColWidth="10" defaultRowHeight="16"/>
  <sheetData>
    <row r="1" spans="1:67">
      <c r="A1" t="s">
        <v>0</v>
      </c>
      <c r="B1" s="5">
        <v>44043</v>
      </c>
      <c r="C1">
        <v>17</v>
      </c>
      <c r="D1">
        <v>43</v>
      </c>
      <c r="E1" t="s">
        <v>517</v>
      </c>
      <c r="F1">
        <v>61</v>
      </c>
      <c r="G1" t="s">
        <v>518</v>
      </c>
      <c r="H1">
        <v>46</v>
      </c>
      <c r="I1">
        <v>98</v>
      </c>
      <c r="J1">
        <v>114</v>
      </c>
      <c r="K1">
        <v>117</v>
      </c>
      <c r="L1">
        <v>121</v>
      </c>
      <c r="M1">
        <v>141</v>
      </c>
      <c r="N1">
        <v>153</v>
      </c>
      <c r="O1">
        <v>173</v>
      </c>
      <c r="P1">
        <v>176</v>
      </c>
      <c r="Q1">
        <v>184</v>
      </c>
      <c r="R1">
        <v>186</v>
      </c>
      <c r="S1">
        <v>209</v>
      </c>
      <c r="T1">
        <v>221</v>
      </c>
      <c r="U1">
        <v>231</v>
      </c>
      <c r="V1">
        <v>316</v>
      </c>
      <c r="W1">
        <v>320</v>
      </c>
      <c r="X1">
        <v>328</v>
      </c>
      <c r="Y1">
        <v>335</v>
      </c>
      <c r="Z1">
        <v>360</v>
      </c>
      <c r="AA1">
        <v>412</v>
      </c>
      <c r="AB1">
        <v>418</v>
      </c>
      <c r="AC1">
        <v>422</v>
      </c>
      <c r="AD1">
        <v>428</v>
      </c>
      <c r="AE1">
        <v>457</v>
      </c>
      <c r="AF1">
        <v>465</v>
      </c>
      <c r="AG1">
        <v>479</v>
      </c>
      <c r="AH1">
        <v>494</v>
      </c>
      <c r="AI1">
        <v>499</v>
      </c>
      <c r="AJ1">
        <v>510</v>
      </c>
      <c r="AK1">
        <v>521</v>
      </c>
      <c r="AL1">
        <v>527</v>
      </c>
      <c r="AM1">
        <v>532</v>
      </c>
      <c r="AN1">
        <v>537</v>
      </c>
      <c r="AO1">
        <v>573</v>
      </c>
      <c r="AP1">
        <v>579</v>
      </c>
      <c r="AQ1">
        <v>606</v>
      </c>
      <c r="AR1">
        <v>617</v>
      </c>
      <c r="AS1">
        <v>632</v>
      </c>
      <c r="AT1">
        <v>637</v>
      </c>
      <c r="AU1">
        <v>642</v>
      </c>
      <c r="AV1">
        <v>648</v>
      </c>
      <c r="AW1">
        <v>673</v>
      </c>
      <c r="AX1">
        <v>682</v>
      </c>
      <c r="AY1">
        <v>700</v>
      </c>
      <c r="AZ1">
        <v>738</v>
      </c>
      <c r="BA1">
        <v>755</v>
      </c>
      <c r="BB1">
        <v>776</v>
      </c>
      <c r="BC1">
        <v>789</v>
      </c>
      <c r="BD1">
        <v>796</v>
      </c>
      <c r="BE1">
        <v>817</v>
      </c>
      <c r="BF1">
        <v>842</v>
      </c>
      <c r="BG1">
        <v>867</v>
      </c>
      <c r="BH1">
        <v>876</v>
      </c>
      <c r="BI1">
        <v>880</v>
      </c>
      <c r="BJ1">
        <v>885</v>
      </c>
      <c r="BK1">
        <v>891</v>
      </c>
      <c r="BL1">
        <v>895</v>
      </c>
      <c r="BM1">
        <v>905</v>
      </c>
      <c r="BN1">
        <v>922</v>
      </c>
      <c r="BO1" t="s">
        <v>519</v>
      </c>
    </row>
    <row r="2" spans="1:67">
      <c r="A2" t="s">
        <v>5</v>
      </c>
      <c r="B2">
        <v>31</v>
      </c>
      <c r="C2" t="s">
        <v>417</v>
      </c>
      <c r="D2">
        <v>39</v>
      </c>
      <c r="E2">
        <v>57</v>
      </c>
      <c r="F2">
        <v>108</v>
      </c>
      <c r="G2">
        <v>120</v>
      </c>
      <c r="H2">
        <v>123</v>
      </c>
      <c r="I2">
        <v>179</v>
      </c>
      <c r="J2">
        <v>208</v>
      </c>
      <c r="K2">
        <v>240</v>
      </c>
      <c r="L2">
        <v>244</v>
      </c>
      <c r="M2">
        <v>310</v>
      </c>
      <c r="N2">
        <v>319</v>
      </c>
      <c r="O2">
        <v>347</v>
      </c>
      <c r="P2">
        <v>387</v>
      </c>
      <c r="Q2">
        <v>392</v>
      </c>
      <c r="R2">
        <v>442</v>
      </c>
      <c r="S2">
        <v>509</v>
      </c>
      <c r="T2">
        <v>554</v>
      </c>
      <c r="U2">
        <v>608</v>
      </c>
      <c r="V2">
        <v>616</v>
      </c>
      <c r="W2">
        <v>740</v>
      </c>
      <c r="X2">
        <v>757</v>
      </c>
      <c r="Y2">
        <v>798</v>
      </c>
      <c r="Z2">
        <v>836</v>
      </c>
      <c r="AA2">
        <v>844</v>
      </c>
      <c r="AB2">
        <v>849</v>
      </c>
      <c r="AC2">
        <v>869</v>
      </c>
      <c r="AD2">
        <v>888</v>
      </c>
      <c r="AE2">
        <v>894</v>
      </c>
      <c r="AF2">
        <v>907</v>
      </c>
      <c r="AG2" t="s">
        <v>520</v>
      </c>
    </row>
    <row r="3" spans="1:67">
      <c r="A3" t="s">
        <v>7</v>
      </c>
      <c r="B3">
        <v>25</v>
      </c>
      <c r="C3" t="s">
        <v>521</v>
      </c>
      <c r="D3">
        <v>62</v>
      </c>
      <c r="E3">
        <v>74</v>
      </c>
      <c r="F3">
        <v>83</v>
      </c>
      <c r="G3">
        <v>89</v>
      </c>
      <c r="H3">
        <v>105</v>
      </c>
      <c r="I3">
        <v>144</v>
      </c>
      <c r="J3">
        <v>151</v>
      </c>
      <c r="K3">
        <v>183</v>
      </c>
      <c r="L3">
        <v>213</v>
      </c>
      <c r="M3">
        <v>266</v>
      </c>
      <c r="N3">
        <v>272</v>
      </c>
      <c r="O3">
        <v>331</v>
      </c>
      <c r="P3">
        <v>341</v>
      </c>
      <c r="Q3">
        <v>505</v>
      </c>
      <c r="R3">
        <v>523</v>
      </c>
      <c r="S3">
        <v>562</v>
      </c>
      <c r="T3">
        <v>693</v>
      </c>
      <c r="U3">
        <v>704</v>
      </c>
      <c r="V3">
        <v>724</v>
      </c>
      <c r="W3">
        <v>747</v>
      </c>
      <c r="X3">
        <v>779</v>
      </c>
      <c r="Y3">
        <v>854</v>
      </c>
      <c r="Z3">
        <v>872</v>
      </c>
      <c r="AA3" t="s">
        <v>522</v>
      </c>
    </row>
    <row r="4" spans="1:67">
      <c r="A4" t="s">
        <v>3</v>
      </c>
      <c r="B4">
        <v>21</v>
      </c>
      <c r="C4" t="s">
        <v>523</v>
      </c>
      <c r="D4">
        <v>85</v>
      </c>
      <c r="E4">
        <v>129</v>
      </c>
      <c r="F4">
        <v>199</v>
      </c>
      <c r="G4">
        <v>280</v>
      </c>
      <c r="H4">
        <v>287</v>
      </c>
      <c r="I4">
        <v>421</v>
      </c>
      <c r="J4">
        <v>435</v>
      </c>
      <c r="K4">
        <v>438</v>
      </c>
      <c r="L4">
        <v>475</v>
      </c>
      <c r="M4">
        <v>487</v>
      </c>
      <c r="N4">
        <v>552</v>
      </c>
      <c r="O4">
        <v>598</v>
      </c>
      <c r="P4">
        <v>641</v>
      </c>
      <c r="Q4">
        <v>656</v>
      </c>
      <c r="R4">
        <v>721</v>
      </c>
      <c r="S4">
        <v>744</v>
      </c>
      <c r="T4">
        <v>811</v>
      </c>
      <c r="U4">
        <v>851</v>
      </c>
      <c r="V4">
        <v>897</v>
      </c>
      <c r="W4" t="s">
        <v>524</v>
      </c>
    </row>
    <row r="5" spans="1:67">
      <c r="A5" t="s">
        <v>525</v>
      </c>
      <c r="B5">
        <v>18</v>
      </c>
      <c r="C5" t="s">
        <v>526</v>
      </c>
      <c r="D5">
        <v>160</v>
      </c>
      <c r="E5">
        <v>180</v>
      </c>
      <c r="F5">
        <v>201</v>
      </c>
      <c r="G5">
        <v>307</v>
      </c>
      <c r="H5">
        <v>333</v>
      </c>
      <c r="I5">
        <v>490</v>
      </c>
      <c r="J5">
        <v>525</v>
      </c>
      <c r="K5">
        <v>654</v>
      </c>
      <c r="L5">
        <v>665</v>
      </c>
      <c r="M5">
        <v>720</v>
      </c>
      <c r="N5" t="s">
        <v>527</v>
      </c>
    </row>
    <row r="6" spans="1:67">
      <c r="A6" t="s">
        <v>12</v>
      </c>
      <c r="B6">
        <v>16</v>
      </c>
      <c r="C6" t="s">
        <v>528</v>
      </c>
      <c r="D6">
        <v>76</v>
      </c>
      <c r="E6">
        <v>284</v>
      </c>
      <c r="F6">
        <v>291</v>
      </c>
      <c r="G6">
        <v>349</v>
      </c>
      <c r="H6">
        <v>378</v>
      </c>
      <c r="I6">
        <v>397</v>
      </c>
      <c r="J6">
        <v>404</v>
      </c>
      <c r="K6">
        <v>456</v>
      </c>
      <c r="L6">
        <v>545</v>
      </c>
      <c r="M6">
        <v>589</v>
      </c>
      <c r="N6">
        <v>596</v>
      </c>
      <c r="O6">
        <v>604</v>
      </c>
      <c r="P6">
        <v>613</v>
      </c>
      <c r="Q6">
        <v>834</v>
      </c>
      <c r="R6" t="s">
        <v>529</v>
      </c>
    </row>
    <row r="7" spans="1:67">
      <c r="A7" t="s">
        <v>55</v>
      </c>
      <c r="B7">
        <v>16</v>
      </c>
      <c r="C7" t="s">
        <v>530</v>
      </c>
      <c r="D7">
        <v>92</v>
      </c>
      <c r="E7">
        <v>104</v>
      </c>
      <c r="F7">
        <v>161</v>
      </c>
      <c r="G7">
        <v>230</v>
      </c>
      <c r="H7">
        <v>246</v>
      </c>
      <c r="I7">
        <v>255</v>
      </c>
      <c r="J7">
        <v>411</v>
      </c>
      <c r="K7">
        <v>427</v>
      </c>
      <c r="L7">
        <v>520</v>
      </c>
      <c r="M7">
        <v>585</v>
      </c>
      <c r="N7">
        <v>624</v>
      </c>
      <c r="O7">
        <v>688</v>
      </c>
      <c r="P7">
        <v>690</v>
      </c>
      <c r="Q7">
        <v>902</v>
      </c>
      <c r="R7" t="s">
        <v>531</v>
      </c>
    </row>
    <row r="8" spans="1:67">
      <c r="A8" t="s">
        <v>109</v>
      </c>
      <c r="B8">
        <v>14</v>
      </c>
      <c r="C8" t="s">
        <v>532</v>
      </c>
      <c r="D8">
        <v>59</v>
      </c>
      <c r="E8">
        <v>80</v>
      </c>
      <c r="F8">
        <v>126</v>
      </c>
      <c r="G8">
        <v>168</v>
      </c>
      <c r="H8">
        <v>269</v>
      </c>
      <c r="I8">
        <v>302</v>
      </c>
      <c r="J8">
        <v>338</v>
      </c>
      <c r="K8">
        <v>371</v>
      </c>
      <c r="L8">
        <v>470</v>
      </c>
      <c r="M8">
        <v>489</v>
      </c>
      <c r="N8">
        <v>652</v>
      </c>
      <c r="O8">
        <v>713</v>
      </c>
      <c r="P8" t="s">
        <v>533</v>
      </c>
    </row>
    <row r="9" spans="1:67">
      <c r="A9" t="s">
        <v>18</v>
      </c>
      <c r="B9">
        <v>14</v>
      </c>
      <c r="C9" t="s">
        <v>415</v>
      </c>
      <c r="D9">
        <v>60</v>
      </c>
      <c r="E9">
        <v>81</v>
      </c>
      <c r="F9">
        <v>261</v>
      </c>
      <c r="G9">
        <v>270</v>
      </c>
      <c r="H9">
        <v>295</v>
      </c>
      <c r="I9">
        <v>339</v>
      </c>
      <c r="J9">
        <v>358</v>
      </c>
      <c r="K9">
        <v>458</v>
      </c>
      <c r="L9">
        <v>460</v>
      </c>
      <c r="M9">
        <v>623</v>
      </c>
      <c r="N9">
        <v>723</v>
      </c>
      <c r="O9">
        <v>774</v>
      </c>
      <c r="P9" t="s">
        <v>534</v>
      </c>
    </row>
    <row r="10" spans="1:67">
      <c r="A10" t="s">
        <v>10</v>
      </c>
      <c r="B10">
        <v>13</v>
      </c>
      <c r="C10" t="s">
        <v>441</v>
      </c>
      <c r="D10">
        <v>191</v>
      </c>
      <c r="E10">
        <v>357</v>
      </c>
      <c r="F10">
        <v>363</v>
      </c>
      <c r="G10">
        <v>415</v>
      </c>
      <c r="H10">
        <v>464</v>
      </c>
      <c r="I10">
        <v>514</v>
      </c>
      <c r="J10">
        <v>531</v>
      </c>
      <c r="K10">
        <v>539</v>
      </c>
      <c r="L10">
        <v>678</v>
      </c>
      <c r="M10">
        <v>706</v>
      </c>
      <c r="N10">
        <v>753</v>
      </c>
      <c r="O10" t="s">
        <v>535</v>
      </c>
    </row>
    <row r="11" spans="1:67">
      <c r="A11" t="s">
        <v>9</v>
      </c>
      <c r="B11">
        <v>13</v>
      </c>
      <c r="C11" t="s">
        <v>442</v>
      </c>
      <c r="D11">
        <v>48</v>
      </c>
      <c r="E11">
        <v>312</v>
      </c>
      <c r="F11">
        <v>359</v>
      </c>
      <c r="G11">
        <v>369</v>
      </c>
      <c r="H11">
        <v>461</v>
      </c>
      <c r="I11">
        <v>478</v>
      </c>
      <c r="J11">
        <v>491</v>
      </c>
      <c r="K11">
        <v>498</v>
      </c>
      <c r="L11">
        <v>592</v>
      </c>
      <c r="M11">
        <v>646</v>
      </c>
      <c r="N11">
        <v>677</v>
      </c>
      <c r="O11" t="s">
        <v>536</v>
      </c>
    </row>
    <row r="12" spans="1:67">
      <c r="A12" t="s">
        <v>16</v>
      </c>
      <c r="B12">
        <v>13</v>
      </c>
      <c r="C12" t="s">
        <v>537</v>
      </c>
      <c r="D12">
        <v>324</v>
      </c>
      <c r="E12">
        <v>332</v>
      </c>
      <c r="F12">
        <v>390</v>
      </c>
      <c r="G12">
        <v>398</v>
      </c>
      <c r="H12">
        <v>517</v>
      </c>
      <c r="I12">
        <v>524</v>
      </c>
      <c r="J12">
        <v>542</v>
      </c>
      <c r="K12">
        <v>567</v>
      </c>
      <c r="L12">
        <v>586</v>
      </c>
      <c r="M12">
        <v>758</v>
      </c>
      <c r="N12">
        <v>863</v>
      </c>
      <c r="O12" t="s">
        <v>538</v>
      </c>
    </row>
    <row r="13" spans="1:67">
      <c r="A13" t="s">
        <v>17</v>
      </c>
      <c r="B13" s="6">
        <v>12</v>
      </c>
      <c r="C13" t="s">
        <v>435</v>
      </c>
      <c r="D13">
        <v>51</v>
      </c>
      <c r="E13">
        <v>91</v>
      </c>
      <c r="F13">
        <v>251</v>
      </c>
      <c r="G13">
        <v>274</v>
      </c>
      <c r="H13">
        <v>607</v>
      </c>
      <c r="I13">
        <v>645</v>
      </c>
      <c r="J13">
        <v>767</v>
      </c>
      <c r="K13">
        <v>887</v>
      </c>
      <c r="L13" t="s">
        <v>539</v>
      </c>
    </row>
    <row r="14" spans="1:67">
      <c r="A14" t="s">
        <v>11</v>
      </c>
      <c r="B14">
        <v>11</v>
      </c>
      <c r="C14" t="s">
        <v>439</v>
      </c>
      <c r="D14">
        <v>254</v>
      </c>
      <c r="E14">
        <v>298</v>
      </c>
      <c r="F14">
        <v>306</v>
      </c>
      <c r="G14">
        <v>352</v>
      </c>
      <c r="H14">
        <v>566</v>
      </c>
      <c r="I14">
        <v>601</v>
      </c>
      <c r="J14">
        <v>619</v>
      </c>
      <c r="K14">
        <v>681</v>
      </c>
      <c r="L14">
        <v>761</v>
      </c>
      <c r="M14" t="s">
        <v>540</v>
      </c>
    </row>
    <row r="15" spans="1:67">
      <c r="A15" t="s">
        <v>541</v>
      </c>
      <c r="B15">
        <v>10</v>
      </c>
      <c r="C15" t="s">
        <v>542</v>
      </c>
      <c r="D15">
        <v>263</v>
      </c>
      <c r="E15">
        <v>296</v>
      </c>
      <c r="F15">
        <v>313</v>
      </c>
      <c r="G15">
        <v>336</v>
      </c>
      <c r="H15">
        <v>500</v>
      </c>
      <c r="I15">
        <v>587</v>
      </c>
      <c r="J15">
        <v>649</v>
      </c>
      <c r="K15">
        <v>777</v>
      </c>
      <c r="L15" t="s">
        <v>543</v>
      </c>
    </row>
    <row r="16" spans="1:67">
      <c r="A16" t="s">
        <v>211</v>
      </c>
      <c r="B16" s="6">
        <v>8</v>
      </c>
      <c r="C16" t="s">
        <v>438</v>
      </c>
      <c r="D16">
        <v>167</v>
      </c>
      <c r="E16">
        <v>229</v>
      </c>
      <c r="F16">
        <v>350</v>
      </c>
      <c r="G16">
        <v>546</v>
      </c>
      <c r="H16">
        <v>833</v>
      </c>
      <c r="I16" t="s">
        <v>544</v>
      </c>
    </row>
    <row r="17" spans="1:9">
      <c r="A17" t="s">
        <v>13</v>
      </c>
      <c r="B17">
        <v>8</v>
      </c>
      <c r="C17" t="s">
        <v>545</v>
      </c>
      <c r="D17">
        <v>189</v>
      </c>
      <c r="E17">
        <v>204</v>
      </c>
      <c r="F17">
        <v>708</v>
      </c>
      <c r="G17">
        <v>782</v>
      </c>
      <c r="H17">
        <v>815</v>
      </c>
      <c r="I17" t="s">
        <v>546</v>
      </c>
    </row>
    <row r="18" spans="1:9">
      <c r="A18" t="s">
        <v>151</v>
      </c>
      <c r="B18">
        <v>8</v>
      </c>
      <c r="C18" t="s">
        <v>547</v>
      </c>
      <c r="D18">
        <v>368</v>
      </c>
      <c r="E18">
        <v>409</v>
      </c>
      <c r="F18">
        <v>655</v>
      </c>
      <c r="G18">
        <v>865</v>
      </c>
      <c r="H18">
        <v>871</v>
      </c>
      <c r="I18" t="s">
        <v>548</v>
      </c>
    </row>
    <row r="19" spans="1:9">
      <c r="A19" t="s">
        <v>358</v>
      </c>
      <c r="B19">
        <v>7</v>
      </c>
      <c r="C19" t="s">
        <v>549</v>
      </c>
      <c r="D19">
        <v>243</v>
      </c>
      <c r="E19">
        <v>309</v>
      </c>
      <c r="F19">
        <v>835</v>
      </c>
      <c r="G19" t="s">
        <v>550</v>
      </c>
    </row>
    <row r="20" spans="1:9">
      <c r="A20" t="s">
        <v>176</v>
      </c>
      <c r="B20" s="6">
        <v>7</v>
      </c>
      <c r="C20" t="s">
        <v>551</v>
      </c>
      <c r="D20">
        <v>245</v>
      </c>
      <c r="E20">
        <v>311</v>
      </c>
      <c r="F20">
        <v>403</v>
      </c>
      <c r="G20" t="s">
        <v>552</v>
      </c>
    </row>
    <row r="21" spans="1:9">
      <c r="A21" t="s">
        <v>336</v>
      </c>
      <c r="B21">
        <v>7</v>
      </c>
      <c r="C21" t="s">
        <v>553</v>
      </c>
      <c r="D21">
        <v>716</v>
      </c>
      <c r="E21">
        <v>795</v>
      </c>
      <c r="F21" t="s">
        <v>554</v>
      </c>
    </row>
    <row r="22" spans="1:9">
      <c r="A22" t="s">
        <v>131</v>
      </c>
      <c r="B22">
        <v>6</v>
      </c>
      <c r="C22" t="s">
        <v>433</v>
      </c>
      <c r="D22">
        <v>49</v>
      </c>
      <c r="E22">
        <v>718</v>
      </c>
      <c r="F22">
        <v>741</v>
      </c>
      <c r="G22">
        <v>800</v>
      </c>
      <c r="H22" t="s">
        <v>555</v>
      </c>
    </row>
    <row r="23" spans="1:9">
      <c r="A23" t="s">
        <v>112</v>
      </c>
      <c r="B23">
        <v>6</v>
      </c>
      <c r="C23" t="s">
        <v>432</v>
      </c>
      <c r="D23">
        <v>237</v>
      </c>
      <c r="E23">
        <v>373</v>
      </c>
      <c r="F23">
        <v>453</v>
      </c>
      <c r="G23">
        <v>748</v>
      </c>
      <c r="H23" t="s">
        <v>556</v>
      </c>
    </row>
    <row r="24" spans="1:9">
      <c r="A24" t="s">
        <v>506</v>
      </c>
      <c r="B24">
        <v>6</v>
      </c>
      <c r="C24" t="s">
        <v>557</v>
      </c>
      <c r="D24">
        <v>70</v>
      </c>
      <c r="E24">
        <v>128</v>
      </c>
      <c r="F24">
        <v>195</v>
      </c>
      <c r="G24">
        <v>819</v>
      </c>
      <c r="H24" t="s">
        <v>558</v>
      </c>
    </row>
    <row r="25" spans="1:9">
      <c r="A25" t="s">
        <v>460</v>
      </c>
      <c r="B25">
        <v>6</v>
      </c>
      <c r="C25" t="s">
        <v>559</v>
      </c>
      <c r="D25">
        <v>476</v>
      </c>
      <c r="E25">
        <v>609</v>
      </c>
      <c r="F25" t="s">
        <v>560</v>
      </c>
    </row>
    <row r="26" spans="1:9">
      <c r="A26" t="s">
        <v>34</v>
      </c>
      <c r="B26">
        <v>6</v>
      </c>
      <c r="C26" t="s">
        <v>444</v>
      </c>
      <c r="D26">
        <v>236</v>
      </c>
      <c r="E26">
        <v>515</v>
      </c>
      <c r="F26">
        <v>745</v>
      </c>
      <c r="G26">
        <v>860</v>
      </c>
      <c r="H26" t="s">
        <v>561</v>
      </c>
    </row>
    <row r="27" spans="1:9">
      <c r="A27" t="s">
        <v>293</v>
      </c>
      <c r="B27">
        <v>6</v>
      </c>
      <c r="C27" t="s">
        <v>562</v>
      </c>
      <c r="D27">
        <v>329</v>
      </c>
      <c r="E27">
        <v>394</v>
      </c>
      <c r="F27">
        <v>540</v>
      </c>
      <c r="G27">
        <v>756</v>
      </c>
      <c r="H27" t="s">
        <v>563</v>
      </c>
    </row>
    <row r="28" spans="1:9">
      <c r="A28" t="s">
        <v>564</v>
      </c>
      <c r="B28">
        <v>6</v>
      </c>
      <c r="C28" t="s">
        <v>565</v>
      </c>
      <c r="D28">
        <v>468</v>
      </c>
      <c r="E28" t="s">
        <v>566</v>
      </c>
    </row>
    <row r="29" spans="1:9">
      <c r="A29" t="s">
        <v>567</v>
      </c>
      <c r="B29">
        <v>6</v>
      </c>
      <c r="C29" t="s">
        <v>568</v>
      </c>
      <c r="D29">
        <v>314</v>
      </c>
      <c r="E29">
        <v>501</v>
      </c>
      <c r="F29" t="s">
        <v>569</v>
      </c>
    </row>
    <row r="30" spans="1:9">
      <c r="A30" t="s">
        <v>117</v>
      </c>
      <c r="B30">
        <v>6</v>
      </c>
      <c r="C30" t="s">
        <v>570</v>
      </c>
      <c r="D30">
        <v>405</v>
      </c>
      <c r="E30">
        <v>462</v>
      </c>
      <c r="F30">
        <v>647</v>
      </c>
      <c r="G30">
        <v>765</v>
      </c>
      <c r="H30" t="s">
        <v>571</v>
      </c>
    </row>
    <row r="31" spans="1:9">
      <c r="A31" t="s">
        <v>157</v>
      </c>
      <c r="B31">
        <v>6</v>
      </c>
      <c r="C31" t="s">
        <v>572</v>
      </c>
      <c r="D31">
        <v>686</v>
      </c>
      <c r="E31">
        <v>691</v>
      </c>
      <c r="F31">
        <v>768</v>
      </c>
      <c r="G31">
        <v>786</v>
      </c>
      <c r="H31" t="s">
        <v>573</v>
      </c>
    </row>
    <row r="32" spans="1:9">
      <c r="A32" t="s">
        <v>574</v>
      </c>
      <c r="B32">
        <v>5</v>
      </c>
      <c r="C32" t="s">
        <v>575</v>
      </c>
      <c r="D32">
        <v>61</v>
      </c>
      <c r="E32">
        <v>82</v>
      </c>
      <c r="F32">
        <v>253</v>
      </c>
      <c r="G32" t="s">
        <v>576</v>
      </c>
    </row>
    <row r="33" spans="1:7">
      <c r="A33" t="s">
        <v>577</v>
      </c>
      <c r="B33">
        <v>5</v>
      </c>
      <c r="C33" t="s">
        <v>416</v>
      </c>
      <c r="D33">
        <v>132</v>
      </c>
      <c r="E33">
        <v>234</v>
      </c>
      <c r="F33">
        <v>300</v>
      </c>
      <c r="G33" t="s">
        <v>578</v>
      </c>
    </row>
    <row r="34" spans="1:7">
      <c r="A34" t="s">
        <v>453</v>
      </c>
      <c r="B34">
        <v>5</v>
      </c>
      <c r="C34" t="s">
        <v>579</v>
      </c>
      <c r="D34">
        <v>109</v>
      </c>
      <c r="E34">
        <v>522</v>
      </c>
      <c r="F34">
        <v>626</v>
      </c>
      <c r="G34" t="s">
        <v>580</v>
      </c>
    </row>
    <row r="35" spans="1:7">
      <c r="A35" t="s">
        <v>62</v>
      </c>
      <c r="B35">
        <v>5</v>
      </c>
      <c r="C35" t="s">
        <v>434</v>
      </c>
      <c r="D35">
        <v>630</v>
      </c>
      <c r="E35">
        <v>663</v>
      </c>
      <c r="F35" t="s">
        <v>581</v>
      </c>
    </row>
    <row r="36" spans="1:7">
      <c r="A36" t="s">
        <v>468</v>
      </c>
      <c r="B36">
        <v>5</v>
      </c>
      <c r="C36" t="s">
        <v>582</v>
      </c>
      <c r="D36">
        <v>766</v>
      </c>
      <c r="E36">
        <v>823</v>
      </c>
      <c r="F36">
        <v>841</v>
      </c>
      <c r="G36" t="s">
        <v>583</v>
      </c>
    </row>
    <row r="37" spans="1:7">
      <c r="A37" t="s">
        <v>15</v>
      </c>
      <c r="B37">
        <v>5</v>
      </c>
      <c r="C37" t="s">
        <v>584</v>
      </c>
      <c r="D37">
        <v>171</v>
      </c>
      <c r="E37">
        <v>293</v>
      </c>
      <c r="F37">
        <v>382</v>
      </c>
      <c r="G37" t="s">
        <v>585</v>
      </c>
    </row>
    <row r="38" spans="1:7">
      <c r="A38" t="s">
        <v>454</v>
      </c>
      <c r="B38">
        <v>5</v>
      </c>
      <c r="C38" t="s">
        <v>586</v>
      </c>
      <c r="D38">
        <v>303</v>
      </c>
      <c r="E38">
        <v>367</v>
      </c>
      <c r="F38">
        <v>408</v>
      </c>
      <c r="G38" t="s">
        <v>459</v>
      </c>
    </row>
    <row r="39" spans="1:7">
      <c r="A39" t="s">
        <v>587</v>
      </c>
      <c r="B39">
        <v>5</v>
      </c>
      <c r="C39" t="s">
        <v>588</v>
      </c>
      <c r="D39">
        <v>321</v>
      </c>
      <c r="E39">
        <v>560</v>
      </c>
      <c r="F39" t="s">
        <v>589</v>
      </c>
    </row>
    <row r="40" spans="1:7">
      <c r="A40" t="s">
        <v>58</v>
      </c>
      <c r="B40">
        <v>5</v>
      </c>
      <c r="C40" t="s">
        <v>590</v>
      </c>
      <c r="D40">
        <v>225</v>
      </c>
      <c r="E40">
        <v>400</v>
      </c>
      <c r="F40">
        <v>570</v>
      </c>
      <c r="G40" t="s">
        <v>591</v>
      </c>
    </row>
    <row r="41" spans="1:7">
      <c r="A41" t="s">
        <v>592</v>
      </c>
      <c r="B41">
        <v>5</v>
      </c>
      <c r="C41" t="s">
        <v>593</v>
      </c>
      <c r="D41">
        <v>425</v>
      </c>
      <c r="E41">
        <v>440</v>
      </c>
      <c r="F41">
        <v>451</v>
      </c>
      <c r="G41" t="s">
        <v>448</v>
      </c>
    </row>
    <row r="42" spans="1:7">
      <c r="A42" t="s">
        <v>428</v>
      </c>
      <c r="B42">
        <v>4</v>
      </c>
      <c r="C42" t="s">
        <v>594</v>
      </c>
      <c r="D42">
        <v>495</v>
      </c>
      <c r="E42" t="s">
        <v>452</v>
      </c>
    </row>
    <row r="43" spans="1:7">
      <c r="A43" t="s">
        <v>8</v>
      </c>
      <c r="B43">
        <v>4</v>
      </c>
      <c r="C43" t="s">
        <v>595</v>
      </c>
      <c r="D43">
        <v>220</v>
      </c>
      <c r="E43">
        <v>315</v>
      </c>
      <c r="F43" t="s">
        <v>596</v>
      </c>
    </row>
    <row r="44" spans="1:7">
      <c r="A44" t="s">
        <v>357</v>
      </c>
      <c r="B44">
        <v>4</v>
      </c>
      <c r="C44" t="s">
        <v>597</v>
      </c>
      <c r="D44">
        <v>278</v>
      </c>
      <c r="E44">
        <v>480</v>
      </c>
      <c r="F44" t="s">
        <v>598</v>
      </c>
    </row>
    <row r="45" spans="1:7">
      <c r="A45" t="s">
        <v>599</v>
      </c>
      <c r="B45">
        <v>4</v>
      </c>
      <c r="C45" t="s">
        <v>600</v>
      </c>
      <c r="D45" t="s">
        <v>601</v>
      </c>
    </row>
    <row r="46" spans="1:7">
      <c r="A46" t="s">
        <v>498</v>
      </c>
      <c r="B46">
        <v>4</v>
      </c>
      <c r="C46" t="s">
        <v>602</v>
      </c>
      <c r="D46">
        <v>175</v>
      </c>
      <c r="E46">
        <v>365</v>
      </c>
      <c r="F46" t="s">
        <v>603</v>
      </c>
    </row>
    <row r="47" spans="1:7">
      <c r="A47" t="s">
        <v>199</v>
      </c>
      <c r="B47">
        <v>4</v>
      </c>
      <c r="C47" t="s">
        <v>604</v>
      </c>
      <c r="D47">
        <v>259</v>
      </c>
      <c r="E47">
        <v>717</v>
      </c>
      <c r="F47" t="s">
        <v>605</v>
      </c>
    </row>
    <row r="48" spans="1:7">
      <c r="A48" t="s">
        <v>606</v>
      </c>
      <c r="B48">
        <v>4</v>
      </c>
      <c r="C48" t="s">
        <v>607</v>
      </c>
      <c r="D48">
        <v>506</v>
      </c>
      <c r="E48">
        <v>671</v>
      </c>
      <c r="F48" t="s">
        <v>608</v>
      </c>
    </row>
    <row r="49" spans="1:6">
      <c r="A49" t="s">
        <v>6</v>
      </c>
      <c r="B49">
        <v>4</v>
      </c>
      <c r="C49" t="s">
        <v>609</v>
      </c>
      <c r="D49">
        <v>674</v>
      </c>
      <c r="E49">
        <v>701</v>
      </c>
      <c r="F49" t="s">
        <v>610</v>
      </c>
    </row>
    <row r="50" spans="1:6">
      <c r="A50" t="s">
        <v>307</v>
      </c>
      <c r="B50">
        <v>3</v>
      </c>
      <c r="C50" t="s">
        <v>611</v>
      </c>
      <c r="D50" t="s">
        <v>612</v>
      </c>
    </row>
    <row r="51" spans="1:6">
      <c r="A51" t="s">
        <v>613</v>
      </c>
      <c r="B51">
        <v>3</v>
      </c>
      <c r="C51" t="s">
        <v>418</v>
      </c>
      <c r="D51">
        <v>361</v>
      </c>
      <c r="E51" t="s">
        <v>614</v>
      </c>
    </row>
    <row r="52" spans="1:6">
      <c r="A52" t="s">
        <v>122</v>
      </c>
      <c r="B52">
        <v>3</v>
      </c>
      <c r="C52" t="s">
        <v>615</v>
      </c>
      <c r="D52">
        <v>639</v>
      </c>
      <c r="E52" t="s">
        <v>616</v>
      </c>
    </row>
    <row r="53" spans="1:6">
      <c r="A53" t="s">
        <v>617</v>
      </c>
      <c r="B53">
        <v>3</v>
      </c>
      <c r="C53" t="s">
        <v>618</v>
      </c>
      <c r="D53">
        <v>242</v>
      </c>
      <c r="E53" t="s">
        <v>619</v>
      </c>
    </row>
    <row r="54" spans="1:6">
      <c r="A54" t="s">
        <v>54</v>
      </c>
      <c r="B54">
        <v>3</v>
      </c>
      <c r="C54" t="s">
        <v>620</v>
      </c>
      <c r="D54">
        <v>275</v>
      </c>
      <c r="E54" t="s">
        <v>621</v>
      </c>
    </row>
    <row r="55" spans="1:6">
      <c r="A55" t="s">
        <v>622</v>
      </c>
      <c r="B55">
        <v>3</v>
      </c>
      <c r="C55" t="s">
        <v>623</v>
      </c>
      <c r="D55">
        <v>118</v>
      </c>
      <c r="E55" t="s">
        <v>624</v>
      </c>
    </row>
    <row r="56" spans="1:6">
      <c r="A56" t="s">
        <v>625</v>
      </c>
      <c r="B56">
        <v>3</v>
      </c>
      <c r="C56" t="s">
        <v>626</v>
      </c>
      <c r="D56">
        <v>659</v>
      </c>
      <c r="E56" t="s">
        <v>627</v>
      </c>
    </row>
    <row r="57" spans="1:6">
      <c r="A57" t="s">
        <v>628</v>
      </c>
      <c r="B57">
        <v>3</v>
      </c>
      <c r="C57" t="s">
        <v>629</v>
      </c>
      <c r="D57">
        <v>824</v>
      </c>
      <c r="E57" t="s">
        <v>630</v>
      </c>
    </row>
    <row r="58" spans="1:6">
      <c r="A58" t="s">
        <v>631</v>
      </c>
      <c r="B58">
        <v>3</v>
      </c>
      <c r="C58" t="s">
        <v>632</v>
      </c>
      <c r="D58">
        <v>780</v>
      </c>
      <c r="E58" t="s">
        <v>633</v>
      </c>
    </row>
    <row r="59" spans="1:6">
      <c r="A59" t="s">
        <v>634</v>
      </c>
      <c r="B59">
        <v>3</v>
      </c>
      <c r="C59" t="s">
        <v>635</v>
      </c>
    </row>
    <row r="60" spans="1:6">
      <c r="A60" t="s">
        <v>636</v>
      </c>
      <c r="B60">
        <v>3</v>
      </c>
      <c r="C60" t="s">
        <v>637</v>
      </c>
      <c r="D60">
        <v>492</v>
      </c>
      <c r="E60" t="s">
        <v>638</v>
      </c>
    </row>
    <row r="61" spans="1:6">
      <c r="A61" t="s">
        <v>475</v>
      </c>
      <c r="B61">
        <v>3</v>
      </c>
      <c r="C61" t="s">
        <v>639</v>
      </c>
      <c r="D61" t="s">
        <v>640</v>
      </c>
    </row>
    <row r="62" spans="1:6">
      <c r="A62" t="s">
        <v>467</v>
      </c>
      <c r="B62">
        <v>3</v>
      </c>
      <c r="C62" t="s">
        <v>641</v>
      </c>
      <c r="D62">
        <v>556</v>
      </c>
      <c r="E62" t="s">
        <v>642</v>
      </c>
    </row>
    <row r="63" spans="1:6">
      <c r="A63" t="s">
        <v>63</v>
      </c>
      <c r="B63">
        <v>3</v>
      </c>
      <c r="C63" t="s">
        <v>643</v>
      </c>
      <c r="D63">
        <v>485</v>
      </c>
      <c r="E63" t="s">
        <v>644</v>
      </c>
    </row>
    <row r="64" spans="1:6">
      <c r="A64" t="s">
        <v>645</v>
      </c>
      <c r="B64">
        <v>3</v>
      </c>
      <c r="C64" t="s">
        <v>646</v>
      </c>
      <c r="D64">
        <v>519</v>
      </c>
      <c r="E64" t="s">
        <v>647</v>
      </c>
    </row>
    <row r="65" spans="1:5">
      <c r="A65" t="s">
        <v>277</v>
      </c>
      <c r="B65">
        <v>3</v>
      </c>
      <c r="C65" t="s">
        <v>648</v>
      </c>
      <c r="D65">
        <v>536</v>
      </c>
      <c r="E65" t="s">
        <v>649</v>
      </c>
    </row>
    <row r="66" spans="1:5">
      <c r="A66" t="s">
        <v>322</v>
      </c>
      <c r="B66">
        <v>3</v>
      </c>
      <c r="C66" t="s">
        <v>650</v>
      </c>
      <c r="D66" t="s">
        <v>651</v>
      </c>
    </row>
    <row r="67" spans="1:5">
      <c r="A67" t="s">
        <v>305</v>
      </c>
      <c r="B67">
        <v>3</v>
      </c>
      <c r="C67" t="s">
        <v>652</v>
      </c>
      <c r="D67">
        <v>698</v>
      </c>
      <c r="E67" t="s">
        <v>653</v>
      </c>
    </row>
    <row r="68" spans="1:5">
      <c r="A68" t="s">
        <v>654</v>
      </c>
      <c r="B68">
        <v>3</v>
      </c>
      <c r="C68" t="s">
        <v>458</v>
      </c>
      <c r="D68">
        <v>781</v>
      </c>
      <c r="E68" t="s">
        <v>655</v>
      </c>
    </row>
    <row r="69" spans="1:5">
      <c r="A69" t="s">
        <v>656</v>
      </c>
      <c r="B69">
        <v>3</v>
      </c>
      <c r="C69" t="s">
        <v>657</v>
      </c>
      <c r="D69">
        <v>534</v>
      </c>
      <c r="E69" t="s">
        <v>658</v>
      </c>
    </row>
    <row r="70" spans="1:5">
      <c r="A70" t="s">
        <v>659</v>
      </c>
      <c r="B70">
        <v>3</v>
      </c>
      <c r="C70" t="s">
        <v>660</v>
      </c>
      <c r="D70">
        <v>535</v>
      </c>
      <c r="E70" t="s">
        <v>661</v>
      </c>
    </row>
    <row r="71" spans="1:5">
      <c r="A71" t="s">
        <v>662</v>
      </c>
      <c r="B71">
        <v>3</v>
      </c>
      <c r="C71" t="s">
        <v>663</v>
      </c>
      <c r="D71" t="s">
        <v>664</v>
      </c>
    </row>
    <row r="72" spans="1:5">
      <c r="A72" t="s">
        <v>665</v>
      </c>
      <c r="B72">
        <v>2</v>
      </c>
      <c r="C72" t="s">
        <v>420</v>
      </c>
    </row>
    <row r="73" spans="1:5">
      <c r="A73" t="s">
        <v>325</v>
      </c>
      <c r="B73">
        <v>2</v>
      </c>
      <c r="C73" t="s">
        <v>666</v>
      </c>
      <c r="D73" t="s">
        <v>667</v>
      </c>
    </row>
    <row r="74" spans="1:5">
      <c r="A74" t="s">
        <v>668</v>
      </c>
      <c r="B74">
        <v>2</v>
      </c>
      <c r="C74" t="s">
        <v>669</v>
      </c>
      <c r="D74" t="s">
        <v>670</v>
      </c>
    </row>
    <row r="75" spans="1:5">
      <c r="A75" t="s">
        <v>85</v>
      </c>
      <c r="B75">
        <v>2</v>
      </c>
      <c r="C75" t="s">
        <v>671</v>
      </c>
      <c r="D75" t="s">
        <v>672</v>
      </c>
    </row>
    <row r="76" spans="1:5">
      <c r="A76" t="s">
        <v>342</v>
      </c>
      <c r="B76">
        <v>2</v>
      </c>
      <c r="C76" t="s">
        <v>419</v>
      </c>
    </row>
    <row r="77" spans="1:5">
      <c r="A77" t="s">
        <v>500</v>
      </c>
      <c r="B77">
        <v>2</v>
      </c>
      <c r="C77" t="s">
        <v>437</v>
      </c>
      <c r="D77" t="s">
        <v>447</v>
      </c>
    </row>
    <row r="78" spans="1:5">
      <c r="A78" t="s">
        <v>291</v>
      </c>
      <c r="B78">
        <v>2</v>
      </c>
      <c r="C78" t="s">
        <v>673</v>
      </c>
      <c r="D78" t="s">
        <v>431</v>
      </c>
    </row>
    <row r="79" spans="1:5">
      <c r="A79" t="s">
        <v>674</v>
      </c>
      <c r="B79">
        <v>2</v>
      </c>
      <c r="C79" t="s">
        <v>675</v>
      </c>
      <c r="D79" t="s">
        <v>676</v>
      </c>
    </row>
    <row r="80" spans="1:5">
      <c r="A80" t="s">
        <v>677</v>
      </c>
      <c r="B80">
        <v>2</v>
      </c>
      <c r="C80" t="s">
        <v>678</v>
      </c>
      <c r="D80" t="s">
        <v>679</v>
      </c>
    </row>
    <row r="81" spans="1:4">
      <c r="A81" t="s">
        <v>680</v>
      </c>
      <c r="B81">
        <v>2</v>
      </c>
      <c r="C81" t="s">
        <v>436</v>
      </c>
      <c r="D81" t="s">
        <v>681</v>
      </c>
    </row>
    <row r="82" spans="1:4">
      <c r="A82" t="s">
        <v>682</v>
      </c>
      <c r="B82">
        <v>2</v>
      </c>
      <c r="C82" t="s">
        <v>683</v>
      </c>
      <c r="D82" t="s">
        <v>684</v>
      </c>
    </row>
    <row r="83" spans="1:4">
      <c r="A83" t="s">
        <v>685</v>
      </c>
      <c r="B83">
        <v>2</v>
      </c>
      <c r="C83" t="s">
        <v>686</v>
      </c>
    </row>
    <row r="84" spans="1:4">
      <c r="A84" t="s">
        <v>317</v>
      </c>
      <c r="B84">
        <v>2</v>
      </c>
      <c r="C84" t="s">
        <v>687</v>
      </c>
      <c r="D84" t="s">
        <v>688</v>
      </c>
    </row>
    <row r="85" spans="1:4">
      <c r="A85" t="s">
        <v>689</v>
      </c>
      <c r="B85">
        <v>2</v>
      </c>
      <c r="C85" t="s">
        <v>690</v>
      </c>
      <c r="D85" t="s">
        <v>691</v>
      </c>
    </row>
    <row r="86" spans="1:4">
      <c r="A86" t="s">
        <v>499</v>
      </c>
      <c r="B86">
        <v>2</v>
      </c>
      <c r="C86" t="s">
        <v>692</v>
      </c>
      <c r="D86" t="s">
        <v>693</v>
      </c>
    </row>
    <row r="87" spans="1:4">
      <c r="A87" t="s">
        <v>694</v>
      </c>
      <c r="B87">
        <v>2</v>
      </c>
      <c r="C87" t="s">
        <v>695</v>
      </c>
      <c r="D87" t="s">
        <v>696</v>
      </c>
    </row>
    <row r="88" spans="1:4">
      <c r="A88" t="s">
        <v>72</v>
      </c>
      <c r="B88">
        <v>2</v>
      </c>
      <c r="C88" t="s">
        <v>697</v>
      </c>
      <c r="D88" t="s">
        <v>698</v>
      </c>
    </row>
    <row r="89" spans="1:4">
      <c r="A89" t="s">
        <v>699</v>
      </c>
      <c r="B89">
        <v>2</v>
      </c>
      <c r="C89" t="s">
        <v>700</v>
      </c>
    </row>
    <row r="90" spans="1:4">
      <c r="A90" t="s">
        <v>701</v>
      </c>
      <c r="B90">
        <v>2</v>
      </c>
      <c r="C90" t="s">
        <v>702</v>
      </c>
      <c r="D90" t="s">
        <v>449</v>
      </c>
    </row>
    <row r="91" spans="1:4">
      <c r="A91" t="s">
        <v>703</v>
      </c>
      <c r="B91">
        <v>2</v>
      </c>
      <c r="C91" t="s">
        <v>704</v>
      </c>
      <c r="D91" t="s">
        <v>705</v>
      </c>
    </row>
    <row r="92" spans="1:4">
      <c r="A92" t="s">
        <v>225</v>
      </c>
      <c r="B92">
        <v>2</v>
      </c>
      <c r="C92" t="s">
        <v>706</v>
      </c>
      <c r="D92" t="s">
        <v>707</v>
      </c>
    </row>
    <row r="93" spans="1:4">
      <c r="A93" t="s">
        <v>502</v>
      </c>
      <c r="B93">
        <v>2</v>
      </c>
      <c r="C93" t="s">
        <v>708</v>
      </c>
      <c r="D93" t="s">
        <v>709</v>
      </c>
    </row>
    <row r="94" spans="1:4">
      <c r="A94" t="s">
        <v>710</v>
      </c>
      <c r="B94">
        <v>2</v>
      </c>
      <c r="C94" t="s">
        <v>711</v>
      </c>
      <c r="D94" t="s">
        <v>712</v>
      </c>
    </row>
    <row r="95" spans="1:4">
      <c r="A95" t="s">
        <v>450</v>
      </c>
      <c r="B95">
        <v>2</v>
      </c>
      <c r="C95" t="s">
        <v>445</v>
      </c>
      <c r="D95" t="s">
        <v>713</v>
      </c>
    </row>
    <row r="96" spans="1:4">
      <c r="A96" t="s">
        <v>482</v>
      </c>
      <c r="B96">
        <v>2</v>
      </c>
      <c r="C96" t="s">
        <v>714</v>
      </c>
      <c r="D96" t="s">
        <v>715</v>
      </c>
    </row>
    <row r="97" spans="1:4">
      <c r="A97" t="s">
        <v>716</v>
      </c>
      <c r="B97">
        <v>2</v>
      </c>
      <c r="C97" t="s">
        <v>717</v>
      </c>
      <c r="D97" t="s">
        <v>718</v>
      </c>
    </row>
    <row r="98" spans="1:4">
      <c r="A98" t="s">
        <v>719</v>
      </c>
      <c r="B98">
        <v>2</v>
      </c>
      <c r="C98" t="s">
        <v>720</v>
      </c>
      <c r="D98" t="s">
        <v>721</v>
      </c>
    </row>
    <row r="99" spans="1:4">
      <c r="A99" t="s">
        <v>476</v>
      </c>
      <c r="B99">
        <v>2</v>
      </c>
      <c r="C99" t="s">
        <v>722</v>
      </c>
      <c r="D99" t="s">
        <v>723</v>
      </c>
    </row>
    <row r="100" spans="1:4">
      <c r="A100" t="s">
        <v>289</v>
      </c>
      <c r="B100">
        <v>2</v>
      </c>
      <c r="C100" t="s">
        <v>446</v>
      </c>
      <c r="D100" t="s">
        <v>724</v>
      </c>
    </row>
    <row r="101" spans="1:4">
      <c r="A101" t="s">
        <v>326</v>
      </c>
      <c r="B101">
        <v>2</v>
      </c>
      <c r="C101" t="s">
        <v>725</v>
      </c>
    </row>
    <row r="102" spans="1:4">
      <c r="A102" t="s">
        <v>726</v>
      </c>
      <c r="B102">
        <v>2</v>
      </c>
      <c r="C102" t="s">
        <v>727</v>
      </c>
      <c r="D102" t="s">
        <v>728</v>
      </c>
    </row>
    <row r="103" spans="1:4">
      <c r="A103" t="s">
        <v>729</v>
      </c>
      <c r="B103">
        <v>2</v>
      </c>
      <c r="C103" t="s">
        <v>730</v>
      </c>
      <c r="D103" t="s">
        <v>731</v>
      </c>
    </row>
    <row r="104" spans="1:4">
      <c r="A104" t="s">
        <v>732</v>
      </c>
      <c r="B104">
        <v>2</v>
      </c>
      <c r="C104" t="s">
        <v>733</v>
      </c>
      <c r="D104" t="s">
        <v>734</v>
      </c>
    </row>
    <row r="105" spans="1:4">
      <c r="A105" t="s">
        <v>735</v>
      </c>
      <c r="B105">
        <v>2</v>
      </c>
      <c r="C105" t="s">
        <v>736</v>
      </c>
      <c r="D105" t="s">
        <v>737</v>
      </c>
    </row>
    <row r="106" spans="1:4">
      <c r="A106" t="s">
        <v>738</v>
      </c>
      <c r="B106">
        <v>2</v>
      </c>
      <c r="C106" t="s">
        <v>739</v>
      </c>
      <c r="D106" t="s">
        <v>740</v>
      </c>
    </row>
    <row r="107" spans="1:4">
      <c r="A107" t="s">
        <v>274</v>
      </c>
      <c r="B107">
        <v>2</v>
      </c>
      <c r="C107" t="s">
        <v>741</v>
      </c>
      <c r="D107" t="s">
        <v>742</v>
      </c>
    </row>
    <row r="108" spans="1:4">
      <c r="A108" t="s">
        <v>743</v>
      </c>
      <c r="B108">
        <v>2</v>
      </c>
      <c r="C108" t="s">
        <v>419</v>
      </c>
    </row>
    <row r="109" spans="1:4">
      <c r="A109" t="s">
        <v>40</v>
      </c>
      <c r="B109">
        <v>2</v>
      </c>
      <c r="C109" t="s">
        <v>744</v>
      </c>
      <c r="D109" t="s">
        <v>745</v>
      </c>
    </row>
    <row r="110" spans="1:4">
      <c r="A110" t="s">
        <v>746</v>
      </c>
      <c r="B110">
        <v>2</v>
      </c>
      <c r="C110" t="s">
        <v>747</v>
      </c>
      <c r="D110" t="s">
        <v>748</v>
      </c>
    </row>
    <row r="111" spans="1:4">
      <c r="A111" t="s">
        <v>749</v>
      </c>
      <c r="B111">
        <v>2</v>
      </c>
      <c r="C111" t="s">
        <v>750</v>
      </c>
    </row>
    <row r="112" spans="1:4">
      <c r="A112" t="s">
        <v>161</v>
      </c>
      <c r="B112">
        <v>2</v>
      </c>
      <c r="C112" t="s">
        <v>751</v>
      </c>
      <c r="D112" t="s">
        <v>752</v>
      </c>
    </row>
    <row r="113" spans="1:4">
      <c r="A113" t="s">
        <v>119</v>
      </c>
      <c r="B113">
        <v>2</v>
      </c>
      <c r="C113" t="s">
        <v>753</v>
      </c>
      <c r="D113" t="s">
        <v>754</v>
      </c>
    </row>
    <row r="114" spans="1:4">
      <c r="A114" t="s">
        <v>488</v>
      </c>
      <c r="B114">
        <v>2</v>
      </c>
      <c r="C114" t="s">
        <v>755</v>
      </c>
      <c r="D114" t="s">
        <v>756</v>
      </c>
    </row>
    <row r="115" spans="1:4">
      <c r="A115" t="s">
        <v>757</v>
      </c>
      <c r="B115">
        <v>2</v>
      </c>
      <c r="C115" t="s">
        <v>758</v>
      </c>
    </row>
    <row r="116" spans="1:4">
      <c r="A116" t="s">
        <v>48</v>
      </c>
      <c r="B116">
        <v>2</v>
      </c>
      <c r="C116" t="s">
        <v>759</v>
      </c>
      <c r="D116" t="s">
        <v>760</v>
      </c>
    </row>
    <row r="117" spans="1:4">
      <c r="A117" t="s">
        <v>761</v>
      </c>
      <c r="B117">
        <v>2</v>
      </c>
      <c r="C117" t="s">
        <v>762</v>
      </c>
    </row>
    <row r="118" spans="1:4">
      <c r="A118" t="s">
        <v>129</v>
      </c>
      <c r="B118">
        <v>2</v>
      </c>
      <c r="C118" t="s">
        <v>763</v>
      </c>
      <c r="D118" t="s">
        <v>764</v>
      </c>
    </row>
    <row r="119" spans="1:4">
      <c r="A119" t="s">
        <v>765</v>
      </c>
      <c r="B119">
        <v>2</v>
      </c>
      <c r="C119" t="s">
        <v>464</v>
      </c>
      <c r="D119" t="s">
        <v>766</v>
      </c>
    </row>
    <row r="120" spans="1:4">
      <c r="A120" t="s">
        <v>20</v>
      </c>
      <c r="B120">
        <v>2</v>
      </c>
      <c r="C120" t="s">
        <v>767</v>
      </c>
      <c r="D120" t="s">
        <v>768</v>
      </c>
    </row>
    <row r="121" spans="1:4">
      <c r="A121" t="s">
        <v>49</v>
      </c>
      <c r="B121">
        <v>2</v>
      </c>
      <c r="C121" t="s">
        <v>769</v>
      </c>
      <c r="D121" t="s">
        <v>770</v>
      </c>
    </row>
    <row r="122" spans="1:4">
      <c r="A122" t="s">
        <v>771</v>
      </c>
      <c r="B122">
        <v>2</v>
      </c>
      <c r="C122" t="s">
        <v>772</v>
      </c>
      <c r="D122" t="s">
        <v>773</v>
      </c>
    </row>
    <row r="123" spans="1:4">
      <c r="A123" t="s">
        <v>21</v>
      </c>
      <c r="B123">
        <v>2</v>
      </c>
      <c r="C123" t="s">
        <v>774</v>
      </c>
    </row>
    <row r="124" spans="1:4">
      <c r="A124" t="s">
        <v>22</v>
      </c>
      <c r="B124">
        <v>2</v>
      </c>
      <c r="C124" t="s">
        <v>775</v>
      </c>
      <c r="D124" t="s">
        <v>776</v>
      </c>
    </row>
    <row r="125" spans="1:4">
      <c r="A125" t="s">
        <v>295</v>
      </c>
      <c r="B125">
        <v>2</v>
      </c>
      <c r="C125" t="s">
        <v>419</v>
      </c>
    </row>
    <row r="126" spans="1:4">
      <c r="A126" t="s">
        <v>102</v>
      </c>
      <c r="B126">
        <v>2</v>
      </c>
      <c r="C126" t="s">
        <v>777</v>
      </c>
      <c r="D126" t="s">
        <v>778</v>
      </c>
    </row>
    <row r="127" spans="1:4">
      <c r="A127" t="s">
        <v>779</v>
      </c>
      <c r="B127">
        <v>2</v>
      </c>
      <c r="C127" t="s">
        <v>780</v>
      </c>
      <c r="D127" t="s">
        <v>781</v>
      </c>
    </row>
    <row r="128" spans="1:4">
      <c r="A128" t="s">
        <v>782</v>
      </c>
      <c r="B128">
        <v>2</v>
      </c>
      <c r="C128" t="s">
        <v>783</v>
      </c>
      <c r="D128" t="s">
        <v>784</v>
      </c>
    </row>
    <row r="129" spans="1:4">
      <c r="A129" t="s">
        <v>455</v>
      </c>
      <c r="B129">
        <v>2</v>
      </c>
      <c r="C129" t="s">
        <v>785</v>
      </c>
      <c r="D129" t="s">
        <v>786</v>
      </c>
    </row>
    <row r="130" spans="1:4">
      <c r="A130" t="s">
        <v>35</v>
      </c>
      <c r="B130">
        <v>2</v>
      </c>
      <c r="C130" t="s">
        <v>787</v>
      </c>
      <c r="D130" t="s">
        <v>788</v>
      </c>
    </row>
    <row r="131" spans="1:4">
      <c r="A131" t="s">
        <v>429</v>
      </c>
      <c r="B131">
        <v>2</v>
      </c>
      <c r="C131" t="s">
        <v>789</v>
      </c>
      <c r="D131" t="s">
        <v>790</v>
      </c>
    </row>
    <row r="132" spans="1:4">
      <c r="A132" t="s">
        <v>791</v>
      </c>
      <c r="B132">
        <v>2</v>
      </c>
      <c r="C132" t="s">
        <v>792</v>
      </c>
      <c r="D132" t="s">
        <v>793</v>
      </c>
    </row>
    <row r="133" spans="1:4">
      <c r="A133" t="s">
        <v>474</v>
      </c>
      <c r="B133">
        <v>2</v>
      </c>
      <c r="C133" t="s">
        <v>794</v>
      </c>
      <c r="D133" t="s">
        <v>795</v>
      </c>
    </row>
    <row r="134" spans="1:4">
      <c r="A134" t="s">
        <v>430</v>
      </c>
      <c r="B134">
        <v>2</v>
      </c>
      <c r="C134" t="s">
        <v>796</v>
      </c>
      <c r="D134" t="s">
        <v>797</v>
      </c>
    </row>
    <row r="135" spans="1:4">
      <c r="A135" t="s">
        <v>798</v>
      </c>
      <c r="B135">
        <v>1</v>
      </c>
      <c r="C135" t="s">
        <v>799</v>
      </c>
    </row>
    <row r="136" spans="1:4">
      <c r="A136" t="s">
        <v>800</v>
      </c>
      <c r="B136">
        <v>1</v>
      </c>
      <c r="C136" t="s">
        <v>421</v>
      </c>
    </row>
    <row r="137" spans="1:4">
      <c r="A137" t="s">
        <v>801</v>
      </c>
      <c r="B137">
        <v>1</v>
      </c>
      <c r="C137" t="s">
        <v>419</v>
      </c>
    </row>
    <row r="138" spans="1:4">
      <c r="A138" t="s">
        <v>802</v>
      </c>
      <c r="B138">
        <v>1</v>
      </c>
      <c r="C138" t="s">
        <v>422</v>
      </c>
    </row>
    <row r="139" spans="1:4">
      <c r="A139" t="s">
        <v>297</v>
      </c>
      <c r="B139">
        <v>1</v>
      </c>
      <c r="C139" t="s">
        <v>803</v>
      </c>
    </row>
    <row r="140" spans="1:4">
      <c r="A140" t="s">
        <v>303</v>
      </c>
      <c r="B140">
        <v>1</v>
      </c>
      <c r="C140" t="s">
        <v>804</v>
      </c>
    </row>
    <row r="141" spans="1:4">
      <c r="A141" t="s">
        <v>75</v>
      </c>
      <c r="B141">
        <v>1</v>
      </c>
      <c r="C141" t="s">
        <v>805</v>
      </c>
    </row>
    <row r="142" spans="1:4">
      <c r="A142" t="s">
        <v>39</v>
      </c>
      <c r="B142">
        <v>1</v>
      </c>
      <c r="C142" t="s">
        <v>806</v>
      </c>
    </row>
    <row r="143" spans="1:4">
      <c r="A143" t="s">
        <v>807</v>
      </c>
      <c r="B143">
        <v>1</v>
      </c>
      <c r="C143" t="s">
        <v>808</v>
      </c>
    </row>
    <row r="144" spans="1:4">
      <c r="A144" t="s">
        <v>809</v>
      </c>
      <c r="B144">
        <v>1</v>
      </c>
      <c r="C144" t="s">
        <v>423</v>
      </c>
    </row>
    <row r="145" spans="1:3">
      <c r="A145" t="s">
        <v>443</v>
      </c>
      <c r="B145">
        <v>1</v>
      </c>
      <c r="C145" t="s">
        <v>424</v>
      </c>
    </row>
    <row r="146" spans="1:3">
      <c r="A146" t="s">
        <v>810</v>
      </c>
      <c r="B146">
        <v>1</v>
      </c>
      <c r="C146" t="s">
        <v>811</v>
      </c>
    </row>
    <row r="147" spans="1:3">
      <c r="A147" t="s">
        <v>812</v>
      </c>
      <c r="B147">
        <v>1</v>
      </c>
      <c r="C147" t="s">
        <v>813</v>
      </c>
    </row>
    <row r="148" spans="1:3">
      <c r="A148" t="s">
        <v>494</v>
      </c>
      <c r="B148">
        <v>1</v>
      </c>
      <c r="C148" t="s">
        <v>419</v>
      </c>
    </row>
    <row r="149" spans="1:3">
      <c r="A149" t="s">
        <v>814</v>
      </c>
      <c r="B149">
        <v>1</v>
      </c>
      <c r="C149" t="s">
        <v>426</v>
      </c>
    </row>
    <row r="150" spans="1:3">
      <c r="A150" t="s">
        <v>815</v>
      </c>
      <c r="B150">
        <v>1</v>
      </c>
      <c r="C150" t="s">
        <v>816</v>
      </c>
    </row>
    <row r="151" spans="1:3">
      <c r="A151" t="s">
        <v>271</v>
      </c>
      <c r="B151">
        <v>1</v>
      </c>
      <c r="C151" t="s">
        <v>427</v>
      </c>
    </row>
    <row r="152" spans="1:3">
      <c r="A152" t="s">
        <v>817</v>
      </c>
      <c r="B152">
        <v>1</v>
      </c>
      <c r="C152" t="s">
        <v>818</v>
      </c>
    </row>
    <row r="153" spans="1:3">
      <c r="A153" t="s">
        <v>495</v>
      </c>
      <c r="B153">
        <v>1</v>
      </c>
      <c r="C153" t="s">
        <v>819</v>
      </c>
    </row>
    <row r="154" spans="1:3">
      <c r="A154" t="s">
        <v>820</v>
      </c>
      <c r="B154">
        <v>1</v>
      </c>
      <c r="C154" t="s">
        <v>419</v>
      </c>
    </row>
    <row r="155" spans="1:3">
      <c r="A155" t="s">
        <v>821</v>
      </c>
      <c r="B155">
        <v>1</v>
      </c>
      <c r="C155" t="s">
        <v>822</v>
      </c>
    </row>
    <row r="156" spans="1:3">
      <c r="A156" t="s">
        <v>823</v>
      </c>
      <c r="B156">
        <v>1</v>
      </c>
      <c r="C156" t="s">
        <v>824</v>
      </c>
    </row>
    <row r="157" spans="1:3">
      <c r="A157" t="s">
        <v>825</v>
      </c>
      <c r="B157">
        <v>1</v>
      </c>
      <c r="C157" t="s">
        <v>419</v>
      </c>
    </row>
    <row r="158" spans="1:3">
      <c r="A158" t="s">
        <v>493</v>
      </c>
      <c r="B158">
        <v>1</v>
      </c>
      <c r="C158" t="s">
        <v>826</v>
      </c>
    </row>
    <row r="159" spans="1:3">
      <c r="A159" t="s">
        <v>827</v>
      </c>
      <c r="B159">
        <v>1</v>
      </c>
      <c r="C159" t="s">
        <v>828</v>
      </c>
    </row>
    <row r="160" spans="1:3">
      <c r="A160" t="s">
        <v>308</v>
      </c>
      <c r="B160">
        <v>1</v>
      </c>
      <c r="C160" t="s">
        <v>829</v>
      </c>
    </row>
    <row r="161" spans="1:3">
      <c r="A161" t="s">
        <v>340</v>
      </c>
      <c r="B161">
        <v>1</v>
      </c>
      <c r="C161" t="s">
        <v>419</v>
      </c>
    </row>
    <row r="162" spans="1:3">
      <c r="A162" t="s">
        <v>224</v>
      </c>
      <c r="B162">
        <v>1</v>
      </c>
      <c r="C162" t="s">
        <v>471</v>
      </c>
    </row>
    <row r="163" spans="1:3">
      <c r="A163" t="s">
        <v>830</v>
      </c>
      <c r="B163">
        <v>1</v>
      </c>
      <c r="C163" t="s">
        <v>831</v>
      </c>
    </row>
    <row r="164" spans="1:3">
      <c r="A164" t="s">
        <v>832</v>
      </c>
      <c r="B164">
        <v>1</v>
      </c>
      <c r="C164" t="s">
        <v>833</v>
      </c>
    </row>
    <row r="165" spans="1:3">
      <c r="A165" t="s">
        <v>834</v>
      </c>
      <c r="B165">
        <v>1</v>
      </c>
      <c r="C165" t="s">
        <v>835</v>
      </c>
    </row>
    <row r="166" spans="1:3">
      <c r="A166" t="s">
        <v>469</v>
      </c>
      <c r="B166">
        <v>1</v>
      </c>
      <c r="C166" t="s">
        <v>473</v>
      </c>
    </row>
    <row r="167" spans="1:3">
      <c r="A167" t="s">
        <v>836</v>
      </c>
      <c r="B167">
        <v>1</v>
      </c>
      <c r="C167" t="s">
        <v>837</v>
      </c>
    </row>
    <row r="168" spans="1:3">
      <c r="A168" t="s">
        <v>838</v>
      </c>
      <c r="B168">
        <v>1</v>
      </c>
      <c r="C168" t="s">
        <v>839</v>
      </c>
    </row>
    <row r="169" spans="1:3">
      <c r="A169" t="s">
        <v>840</v>
      </c>
      <c r="B169">
        <v>1</v>
      </c>
      <c r="C169" t="s">
        <v>841</v>
      </c>
    </row>
    <row r="170" spans="1:3">
      <c r="A170" t="s">
        <v>440</v>
      </c>
      <c r="B170">
        <v>1</v>
      </c>
      <c r="C170" t="s">
        <v>842</v>
      </c>
    </row>
    <row r="171" spans="1:3">
      <c r="A171" t="s">
        <v>843</v>
      </c>
      <c r="B171">
        <v>1</v>
      </c>
      <c r="C171" t="s">
        <v>419</v>
      </c>
    </row>
    <row r="172" spans="1:3">
      <c r="A172" t="s">
        <v>425</v>
      </c>
      <c r="B172">
        <v>1</v>
      </c>
      <c r="C172" t="s">
        <v>844</v>
      </c>
    </row>
    <row r="173" spans="1:3">
      <c r="A173" t="s">
        <v>845</v>
      </c>
      <c r="B173">
        <v>1</v>
      </c>
      <c r="C173" t="s">
        <v>846</v>
      </c>
    </row>
    <row r="174" spans="1:3">
      <c r="A174" t="s">
        <v>847</v>
      </c>
      <c r="B174">
        <v>1</v>
      </c>
      <c r="C174" t="s">
        <v>419</v>
      </c>
    </row>
    <row r="175" spans="1:3">
      <c r="A175" t="s">
        <v>461</v>
      </c>
      <c r="B175">
        <v>1</v>
      </c>
      <c r="C175" t="s">
        <v>848</v>
      </c>
    </row>
    <row r="176" spans="1:3">
      <c r="A176" t="s">
        <v>849</v>
      </c>
      <c r="B176">
        <v>1</v>
      </c>
      <c r="C176" t="s">
        <v>850</v>
      </c>
    </row>
    <row r="177" spans="1:3">
      <c r="A177" t="s">
        <v>497</v>
      </c>
      <c r="B177">
        <v>1</v>
      </c>
      <c r="C177" t="s">
        <v>419</v>
      </c>
    </row>
    <row r="178" spans="1:3">
      <c r="A178" t="s">
        <v>851</v>
      </c>
      <c r="B178">
        <v>1</v>
      </c>
      <c r="C178" t="s">
        <v>852</v>
      </c>
    </row>
    <row r="179" spans="1:3">
      <c r="A179" t="s">
        <v>853</v>
      </c>
      <c r="B179">
        <v>1</v>
      </c>
      <c r="C179" t="s">
        <v>477</v>
      </c>
    </row>
    <row r="180" spans="1:3">
      <c r="A180" t="s">
        <v>343</v>
      </c>
      <c r="B180">
        <v>1</v>
      </c>
      <c r="C180" t="s">
        <v>854</v>
      </c>
    </row>
    <row r="181" spans="1:3">
      <c r="A181" t="s">
        <v>61</v>
      </c>
      <c r="B181">
        <v>1</v>
      </c>
      <c r="C181" t="s">
        <v>855</v>
      </c>
    </row>
    <row r="182" spans="1:3">
      <c r="A182" t="s">
        <v>856</v>
      </c>
      <c r="B182">
        <v>1</v>
      </c>
      <c r="C182" t="s">
        <v>857</v>
      </c>
    </row>
    <row r="183" spans="1:3">
      <c r="A183" t="s">
        <v>52</v>
      </c>
      <c r="B183">
        <v>1</v>
      </c>
      <c r="C183" t="s">
        <v>858</v>
      </c>
    </row>
    <row r="184" spans="1:3">
      <c r="A184" t="s">
        <v>512</v>
      </c>
      <c r="B184">
        <v>1</v>
      </c>
      <c r="C184" t="s">
        <v>859</v>
      </c>
    </row>
    <row r="185" spans="1:3">
      <c r="A185" t="s">
        <v>860</v>
      </c>
      <c r="B185">
        <v>1</v>
      </c>
      <c r="C185" t="s">
        <v>861</v>
      </c>
    </row>
    <row r="186" spans="1:3">
      <c r="A186" t="s">
        <v>862</v>
      </c>
      <c r="B186">
        <v>1</v>
      </c>
      <c r="C186" t="s">
        <v>863</v>
      </c>
    </row>
    <row r="187" spans="1:3">
      <c r="A187" t="s">
        <v>864</v>
      </c>
      <c r="B187">
        <v>1</v>
      </c>
      <c r="C187" t="s">
        <v>419</v>
      </c>
    </row>
    <row r="188" spans="1:3">
      <c r="A188" t="s">
        <v>451</v>
      </c>
      <c r="B188">
        <v>1</v>
      </c>
      <c r="C188" t="s">
        <v>478</v>
      </c>
    </row>
    <row r="189" spans="1:3">
      <c r="A189" t="s">
        <v>865</v>
      </c>
      <c r="B189">
        <v>1</v>
      </c>
      <c r="C189" t="s">
        <v>479</v>
      </c>
    </row>
    <row r="190" spans="1:3">
      <c r="A190" t="s">
        <v>133</v>
      </c>
      <c r="B190">
        <v>1</v>
      </c>
      <c r="C190" t="s">
        <v>866</v>
      </c>
    </row>
    <row r="191" spans="1:3">
      <c r="A191" t="s">
        <v>470</v>
      </c>
      <c r="B191">
        <v>1</v>
      </c>
      <c r="C191" t="s">
        <v>419</v>
      </c>
    </row>
    <row r="192" spans="1:3">
      <c r="A192" t="s">
        <v>366</v>
      </c>
      <c r="B192">
        <v>1</v>
      </c>
      <c r="C192" t="s">
        <v>867</v>
      </c>
    </row>
    <row r="193" spans="1:3">
      <c r="A193" t="s">
        <v>178</v>
      </c>
      <c r="B193">
        <v>1</v>
      </c>
      <c r="C193" t="s">
        <v>868</v>
      </c>
    </row>
    <row r="194" spans="1:3">
      <c r="A194" t="s">
        <v>869</v>
      </c>
      <c r="B194">
        <v>1</v>
      </c>
      <c r="C194" t="s">
        <v>870</v>
      </c>
    </row>
    <row r="195" spans="1:3">
      <c r="A195" t="s">
        <v>871</v>
      </c>
      <c r="B195">
        <v>1</v>
      </c>
      <c r="C195" t="s">
        <v>872</v>
      </c>
    </row>
    <row r="196" spans="1:3">
      <c r="A196" t="s">
        <v>873</v>
      </c>
      <c r="B196">
        <v>1</v>
      </c>
      <c r="C196" t="s">
        <v>419</v>
      </c>
    </row>
    <row r="197" spans="1:3">
      <c r="A197" t="s">
        <v>874</v>
      </c>
      <c r="B197">
        <v>1</v>
      </c>
      <c r="C197" t="s">
        <v>875</v>
      </c>
    </row>
    <row r="198" spans="1:3">
      <c r="A198" t="s">
        <v>876</v>
      </c>
      <c r="B198">
        <v>1</v>
      </c>
      <c r="C198" t="s">
        <v>877</v>
      </c>
    </row>
    <row r="199" spans="1:3">
      <c r="A199" t="s">
        <v>878</v>
      </c>
      <c r="B199">
        <v>1</v>
      </c>
      <c r="C199" t="s">
        <v>419</v>
      </c>
    </row>
    <row r="200" spans="1:3">
      <c r="A200" t="s">
        <v>879</v>
      </c>
      <c r="B200">
        <v>1</v>
      </c>
      <c r="C200" t="s">
        <v>880</v>
      </c>
    </row>
    <row r="201" spans="1:3">
      <c r="A201" t="s">
        <v>881</v>
      </c>
      <c r="B201">
        <v>1</v>
      </c>
      <c r="C201" t="s">
        <v>481</v>
      </c>
    </row>
    <row r="202" spans="1:3">
      <c r="A202" t="s">
        <v>882</v>
      </c>
      <c r="B202">
        <v>1</v>
      </c>
      <c r="C202" t="s">
        <v>883</v>
      </c>
    </row>
    <row r="203" spans="1:3">
      <c r="A203" t="s">
        <v>884</v>
      </c>
      <c r="B203">
        <v>1</v>
      </c>
      <c r="C203" t="s">
        <v>483</v>
      </c>
    </row>
    <row r="204" spans="1:3">
      <c r="A204" t="s">
        <v>162</v>
      </c>
      <c r="B204">
        <v>1</v>
      </c>
      <c r="C204" t="s">
        <v>885</v>
      </c>
    </row>
    <row r="205" spans="1:3">
      <c r="A205" t="s">
        <v>886</v>
      </c>
      <c r="B205">
        <v>1</v>
      </c>
      <c r="C205" t="s">
        <v>484</v>
      </c>
    </row>
    <row r="206" spans="1:3">
      <c r="A206" t="s">
        <v>887</v>
      </c>
      <c r="B206">
        <v>1</v>
      </c>
      <c r="C206" t="s">
        <v>419</v>
      </c>
    </row>
    <row r="207" spans="1:3">
      <c r="A207" t="s">
        <v>888</v>
      </c>
      <c r="B207">
        <v>1</v>
      </c>
      <c r="C207" t="s">
        <v>889</v>
      </c>
    </row>
    <row r="208" spans="1:3">
      <c r="A208" t="s">
        <v>890</v>
      </c>
      <c r="B208">
        <v>1</v>
      </c>
      <c r="C208" t="s">
        <v>485</v>
      </c>
    </row>
    <row r="209" spans="1:3">
      <c r="A209" t="s">
        <v>891</v>
      </c>
      <c r="B209">
        <v>1</v>
      </c>
      <c r="C209" t="s">
        <v>892</v>
      </c>
    </row>
    <row r="210" spans="1:3">
      <c r="A210" t="s">
        <v>893</v>
      </c>
      <c r="B210">
        <v>1</v>
      </c>
      <c r="C210" t="s">
        <v>894</v>
      </c>
    </row>
    <row r="211" spans="1:3">
      <c r="A211" t="s">
        <v>895</v>
      </c>
      <c r="B211">
        <v>1</v>
      </c>
      <c r="C211" t="s">
        <v>896</v>
      </c>
    </row>
    <row r="212" spans="1:3">
      <c r="A212" t="s">
        <v>897</v>
      </c>
      <c r="B212">
        <v>1</v>
      </c>
      <c r="C212" t="s">
        <v>898</v>
      </c>
    </row>
    <row r="213" spans="1:3">
      <c r="A213" t="s">
        <v>899</v>
      </c>
      <c r="B213">
        <v>1</v>
      </c>
      <c r="C213" t="s">
        <v>487</v>
      </c>
    </row>
    <row r="214" spans="1:3">
      <c r="A214" t="s">
        <v>900</v>
      </c>
      <c r="B214">
        <v>1</v>
      </c>
      <c r="C214" t="s">
        <v>489</v>
      </c>
    </row>
    <row r="215" spans="1:3">
      <c r="A215" t="s">
        <v>901</v>
      </c>
      <c r="B215">
        <v>1</v>
      </c>
      <c r="C215" t="s">
        <v>419</v>
      </c>
    </row>
    <row r="216" spans="1:3">
      <c r="A216" t="s">
        <v>902</v>
      </c>
      <c r="B216">
        <v>1</v>
      </c>
      <c r="C216" t="s">
        <v>903</v>
      </c>
    </row>
    <row r="217" spans="1:3">
      <c r="A217" t="s">
        <v>904</v>
      </c>
      <c r="B217">
        <v>1</v>
      </c>
      <c r="C217" t="s">
        <v>905</v>
      </c>
    </row>
    <row r="218" spans="1:3">
      <c r="A218" t="s">
        <v>906</v>
      </c>
      <c r="B218">
        <v>1</v>
      </c>
      <c r="C218" t="s">
        <v>419</v>
      </c>
    </row>
    <row r="219" spans="1:3">
      <c r="A219" t="s">
        <v>907</v>
      </c>
      <c r="B219">
        <v>1</v>
      </c>
      <c r="C219" t="s">
        <v>419</v>
      </c>
    </row>
    <row r="220" spans="1:3">
      <c r="A220" t="s">
        <v>908</v>
      </c>
      <c r="B220">
        <v>1</v>
      </c>
      <c r="C220" t="s">
        <v>909</v>
      </c>
    </row>
    <row r="221" spans="1:3">
      <c r="A221" t="s">
        <v>288</v>
      </c>
      <c r="B221">
        <v>1</v>
      </c>
      <c r="C221" t="s">
        <v>492</v>
      </c>
    </row>
    <row r="222" spans="1:3">
      <c r="A222" t="s">
        <v>910</v>
      </c>
      <c r="B222">
        <v>1</v>
      </c>
      <c r="C222" t="s">
        <v>911</v>
      </c>
    </row>
    <row r="223" spans="1:3">
      <c r="A223" t="s">
        <v>912</v>
      </c>
      <c r="B223">
        <v>1</v>
      </c>
      <c r="C223" t="s">
        <v>913</v>
      </c>
    </row>
    <row r="224" spans="1:3">
      <c r="A224" t="s">
        <v>914</v>
      </c>
      <c r="B224">
        <v>1</v>
      </c>
      <c r="C224" t="s">
        <v>915</v>
      </c>
    </row>
    <row r="225" spans="1:3">
      <c r="A225" t="s">
        <v>916</v>
      </c>
      <c r="B225">
        <v>1</v>
      </c>
      <c r="C225" t="s">
        <v>917</v>
      </c>
    </row>
    <row r="226" spans="1:3">
      <c r="A226" t="s">
        <v>918</v>
      </c>
      <c r="B226">
        <v>1</v>
      </c>
      <c r="C226" t="s">
        <v>496</v>
      </c>
    </row>
    <row r="227" spans="1:3">
      <c r="A227" t="s">
        <v>919</v>
      </c>
      <c r="B227">
        <v>1</v>
      </c>
      <c r="C227" t="s">
        <v>920</v>
      </c>
    </row>
    <row r="228" spans="1:3">
      <c r="A228" t="s">
        <v>269</v>
      </c>
      <c r="B228">
        <v>1</v>
      </c>
      <c r="C228" t="s">
        <v>419</v>
      </c>
    </row>
    <row r="229" spans="1:3">
      <c r="A229" t="s">
        <v>921</v>
      </c>
      <c r="B229">
        <v>1</v>
      </c>
      <c r="C229" t="s">
        <v>922</v>
      </c>
    </row>
    <row r="230" spans="1:3">
      <c r="A230" t="s">
        <v>923</v>
      </c>
      <c r="B230">
        <v>1</v>
      </c>
      <c r="C230" t="s">
        <v>924</v>
      </c>
    </row>
    <row r="231" spans="1:3">
      <c r="A231" t="s">
        <v>97</v>
      </c>
      <c r="B231">
        <v>1</v>
      </c>
      <c r="C231" t="s">
        <v>925</v>
      </c>
    </row>
    <row r="232" spans="1:3">
      <c r="A232" t="s">
        <v>926</v>
      </c>
      <c r="B232">
        <v>1</v>
      </c>
      <c r="C232" t="s">
        <v>927</v>
      </c>
    </row>
    <row r="233" spans="1:3">
      <c r="A233" t="s">
        <v>928</v>
      </c>
      <c r="B233">
        <v>1</v>
      </c>
      <c r="C233" t="s">
        <v>929</v>
      </c>
    </row>
    <row r="234" spans="1:3">
      <c r="A234" t="s">
        <v>930</v>
      </c>
      <c r="B234">
        <v>1</v>
      </c>
      <c r="C234" t="s">
        <v>931</v>
      </c>
    </row>
    <row r="235" spans="1:3">
      <c r="A235" t="s">
        <v>508</v>
      </c>
      <c r="B235">
        <v>1</v>
      </c>
      <c r="C235" t="s">
        <v>932</v>
      </c>
    </row>
    <row r="236" spans="1:3">
      <c r="A236" t="s">
        <v>320</v>
      </c>
      <c r="B236">
        <v>1</v>
      </c>
      <c r="C236" t="s">
        <v>419</v>
      </c>
    </row>
    <row r="237" spans="1:3">
      <c r="A237" t="s">
        <v>933</v>
      </c>
      <c r="B237">
        <v>1</v>
      </c>
      <c r="C237" t="s">
        <v>934</v>
      </c>
    </row>
    <row r="238" spans="1:3">
      <c r="A238" t="s">
        <v>935</v>
      </c>
      <c r="B238">
        <v>1</v>
      </c>
      <c r="C238" t="s">
        <v>501</v>
      </c>
    </row>
    <row r="239" spans="1:3">
      <c r="A239" t="s">
        <v>936</v>
      </c>
      <c r="B239">
        <v>1</v>
      </c>
      <c r="C239" t="s">
        <v>937</v>
      </c>
    </row>
    <row r="240" spans="1:3">
      <c r="A240" t="s">
        <v>116</v>
      </c>
      <c r="B240">
        <v>1</v>
      </c>
      <c r="C240" t="s">
        <v>938</v>
      </c>
    </row>
    <row r="241" spans="1:3">
      <c r="A241" t="s">
        <v>939</v>
      </c>
      <c r="B241">
        <v>1</v>
      </c>
      <c r="C241" t="s">
        <v>940</v>
      </c>
    </row>
    <row r="242" spans="1:3">
      <c r="A242" t="s">
        <v>941</v>
      </c>
      <c r="B242">
        <v>1</v>
      </c>
      <c r="C242" t="s">
        <v>942</v>
      </c>
    </row>
    <row r="243" spans="1:3">
      <c r="A243" t="s">
        <v>943</v>
      </c>
      <c r="B243">
        <v>1</v>
      </c>
      <c r="C243" t="s">
        <v>944</v>
      </c>
    </row>
    <row r="244" spans="1:3">
      <c r="A244" t="s">
        <v>945</v>
      </c>
      <c r="B244">
        <v>1</v>
      </c>
      <c r="C244" t="s">
        <v>503</v>
      </c>
    </row>
    <row r="245" spans="1:3">
      <c r="A245" t="s">
        <v>946</v>
      </c>
      <c r="B245">
        <v>1</v>
      </c>
      <c r="C245" t="s">
        <v>947</v>
      </c>
    </row>
    <row r="246" spans="1:3">
      <c r="A246" t="s">
        <v>948</v>
      </c>
      <c r="B246">
        <v>1</v>
      </c>
      <c r="C246" t="s">
        <v>504</v>
      </c>
    </row>
    <row r="247" spans="1:3">
      <c r="A247" t="s">
        <v>949</v>
      </c>
      <c r="B247">
        <v>1</v>
      </c>
      <c r="C247" t="s">
        <v>419</v>
      </c>
    </row>
    <row r="248" spans="1:3">
      <c r="A248" t="s">
        <v>950</v>
      </c>
      <c r="B248">
        <v>1</v>
      </c>
      <c r="C248" t="s">
        <v>419</v>
      </c>
    </row>
    <row r="249" spans="1:3">
      <c r="A249" t="s">
        <v>951</v>
      </c>
      <c r="B249">
        <v>1</v>
      </c>
      <c r="C249" t="s">
        <v>419</v>
      </c>
    </row>
    <row r="250" spans="1:3">
      <c r="A250" t="s">
        <v>952</v>
      </c>
      <c r="B250">
        <v>1</v>
      </c>
      <c r="C250" t="s">
        <v>953</v>
      </c>
    </row>
    <row r="251" spans="1:3">
      <c r="A251" t="s">
        <v>954</v>
      </c>
      <c r="B251">
        <v>1</v>
      </c>
      <c r="C251" t="s">
        <v>419</v>
      </c>
    </row>
    <row r="252" spans="1:3">
      <c r="A252" t="s">
        <v>205</v>
      </c>
      <c r="B252">
        <v>1</v>
      </c>
      <c r="C252" t="s">
        <v>505</v>
      </c>
    </row>
    <row r="253" spans="1:3">
      <c r="A253" t="s">
        <v>83</v>
      </c>
      <c r="B253">
        <v>1</v>
      </c>
      <c r="C253" t="s">
        <v>507</v>
      </c>
    </row>
    <row r="254" spans="1:3">
      <c r="A254" t="s">
        <v>38</v>
      </c>
      <c r="B254">
        <v>1</v>
      </c>
      <c r="C254" t="s">
        <v>955</v>
      </c>
    </row>
    <row r="255" spans="1:3">
      <c r="A255" t="s">
        <v>465</v>
      </c>
      <c r="B255">
        <v>1</v>
      </c>
      <c r="C255" t="s">
        <v>956</v>
      </c>
    </row>
    <row r="256" spans="1:3">
      <c r="A256" t="s">
        <v>957</v>
      </c>
      <c r="B256">
        <v>1</v>
      </c>
      <c r="C256" t="s">
        <v>958</v>
      </c>
    </row>
    <row r="257" spans="1:3">
      <c r="A257" t="s">
        <v>959</v>
      </c>
      <c r="B257">
        <v>1</v>
      </c>
      <c r="C257" t="s">
        <v>960</v>
      </c>
    </row>
    <row r="258" spans="1:3">
      <c r="A258" t="s">
        <v>961</v>
      </c>
      <c r="B258">
        <v>1</v>
      </c>
      <c r="C258" t="s">
        <v>419</v>
      </c>
    </row>
    <row r="259" spans="1:3">
      <c r="A259" t="s">
        <v>158</v>
      </c>
      <c r="B259">
        <v>1</v>
      </c>
      <c r="C259" t="s">
        <v>962</v>
      </c>
    </row>
    <row r="260" spans="1:3">
      <c r="A260" t="s">
        <v>67</v>
      </c>
      <c r="B260">
        <v>1</v>
      </c>
      <c r="C260" t="s">
        <v>963</v>
      </c>
    </row>
    <row r="261" spans="1:3">
      <c r="A261" t="s">
        <v>964</v>
      </c>
      <c r="B261">
        <v>1</v>
      </c>
      <c r="C261" t="s">
        <v>510</v>
      </c>
    </row>
    <row r="262" spans="1:3">
      <c r="A262" t="s">
        <v>965</v>
      </c>
      <c r="B262">
        <v>1</v>
      </c>
      <c r="C262" t="s">
        <v>966</v>
      </c>
    </row>
    <row r="263" spans="1:3">
      <c r="A263" t="s">
        <v>967</v>
      </c>
      <c r="B263">
        <v>1</v>
      </c>
      <c r="C263" t="s">
        <v>419</v>
      </c>
    </row>
    <row r="264" spans="1:3">
      <c r="A264" t="s">
        <v>472</v>
      </c>
      <c r="B264">
        <v>1</v>
      </c>
      <c r="C264" t="s">
        <v>968</v>
      </c>
    </row>
    <row r="265" spans="1:3">
      <c r="A265" t="s">
        <v>68</v>
      </c>
      <c r="B265">
        <v>1</v>
      </c>
      <c r="C265" t="s">
        <v>511</v>
      </c>
    </row>
    <row r="266" spans="1:3">
      <c r="A266" t="s">
        <v>969</v>
      </c>
      <c r="B266">
        <v>1</v>
      </c>
      <c r="C266" t="s">
        <v>462</v>
      </c>
    </row>
    <row r="267" spans="1:3">
      <c r="A267" t="s">
        <v>970</v>
      </c>
      <c r="B267">
        <v>1</v>
      </c>
      <c r="C267" t="s">
        <v>971</v>
      </c>
    </row>
    <row r="268" spans="1:3">
      <c r="A268" t="s">
        <v>353</v>
      </c>
      <c r="B268">
        <v>1</v>
      </c>
      <c r="C268" t="s">
        <v>972</v>
      </c>
    </row>
    <row r="269" spans="1:3">
      <c r="A269" t="s">
        <v>973</v>
      </c>
      <c r="B269">
        <v>1</v>
      </c>
      <c r="C269" t="s">
        <v>974</v>
      </c>
    </row>
    <row r="270" spans="1:3">
      <c r="A270" t="s">
        <v>975</v>
      </c>
      <c r="B270">
        <v>1</v>
      </c>
      <c r="C270" t="s">
        <v>976</v>
      </c>
    </row>
    <row r="271" spans="1:3">
      <c r="A271" t="s">
        <v>977</v>
      </c>
      <c r="B271">
        <v>1</v>
      </c>
      <c r="C271" t="s">
        <v>978</v>
      </c>
    </row>
    <row r="272" spans="1:3">
      <c r="A272" t="s">
        <v>979</v>
      </c>
      <c r="B272">
        <v>1</v>
      </c>
      <c r="C272" t="s">
        <v>980</v>
      </c>
    </row>
    <row r="273" spans="1:3">
      <c r="A273" t="s">
        <v>981</v>
      </c>
      <c r="B273">
        <v>1</v>
      </c>
      <c r="C273" t="s">
        <v>982</v>
      </c>
    </row>
    <row r="274" spans="1:3">
      <c r="A274" t="s">
        <v>983</v>
      </c>
      <c r="B274">
        <v>1</v>
      </c>
      <c r="C274" t="s">
        <v>984</v>
      </c>
    </row>
    <row r="275" spans="1:3">
      <c r="A275" t="s">
        <v>985</v>
      </c>
      <c r="B275">
        <v>1</v>
      </c>
      <c r="C275" t="s">
        <v>419</v>
      </c>
    </row>
    <row r="276" spans="1:3">
      <c r="A276" t="s">
        <v>986</v>
      </c>
      <c r="B276">
        <v>1</v>
      </c>
      <c r="C276" t="s">
        <v>987</v>
      </c>
    </row>
    <row r="277" spans="1:3">
      <c r="A277" t="s">
        <v>988</v>
      </c>
      <c r="B277">
        <v>1</v>
      </c>
      <c r="C277" t="s">
        <v>989</v>
      </c>
    </row>
    <row r="278" spans="1:3">
      <c r="A278" t="s">
        <v>990</v>
      </c>
      <c r="B278">
        <v>1</v>
      </c>
      <c r="C278" t="s">
        <v>991</v>
      </c>
    </row>
    <row r="279" spans="1:3">
      <c r="A279" t="s">
        <v>992</v>
      </c>
      <c r="B279">
        <v>1</v>
      </c>
      <c r="C279" t="s">
        <v>993</v>
      </c>
    </row>
    <row r="280" spans="1:3">
      <c r="A280" t="s">
        <v>994</v>
      </c>
      <c r="B280">
        <v>1</v>
      </c>
      <c r="C280" t="s">
        <v>995</v>
      </c>
    </row>
    <row r="281" spans="1:3">
      <c r="A281" t="s">
        <v>284</v>
      </c>
      <c r="B281">
        <v>1</v>
      </c>
      <c r="C281" t="s">
        <v>996</v>
      </c>
    </row>
    <row r="282" spans="1:3">
      <c r="A282" t="s">
        <v>486</v>
      </c>
      <c r="B282">
        <v>1</v>
      </c>
      <c r="C282" t="s">
        <v>419</v>
      </c>
    </row>
    <row r="283" spans="1:3">
      <c r="A283" t="s">
        <v>997</v>
      </c>
      <c r="B283">
        <v>1</v>
      </c>
      <c r="C283" t="s">
        <v>419</v>
      </c>
    </row>
    <row r="284" spans="1:3">
      <c r="A284" t="s">
        <v>466</v>
      </c>
      <c r="B284">
        <v>1</v>
      </c>
      <c r="C284" t="s">
        <v>998</v>
      </c>
    </row>
    <row r="285" spans="1:3">
      <c r="A285" t="s">
        <v>999</v>
      </c>
      <c r="B285">
        <v>1</v>
      </c>
      <c r="C285" t="s">
        <v>1000</v>
      </c>
    </row>
    <row r="286" spans="1:3">
      <c r="A286" t="s">
        <v>490</v>
      </c>
      <c r="B286">
        <v>1</v>
      </c>
      <c r="C286" t="s">
        <v>1001</v>
      </c>
    </row>
    <row r="287" spans="1:3">
      <c r="A287" t="s">
        <v>36</v>
      </c>
      <c r="B287">
        <v>1</v>
      </c>
      <c r="C287" t="s">
        <v>1002</v>
      </c>
    </row>
    <row r="288" spans="1:3">
      <c r="A288" t="s">
        <v>1003</v>
      </c>
      <c r="B288">
        <v>1</v>
      </c>
      <c r="C288" t="s">
        <v>1004</v>
      </c>
    </row>
    <row r="289" spans="1:3">
      <c r="A289" t="s">
        <v>1005</v>
      </c>
      <c r="B289">
        <v>1</v>
      </c>
      <c r="C289" t="s">
        <v>1006</v>
      </c>
    </row>
    <row r="290" spans="1:3">
      <c r="A290" t="s">
        <v>1007</v>
      </c>
      <c r="B290">
        <v>1</v>
      </c>
      <c r="C290" t="s">
        <v>1008</v>
      </c>
    </row>
    <row r="291" spans="1:3">
      <c r="A291" t="s">
        <v>1009</v>
      </c>
      <c r="B291">
        <v>1</v>
      </c>
      <c r="C291" t="s">
        <v>1010</v>
      </c>
    </row>
    <row r="292" spans="1:3">
      <c r="A292" t="s">
        <v>1011</v>
      </c>
      <c r="B292">
        <v>1</v>
      </c>
      <c r="C292" t="s">
        <v>1012</v>
      </c>
    </row>
    <row r="293" spans="1:3">
      <c r="A293" t="s">
        <v>1013</v>
      </c>
      <c r="B293">
        <v>1</v>
      </c>
      <c r="C293" t="s">
        <v>1014</v>
      </c>
    </row>
    <row r="294" spans="1:3">
      <c r="A294" t="s">
        <v>249</v>
      </c>
      <c r="B294">
        <v>1</v>
      </c>
      <c r="C294" t="s">
        <v>1015</v>
      </c>
    </row>
    <row r="295" spans="1:3">
      <c r="A295" t="s">
        <v>243</v>
      </c>
      <c r="B295">
        <v>1</v>
      </c>
      <c r="C295" t="s">
        <v>1016</v>
      </c>
    </row>
    <row r="296" spans="1:3">
      <c r="A296" t="s">
        <v>1017</v>
      </c>
      <c r="B296">
        <v>1</v>
      </c>
      <c r="C296" t="s">
        <v>1018</v>
      </c>
    </row>
    <row r="297" spans="1:3">
      <c r="A297" t="s">
        <v>1019</v>
      </c>
      <c r="B297">
        <v>1</v>
      </c>
      <c r="C297" t="s">
        <v>1020</v>
      </c>
    </row>
    <row r="298" spans="1:3">
      <c r="A298" t="s">
        <v>1021</v>
      </c>
      <c r="B298">
        <v>1</v>
      </c>
      <c r="C298" t="s">
        <v>1022</v>
      </c>
    </row>
    <row r="299" spans="1:3">
      <c r="A299" t="s">
        <v>1023</v>
      </c>
      <c r="B299">
        <v>1</v>
      </c>
      <c r="C299" t="s">
        <v>1024</v>
      </c>
    </row>
    <row r="300" spans="1:3">
      <c r="A300" t="s">
        <v>1025</v>
      </c>
      <c r="B300">
        <v>1</v>
      </c>
      <c r="C300" t="s">
        <v>1026</v>
      </c>
    </row>
    <row r="301" spans="1:3">
      <c r="A301" t="s">
        <v>1027</v>
      </c>
      <c r="B301">
        <v>1</v>
      </c>
      <c r="C301" t="s">
        <v>1028</v>
      </c>
    </row>
    <row r="302" spans="1:3">
      <c r="A302" t="s">
        <v>23</v>
      </c>
      <c r="B302">
        <v>1</v>
      </c>
      <c r="C302" t="s">
        <v>1029</v>
      </c>
    </row>
    <row r="303" spans="1:3">
      <c r="A303" t="s">
        <v>1030</v>
      </c>
      <c r="B303">
        <v>1</v>
      </c>
      <c r="C303" t="s">
        <v>1031</v>
      </c>
    </row>
    <row r="304" spans="1:3">
      <c r="A304" t="s">
        <v>1032</v>
      </c>
      <c r="B304">
        <v>1</v>
      </c>
      <c r="C304" t="s">
        <v>1033</v>
      </c>
    </row>
    <row r="305" spans="1:3">
      <c r="A305" t="s">
        <v>1034</v>
      </c>
      <c r="B305">
        <v>1</v>
      </c>
      <c r="C305" t="s">
        <v>1035</v>
      </c>
    </row>
    <row r="306" spans="1:3">
      <c r="A306" t="s">
        <v>135</v>
      </c>
      <c r="B306">
        <v>1</v>
      </c>
      <c r="C306" t="s">
        <v>1036</v>
      </c>
    </row>
    <row r="307" spans="1:3">
      <c r="A307" t="s">
        <v>1037</v>
      </c>
      <c r="B307">
        <v>1</v>
      </c>
      <c r="C307" t="s">
        <v>1038</v>
      </c>
    </row>
    <row r="308" spans="1:3">
      <c r="A308" t="s">
        <v>1039</v>
      </c>
      <c r="B308">
        <v>1</v>
      </c>
      <c r="C308" t="s">
        <v>1040</v>
      </c>
    </row>
    <row r="309" spans="1:3">
      <c r="A309" t="s">
        <v>1041</v>
      </c>
      <c r="B309">
        <v>1</v>
      </c>
      <c r="C309" t="s">
        <v>1042</v>
      </c>
    </row>
    <row r="310" spans="1:3">
      <c r="A310" t="s">
        <v>1043</v>
      </c>
      <c r="B310">
        <v>1</v>
      </c>
      <c r="C310" t="s">
        <v>1044</v>
      </c>
    </row>
    <row r="311" spans="1:3">
      <c r="A311" t="s">
        <v>1045</v>
      </c>
      <c r="B311">
        <v>1</v>
      </c>
      <c r="C311" t="s">
        <v>1046</v>
      </c>
    </row>
    <row r="312" spans="1:3">
      <c r="A312" t="s">
        <v>1047</v>
      </c>
      <c r="B312">
        <v>1</v>
      </c>
      <c r="C312" t="s">
        <v>1048</v>
      </c>
    </row>
    <row r="313" spans="1:3">
      <c r="A313" t="s">
        <v>1049</v>
      </c>
      <c r="B313">
        <v>1</v>
      </c>
      <c r="C313" t="s">
        <v>1050</v>
      </c>
    </row>
    <row r="314" spans="1:3">
      <c r="A314" t="s">
        <v>1051</v>
      </c>
      <c r="B314">
        <v>1</v>
      </c>
      <c r="C314" t="s">
        <v>1052</v>
      </c>
    </row>
    <row r="315" spans="1:3">
      <c r="A315" t="s">
        <v>66</v>
      </c>
      <c r="B315">
        <v>1</v>
      </c>
      <c r="C315" t="s">
        <v>1053</v>
      </c>
    </row>
    <row r="316" spans="1:3">
      <c r="A316" t="s">
        <v>84</v>
      </c>
      <c r="B316">
        <v>1</v>
      </c>
      <c r="C316" t="s">
        <v>1054</v>
      </c>
    </row>
    <row r="317" spans="1:3">
      <c r="A317" t="s">
        <v>1055</v>
      </c>
      <c r="B317">
        <v>1</v>
      </c>
      <c r="C317" t="s">
        <v>1056</v>
      </c>
    </row>
    <row r="318" spans="1:3">
      <c r="A318" t="s">
        <v>1057</v>
      </c>
      <c r="B318">
        <v>1</v>
      </c>
      <c r="C318" t="s">
        <v>419</v>
      </c>
    </row>
    <row r="319" spans="1:3">
      <c r="A319" t="s">
        <v>1058</v>
      </c>
      <c r="B319">
        <v>1</v>
      </c>
      <c r="C319" t="s">
        <v>1059</v>
      </c>
    </row>
    <row r="320" spans="1:3">
      <c r="A320" t="s">
        <v>1060</v>
      </c>
      <c r="B320">
        <v>1</v>
      </c>
      <c r="C320" t="s">
        <v>1061</v>
      </c>
    </row>
    <row r="321" spans="1:3">
      <c r="A321" t="s">
        <v>1062</v>
      </c>
      <c r="B321">
        <v>1</v>
      </c>
      <c r="C321" t="s">
        <v>1063</v>
      </c>
    </row>
    <row r="322" spans="1:3">
      <c r="A322" t="s">
        <v>1064</v>
      </c>
      <c r="B322">
        <v>1</v>
      </c>
      <c r="C322" t="s">
        <v>1065</v>
      </c>
    </row>
    <row r="323" spans="1:3">
      <c r="A323" t="s">
        <v>1066</v>
      </c>
      <c r="B323">
        <v>1</v>
      </c>
      <c r="C323" t="s">
        <v>1067</v>
      </c>
    </row>
    <row r="324" spans="1:3">
      <c r="A324" t="s">
        <v>1068</v>
      </c>
      <c r="B324">
        <v>1</v>
      </c>
      <c r="C324" t="s">
        <v>419</v>
      </c>
    </row>
    <row r="325" spans="1:3">
      <c r="A325" t="s">
        <v>1069</v>
      </c>
      <c r="B325">
        <v>1</v>
      </c>
      <c r="C325" t="s">
        <v>1070</v>
      </c>
    </row>
    <row r="326" spans="1:3">
      <c r="A326" t="s">
        <v>463</v>
      </c>
      <c r="B326">
        <v>1</v>
      </c>
      <c r="C326" t="s">
        <v>1071</v>
      </c>
    </row>
    <row r="327" spans="1:3">
      <c r="A327" t="s">
        <v>1072</v>
      </c>
      <c r="B327">
        <v>1</v>
      </c>
      <c r="C327" t="s">
        <v>1073</v>
      </c>
    </row>
    <row r="328" spans="1:3">
      <c r="A328" t="s">
        <v>1074</v>
      </c>
      <c r="B328">
        <v>1</v>
      </c>
      <c r="C328" t="s">
        <v>1075</v>
      </c>
    </row>
    <row r="329" spans="1:3">
      <c r="A329" t="s">
        <v>1076</v>
      </c>
      <c r="B329">
        <v>1</v>
      </c>
      <c r="C329" t="s">
        <v>1077</v>
      </c>
    </row>
    <row r="330" spans="1:3">
      <c r="A330" t="s">
        <v>1078</v>
      </c>
      <c r="B330">
        <v>1</v>
      </c>
      <c r="C330" t="s">
        <v>1079</v>
      </c>
    </row>
    <row r="331" spans="1:3">
      <c r="A331" t="s">
        <v>1080</v>
      </c>
      <c r="B331">
        <v>1</v>
      </c>
      <c r="C331" t="s">
        <v>1081</v>
      </c>
    </row>
    <row r="332" spans="1:3">
      <c r="A332" t="s">
        <v>1082</v>
      </c>
      <c r="B332">
        <v>1</v>
      </c>
      <c r="C332" t="s">
        <v>419</v>
      </c>
    </row>
    <row r="333" spans="1:3">
      <c r="A333" t="s">
        <v>1083</v>
      </c>
      <c r="B333">
        <v>1</v>
      </c>
      <c r="C333" t="s">
        <v>419</v>
      </c>
    </row>
    <row r="334" spans="1:3">
      <c r="A334" t="s">
        <v>1084</v>
      </c>
      <c r="B334">
        <v>1</v>
      </c>
      <c r="C334" t="s">
        <v>1085</v>
      </c>
    </row>
    <row r="335" spans="1:3">
      <c r="A335" t="s">
        <v>359</v>
      </c>
      <c r="B335">
        <v>1</v>
      </c>
      <c r="C335" t="s">
        <v>1086</v>
      </c>
    </row>
    <row r="336" spans="1:3">
      <c r="A336" t="s">
        <v>1087</v>
      </c>
      <c r="B336">
        <v>1</v>
      </c>
      <c r="C336" t="s">
        <v>419</v>
      </c>
    </row>
    <row r="337" spans="1:3">
      <c r="A337" t="s">
        <v>1088</v>
      </c>
      <c r="B337">
        <v>1</v>
      </c>
      <c r="C337" t="s">
        <v>1089</v>
      </c>
    </row>
    <row r="338" spans="1:3">
      <c r="A338" t="s">
        <v>1090</v>
      </c>
      <c r="B338">
        <v>1</v>
      </c>
      <c r="C338" t="s">
        <v>1091</v>
      </c>
    </row>
    <row r="339" spans="1:3">
      <c r="A339" t="s">
        <v>1092</v>
      </c>
      <c r="B339">
        <v>1</v>
      </c>
      <c r="C339" t="s">
        <v>1093</v>
      </c>
    </row>
    <row r="340" spans="1:3">
      <c r="A340" t="s">
        <v>1094</v>
      </c>
      <c r="B340">
        <v>1</v>
      </c>
      <c r="C340" t="s">
        <v>419</v>
      </c>
    </row>
    <row r="341" spans="1:3">
      <c r="A341" t="s">
        <v>26</v>
      </c>
      <c r="B341">
        <v>1</v>
      </c>
      <c r="C341" t="s">
        <v>1095</v>
      </c>
    </row>
    <row r="342" spans="1:3">
      <c r="A342" t="s">
        <v>1096</v>
      </c>
      <c r="B342">
        <v>1</v>
      </c>
      <c r="C342" t="s">
        <v>1097</v>
      </c>
    </row>
    <row r="343" spans="1:3">
      <c r="A343" t="s">
        <v>1098</v>
      </c>
      <c r="B343">
        <v>1</v>
      </c>
      <c r="C343" t="s">
        <v>1099</v>
      </c>
    </row>
    <row r="344" spans="1:3">
      <c r="A344" t="s">
        <v>189</v>
      </c>
      <c r="B344">
        <v>1</v>
      </c>
      <c r="C344" t="s">
        <v>1100</v>
      </c>
    </row>
    <row r="345" spans="1:3">
      <c r="A345" t="s">
        <v>1101</v>
      </c>
      <c r="B345">
        <v>1</v>
      </c>
      <c r="C345" t="s">
        <v>1102</v>
      </c>
    </row>
    <row r="346" spans="1:3">
      <c r="A346" t="s">
        <v>1103</v>
      </c>
      <c r="B346">
        <v>1</v>
      </c>
      <c r="C346" t="s">
        <v>419</v>
      </c>
    </row>
    <row r="347" spans="1:3">
      <c r="A347" t="s">
        <v>1104</v>
      </c>
      <c r="B347">
        <v>1</v>
      </c>
      <c r="C347" t="s">
        <v>1105</v>
      </c>
    </row>
    <row r="348" spans="1:3">
      <c r="A348" t="s">
        <v>1106</v>
      </c>
      <c r="B348">
        <v>1</v>
      </c>
      <c r="C348" t="s">
        <v>1107</v>
      </c>
    </row>
    <row r="349" spans="1:3">
      <c r="A349" t="s">
        <v>1108</v>
      </c>
      <c r="B349">
        <v>1</v>
      </c>
      <c r="C349" t="s">
        <v>1109</v>
      </c>
    </row>
    <row r="350" spans="1:3">
      <c r="A350" t="s">
        <v>1110</v>
      </c>
      <c r="B350">
        <v>1</v>
      </c>
      <c r="C350" t="s">
        <v>1111</v>
      </c>
    </row>
    <row r="351" spans="1:3">
      <c r="A351" t="s">
        <v>1112</v>
      </c>
      <c r="B351">
        <v>1</v>
      </c>
      <c r="C351" t="s">
        <v>1113</v>
      </c>
    </row>
    <row r="352" spans="1:3">
      <c r="A352" t="s">
        <v>1114</v>
      </c>
      <c r="B352">
        <v>1</v>
      </c>
      <c r="C352" t="s">
        <v>1115</v>
      </c>
    </row>
    <row r="353" spans="1:3">
      <c r="A353" t="s">
        <v>491</v>
      </c>
      <c r="B353">
        <v>1</v>
      </c>
      <c r="C353" t="s">
        <v>1116</v>
      </c>
    </row>
    <row r="354" spans="1:3">
      <c r="A354" t="s">
        <v>1117</v>
      </c>
      <c r="B354">
        <v>1</v>
      </c>
      <c r="C354" t="s">
        <v>1118</v>
      </c>
    </row>
    <row r="355" spans="1:3">
      <c r="A355" t="s">
        <v>114</v>
      </c>
      <c r="B355">
        <v>1</v>
      </c>
      <c r="C355" t="s">
        <v>1119</v>
      </c>
    </row>
    <row r="356" spans="1:3">
      <c r="A356" t="s">
        <v>1120</v>
      </c>
      <c r="B356">
        <v>1</v>
      </c>
      <c r="C356" t="s">
        <v>1121</v>
      </c>
    </row>
    <row r="357" spans="1:3">
      <c r="A357" t="s">
        <v>480</v>
      </c>
      <c r="B357">
        <v>1</v>
      </c>
      <c r="C357" t="s">
        <v>1122</v>
      </c>
    </row>
    <row r="358" spans="1:3">
      <c r="A358" t="s">
        <v>1123</v>
      </c>
      <c r="B358">
        <v>1</v>
      </c>
      <c r="C358" t="s">
        <v>1124</v>
      </c>
    </row>
    <row r="359" spans="1:3">
      <c r="A359" t="s">
        <v>1125</v>
      </c>
      <c r="B359">
        <v>1</v>
      </c>
      <c r="C359" t="s">
        <v>419</v>
      </c>
    </row>
    <row r="360" spans="1:3">
      <c r="A360" t="s">
        <v>1126</v>
      </c>
      <c r="B360">
        <v>1</v>
      </c>
      <c r="C360" t="s">
        <v>1127</v>
      </c>
    </row>
    <row r="361" spans="1:3">
      <c r="A361" t="s">
        <v>1128</v>
      </c>
      <c r="B361">
        <v>1</v>
      </c>
      <c r="C361" t="s">
        <v>1129</v>
      </c>
    </row>
    <row r="362" spans="1:3">
      <c r="A362" t="s">
        <v>1130</v>
      </c>
      <c r="B362">
        <v>1</v>
      </c>
      <c r="C362" t="s">
        <v>1131</v>
      </c>
    </row>
    <row r="363" spans="1:3">
      <c r="A363" t="s">
        <v>1132</v>
      </c>
      <c r="B363">
        <v>1</v>
      </c>
      <c r="C363" t="s">
        <v>1133</v>
      </c>
    </row>
    <row r="364" spans="1:3">
      <c r="A364" t="s">
        <v>1134</v>
      </c>
      <c r="B364">
        <v>1</v>
      </c>
      <c r="C364" t="s">
        <v>1135</v>
      </c>
    </row>
    <row r="365" spans="1:3">
      <c r="A365" t="s">
        <v>1136</v>
      </c>
      <c r="B365">
        <v>1</v>
      </c>
      <c r="C365" t="s">
        <v>1137</v>
      </c>
    </row>
    <row r="366" spans="1:3">
      <c r="A366" t="s">
        <v>352</v>
      </c>
      <c r="B366">
        <v>1</v>
      </c>
      <c r="C366" t="s">
        <v>1138</v>
      </c>
    </row>
    <row r="367" spans="1:3">
      <c r="A367" t="s">
        <v>456</v>
      </c>
      <c r="B367">
        <v>1</v>
      </c>
      <c r="C367" t="s">
        <v>419</v>
      </c>
    </row>
    <row r="368" spans="1:3">
      <c r="A368" t="s">
        <v>457</v>
      </c>
      <c r="B368">
        <v>1</v>
      </c>
      <c r="C368" t="s">
        <v>419</v>
      </c>
    </row>
    <row r="369" spans="1:3">
      <c r="A369" t="s">
        <v>28</v>
      </c>
      <c r="B369">
        <v>1</v>
      </c>
      <c r="C369" t="s">
        <v>1139</v>
      </c>
    </row>
    <row r="370" spans="1:3">
      <c r="A370" t="s">
        <v>82</v>
      </c>
      <c r="B370">
        <v>1</v>
      </c>
      <c r="C370" t="s">
        <v>1140</v>
      </c>
    </row>
    <row r="371" spans="1:3">
      <c r="A371" t="s">
        <v>1141</v>
      </c>
      <c r="B371">
        <v>1</v>
      </c>
      <c r="C371" t="s">
        <v>1142</v>
      </c>
    </row>
    <row r="372" spans="1:3">
      <c r="A372" t="s">
        <v>1143</v>
      </c>
      <c r="B372">
        <v>1</v>
      </c>
      <c r="C372" t="s">
        <v>419</v>
      </c>
    </row>
    <row r="373" spans="1:3">
      <c r="A373" t="s">
        <v>1144</v>
      </c>
      <c r="B373">
        <v>1</v>
      </c>
      <c r="C373" t="s">
        <v>419</v>
      </c>
    </row>
    <row r="374" spans="1:3">
      <c r="A374" t="s">
        <v>1145</v>
      </c>
      <c r="B374">
        <v>1</v>
      </c>
      <c r="C374" t="s">
        <v>1146</v>
      </c>
    </row>
    <row r="375" spans="1:3">
      <c r="A375" t="s">
        <v>1147</v>
      </c>
      <c r="B375">
        <v>1</v>
      </c>
      <c r="C375" t="s">
        <v>1148</v>
      </c>
    </row>
    <row r="376" spans="1:3">
      <c r="A376" t="s">
        <v>27</v>
      </c>
      <c r="B376">
        <v>1</v>
      </c>
      <c r="C376" t="s">
        <v>1149</v>
      </c>
    </row>
    <row r="377" spans="1:3">
      <c r="A377" t="s">
        <v>509</v>
      </c>
      <c r="B377">
        <v>1</v>
      </c>
      <c r="C377" t="s">
        <v>1150</v>
      </c>
    </row>
    <row r="378" spans="1:3">
      <c r="A378" t="s">
        <v>1151</v>
      </c>
      <c r="B378">
        <v>1</v>
      </c>
      <c r="C378" t="s">
        <v>1152</v>
      </c>
    </row>
    <row r="379" spans="1:3">
      <c r="A379" t="s">
        <v>1153</v>
      </c>
      <c r="B379">
        <v>1</v>
      </c>
      <c r="C379" t="s">
        <v>1154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8F9FD-F3CB-CC43-8830-7F6A07DF96D0}">
  <dimension ref="A1"/>
  <sheetViews>
    <sheetView workbookViewId="0">
      <selection activeCell="B5" sqref="B5:F8"/>
    </sheetView>
  </sheetViews>
  <sheetFormatPr baseColWidth="10" defaultRowHeight="16"/>
  <cols>
    <col min="2" max="2" width="36.1640625" bestFit="1" customWidth="1"/>
    <col min="3" max="3" width="14.1640625" customWidth="1"/>
    <col min="4" max="4" width="19" customWidth="1"/>
    <col min="5" max="5" width="15" customWidth="1"/>
    <col min="6" max="6" width="13.16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2020-07-28T21:38:57Z</dcterms:created>
  <dcterms:modified xsi:type="dcterms:W3CDTF">2020-07-31T23:09:05Z</dcterms:modified>
</cp:coreProperties>
</file>