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00\05 Github\Codes\Pet Projects\Recommendation System - MovieLens\"/>
    </mc:Choice>
  </mc:AlternateContent>
  <xr:revisionPtr revIDLastSave="0" documentId="13_ncr:1_{9BD55481-4B4A-44AB-8B2F-64FC372868F6}" xr6:coauthVersionLast="28" xr6:coauthVersionMax="28" xr10:uidLastSave="{00000000-0000-0000-0000-000000000000}"/>
  <bookViews>
    <workbookView xWindow="0" yWindow="0" windowWidth="23040" windowHeight="9048" xr2:uid="{C3A8365E-BC96-41C3-AC93-E4910803974D}"/>
  </bookViews>
  <sheets>
    <sheet name="Sheet1" sheetId="1" r:id="rId1"/>
  </sheets>
  <calcPr calcId="171027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U6" i="1"/>
  <c r="S20" i="1"/>
  <c r="S11" i="1"/>
  <c r="S12" i="1"/>
  <c r="S13" i="1"/>
  <c r="S14" i="1"/>
  <c r="S15" i="1"/>
  <c r="S16" i="1"/>
  <c r="S17" i="1"/>
  <c r="S18" i="1"/>
  <c r="S19" i="1"/>
  <c r="S10" i="1"/>
  <c r="S7" i="1" s="1"/>
  <c r="P7" i="1"/>
  <c r="P20" i="1"/>
  <c r="P11" i="1"/>
  <c r="P12" i="1"/>
  <c r="P13" i="1"/>
  <c r="P14" i="1"/>
  <c r="P15" i="1"/>
  <c r="P16" i="1"/>
  <c r="P17" i="1"/>
  <c r="P18" i="1"/>
  <c r="P19" i="1"/>
  <c r="P10" i="1"/>
  <c r="K15" i="1"/>
  <c r="J15" i="1" l="1"/>
  <c r="L14" i="1"/>
  <c r="H14" i="1"/>
  <c r="D14" i="1"/>
  <c r="I15" i="1"/>
  <c r="E15" i="1"/>
  <c r="F15" i="1"/>
  <c r="G14" i="1"/>
  <c r="J14" i="1"/>
  <c r="F14" i="1"/>
  <c r="G15" i="1"/>
  <c r="K14" i="1"/>
  <c r="C14" i="1"/>
  <c r="I14" i="1"/>
  <c r="E14" i="1"/>
  <c r="D15" i="1"/>
  <c r="H15" i="1"/>
  <c r="L15" i="1"/>
</calcChain>
</file>

<file path=xl/sharedStrings.xml><?xml version="1.0" encoding="utf-8"?>
<sst xmlns="http://schemas.openxmlformats.org/spreadsheetml/2006/main" count="79" uniqueCount="24">
  <si>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</si>
  <si>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</si>
  <si>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</si>
  <si>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</si>
  <si>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</si>
  <si>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</si>
  <si>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</si>
  <si>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</si>
  <si>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</si>
  <si>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</si>
  <si>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</si>
  <si>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</si>
  <si>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</si>
  <si>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</si>
  <si>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</si>
  <si>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</si>
  <si>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</si>
  <si>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</si>
  <si>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</si>
  <si>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</si>
  <si>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Number of ratings</t>
  </si>
  <si>
    <t/>
  </si>
  <si>
    <t>Similarity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</si>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</sst>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0">
    <xf numFmtId="0" fontId="0" fillId="0" borderId="0" xfId="0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0" xfId="0" applyFill="1" applyBorder="1"/>
    <xf numFmtId="0" fontId="0" fillId="0" borderId="0" xfId="0" applyBorder="1" applyAlignment="1">
      <alignment horizontal="center" vertical="center"/>
    </xf>
    <xf numFmtId="0" fontId="1" fillId="2" borderId="0" xfId="1"/>
    <xf numFmtId="0" fontId="1" fillId="2" borderId="1" xfId="1" applyBorder="1"/>
    <xf numFmtId="0" fontId="1" fillId="2" borderId="1" xfId="1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</a:t>
            </a:r>
            <a:r>
              <a:rPr lang="en-US" baseline="0"/>
              <a:t> 5-6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Sheet1!$H$22:$H$26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D-48B4-B431-DC27705DAB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Sheet1!$I$22:$I$26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D-48B4-B431-DC27705DA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204240"/>
        <c:axId val="239198336"/>
      </c:barChart>
      <c:catAx>
        <c:axId val="23920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98336"/>
        <c:crosses val="autoZero"/>
        <c:auto val="1"/>
        <c:lblAlgn val="ctr"/>
        <c:lblOffset val="100"/>
        <c:noMultiLvlLbl val="0"/>
      </c:catAx>
      <c:valAx>
        <c:axId val="2391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</a:t>
            </a:r>
            <a:r>
              <a:rPr lang="en-US" baseline="0"/>
              <a:t> 5-9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Sheet1!$L$22:$L$25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6-4A53-BD99-1E96460E912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Sheet1!$M$22:$M$25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6-4A53-BD99-1E96460E9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286400"/>
        <c:axId val="577289680"/>
      </c:barChart>
      <c:catAx>
        <c:axId val="57728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9680"/>
        <c:crosses val="autoZero"/>
        <c:auto val="1"/>
        <c:lblAlgn val="ctr"/>
        <c:lblOffset val="100"/>
        <c:noMultiLvlLbl val="0"/>
      </c:catAx>
      <c:valAx>
        <c:axId val="5772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20</xdr:row>
      <xdr:rowOff>57150</xdr:rowOff>
    </xdr:from>
    <xdr:to>
      <xdr:col>9</xdr:col>
      <xdr:colOff>510540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1BAAF-3D34-44BB-BA6B-2E44B349D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518160</xdr:colOff>
      <xdr:row>20</xdr:row>
      <xdr:rowOff>57150</xdr:rowOff>
    </xdr:from>
    <xdr:to>
      <xdr:col>17</xdr:col>
      <xdr:colOff>213360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737CF7-324D-460D-B25E-37949C56C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yus" refreshedDate="43176.855366666663" createdVersion="6" refreshedVersion="6" minRefreshableVersion="3" recordCount="10" xr:uid="{9747FB4E-8AB0-45FD-AD58-F900DF9C8D67}">
  <cacheSource type="worksheet">
    <worksheetSource ref="C3:L13" sheet="Sheet1"/>
  </cacheSource>
  <cacheFields count="10">
    <cacheField name="Item 1" numFmtId="0">
      <sharedItems containsMixedTypes="1" containsNumber="1" containsInteger="1" minValue="2" maxValue="5" count="4">
        <s v=""/>
        <n v="2"/>
        <n v="3"/>
        <n v="5"/>
      </sharedItems>
    </cacheField>
    <cacheField name="Item 2" numFmtId="0">
      <sharedItems containsMixedTypes="1" containsNumber="1" containsInteger="1" minValue="1" maxValue="5"/>
    </cacheField>
    <cacheField name="Item 3" numFmtId="0">
      <sharedItems containsMixedTypes="1" containsNumber="1" containsInteger="1" minValue="1" maxValue="5"/>
    </cacheField>
    <cacheField name="Item 4" numFmtId="0">
      <sharedItems containsMixedTypes="1" containsNumber="1" containsInteger="1" minValue="1" maxValue="4"/>
    </cacheField>
    <cacheField name="Item 5" numFmtId="0">
      <sharedItems containsMixedTypes="1" containsNumber="1" containsInteger="1" minValue="1" maxValue="5" count="5">
        <s v=""/>
        <n v="3"/>
        <n v="4"/>
        <n v="5"/>
        <n v="1"/>
      </sharedItems>
    </cacheField>
    <cacheField name="Item 6" numFmtId="0">
      <sharedItems containsMixedTypes="1" containsNumber="1" containsInteger="1" minValue="1" maxValue="5"/>
    </cacheField>
    <cacheField name="Item 7" numFmtId="0">
      <sharedItems containsMixedTypes="1" containsNumber="1" containsInteger="1" minValue="1" maxValue="5"/>
    </cacheField>
    <cacheField name="Item 8" numFmtId="0">
      <sharedItems containsMixedTypes="1" containsNumber="1" containsInteger="1" minValue="1" maxValue="5"/>
    </cacheField>
    <cacheField name="Item 9" numFmtId="0">
      <sharedItems containsMixedTypes="1" containsNumber="1" containsInteger="1" minValue="2" maxValue="5"/>
    </cacheField>
    <cacheField name="Item 10" numFmtId="0">
      <sharedItems containsMixedTypes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"/>
    <n v="1"/>
    <s v=""/>
    <x v="0"/>
    <n v="1"/>
    <n v="1"/>
    <n v="4"/>
    <s v=""/>
    <n v="4"/>
  </r>
  <r>
    <x v="1"/>
    <n v="3"/>
    <n v="4"/>
    <n v="3"/>
    <x v="0"/>
    <n v="2"/>
    <n v="3"/>
    <s v=""/>
    <s v=""/>
    <s v=""/>
  </r>
  <r>
    <x v="0"/>
    <s v=""/>
    <s v=""/>
    <n v="3"/>
    <x v="1"/>
    <n v="1"/>
    <n v="2"/>
    <n v="1"/>
    <s v=""/>
    <n v="5"/>
  </r>
  <r>
    <x v="0"/>
    <n v="1"/>
    <n v="4"/>
    <s v=""/>
    <x v="2"/>
    <s v=""/>
    <n v="2"/>
    <n v="5"/>
    <n v="3"/>
    <s v=""/>
  </r>
  <r>
    <x v="1"/>
    <s v=""/>
    <n v="5"/>
    <n v="2"/>
    <x v="3"/>
    <n v="3"/>
    <s v=""/>
    <n v="5"/>
    <n v="2"/>
    <n v="5"/>
  </r>
  <r>
    <x v="2"/>
    <n v="5"/>
    <n v="2"/>
    <n v="3"/>
    <x v="0"/>
    <n v="5"/>
    <n v="2"/>
    <n v="2"/>
    <n v="5"/>
    <s v=""/>
  </r>
  <r>
    <x v="0"/>
    <s v=""/>
    <n v="2"/>
    <s v=""/>
    <x v="4"/>
    <n v="2"/>
    <n v="2"/>
    <n v="4"/>
    <s v=""/>
    <n v="5"/>
  </r>
  <r>
    <x v="2"/>
    <n v="4"/>
    <n v="2"/>
    <s v=""/>
    <x v="4"/>
    <n v="4"/>
    <n v="4"/>
    <n v="5"/>
    <n v="5"/>
    <n v="3"/>
  </r>
  <r>
    <x v="1"/>
    <n v="1"/>
    <n v="1"/>
    <n v="1"/>
    <x v="4"/>
    <n v="5"/>
    <n v="4"/>
    <n v="5"/>
    <s v=""/>
    <n v="1"/>
  </r>
  <r>
    <x v="3"/>
    <n v="5"/>
    <n v="1"/>
    <n v="4"/>
    <x v="2"/>
    <s v=""/>
    <n v="5"/>
    <n v="4"/>
    <n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B6350-6D70-42EC-86F8-A2F085D8C2EB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8:D35" firstHeaderRow="1" firstDataRow="1" firstDataCol="0"/>
  <pivotFields count="10"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6">
        <item x="4"/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555AC-2658-47C3-9502-F04D15025066}">
  <dimension ref="B3:U35"/>
  <sheetViews>
    <sheetView showGridLines="0" tabSelected="1" topLeftCell="A4" workbookViewId="0">
      <selection activeCell="L19" sqref="L19"/>
    </sheetView>
  </sheetViews>
  <sheetFormatPr defaultRowHeight="14.4" x14ac:dyDescent="0.3"/>
  <cols>
    <col min="2" max="2" width="6.21875" bestFit="1" customWidth="1"/>
    <col min="3" max="3" width="6.33203125" bestFit="1" customWidth="1"/>
    <col min="4" max="4" width="15.5546875" bestFit="1" customWidth="1"/>
    <col min="6" max="6" width="10.77734375" bestFit="1" customWidth="1"/>
  </cols>
  <sheetData>
    <row r="3" spans="2:21" x14ac:dyDescent="0.3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5"/>
      <c r="O3" s="1" t="s">
        <v>4</v>
      </c>
      <c r="P3" s="1" t="s">
        <v>5</v>
      </c>
      <c r="R3" s="1" t="s">
        <v>4</v>
      </c>
      <c r="S3" s="1" t="s">
        <v>8</v>
      </c>
    </row>
    <row r="4" spans="2:21" x14ac:dyDescent="0.3">
      <c r="B4" s="1" t="s">
        <v>10</v>
      </c>
      <c r="C4" s="2" t="s">
        <v>21</v>
      </c>
      <c r="D4" s="2" t="s">
        <v>21</v>
      </c>
      <c r="E4" s="2">
        <v>1</v>
      </c>
      <c r="F4" s="2" t="s">
        <v>21</v>
      </c>
      <c r="G4" s="2" t="s">
        <v>21</v>
      </c>
      <c r="H4" s="2">
        <v>1</v>
      </c>
      <c r="I4" s="2">
        <v>1</v>
      </c>
      <c r="J4" s="2">
        <v>4</v>
      </c>
      <c r="K4" s="2" t="s">
        <v>21</v>
      </c>
      <c r="L4" s="2">
        <v>4</v>
      </c>
      <c r="M4" s="16"/>
    </row>
    <row r="5" spans="2:21" x14ac:dyDescent="0.3">
      <c r="B5" s="18" t="s">
        <v>11</v>
      </c>
      <c r="C5" s="19">
        <v>2</v>
      </c>
      <c r="D5" s="19">
        <v>3</v>
      </c>
      <c r="E5" s="19">
        <v>4</v>
      </c>
      <c r="F5" s="19">
        <v>3</v>
      </c>
      <c r="G5" s="19" t="s">
        <v>21</v>
      </c>
      <c r="H5" s="19">
        <v>2</v>
      </c>
      <c r="I5" s="19">
        <v>3</v>
      </c>
      <c r="J5" s="19" t="s">
        <v>21</v>
      </c>
      <c r="K5" s="19" t="s">
        <v>21</v>
      </c>
      <c r="L5" s="19" t="s">
        <v>21</v>
      </c>
      <c r="M5" s="16"/>
    </row>
    <row r="6" spans="2:21" x14ac:dyDescent="0.3">
      <c r="B6" s="1" t="s">
        <v>12</v>
      </c>
      <c r="C6" s="2" t="s">
        <v>21</v>
      </c>
      <c r="D6" s="2" t="s">
        <v>21</v>
      </c>
      <c r="E6" s="2" t="s">
        <v>21</v>
      </c>
      <c r="F6" s="2">
        <v>3</v>
      </c>
      <c r="G6" s="5">
        <v>3</v>
      </c>
      <c r="H6" s="4">
        <v>1</v>
      </c>
      <c r="I6" s="2">
        <v>2</v>
      </c>
      <c r="J6" s="2">
        <v>1</v>
      </c>
      <c r="K6" s="2" t="s">
        <v>21</v>
      </c>
      <c r="L6" s="2">
        <v>5</v>
      </c>
      <c r="M6" s="16"/>
      <c r="O6" t="s">
        <v>20</v>
      </c>
      <c r="R6" t="s">
        <v>20</v>
      </c>
      <c r="U6">
        <f>_xlfn.T.TEST(G4:G13,H4:H13,2,3)</f>
        <v>0.85592501298192403</v>
      </c>
    </row>
    <row r="7" spans="2:21" x14ac:dyDescent="0.3">
      <c r="B7" s="1" t="s">
        <v>13</v>
      </c>
      <c r="C7" s="2" t="s">
        <v>21</v>
      </c>
      <c r="D7" s="2">
        <v>1</v>
      </c>
      <c r="E7" s="2">
        <v>4</v>
      </c>
      <c r="F7" s="2" t="s">
        <v>21</v>
      </c>
      <c r="G7" s="2">
        <v>4</v>
      </c>
      <c r="H7" s="2" t="s">
        <v>21</v>
      </c>
      <c r="I7" s="2">
        <v>2</v>
      </c>
      <c r="J7" s="2">
        <v>5</v>
      </c>
      <c r="K7" s="4">
        <v>3</v>
      </c>
      <c r="L7" s="2" t="s">
        <v>21</v>
      </c>
      <c r="M7" s="16"/>
      <c r="P7">
        <f>COUNTIF(P10:P19,"&lt;&gt;0")</f>
        <v>5</v>
      </c>
      <c r="S7">
        <f>COUNTIF(S10:S19,"&lt;&gt;0")</f>
        <v>4</v>
      </c>
      <c r="U7">
        <f>_xlfn.T.TEST(G4:G13,K4:K13,2,3)</f>
        <v>0.33848003263594995</v>
      </c>
    </row>
    <row r="8" spans="2:21" x14ac:dyDescent="0.3">
      <c r="B8" s="1" t="s">
        <v>14</v>
      </c>
      <c r="C8" s="2">
        <v>2</v>
      </c>
      <c r="D8" s="2" t="s">
        <v>21</v>
      </c>
      <c r="E8" s="2">
        <v>5</v>
      </c>
      <c r="F8" s="2">
        <v>2</v>
      </c>
      <c r="G8" s="5">
        <v>5</v>
      </c>
      <c r="H8" s="4">
        <v>3</v>
      </c>
      <c r="I8" s="2" t="s">
        <v>21</v>
      </c>
      <c r="J8" s="2">
        <v>5</v>
      </c>
      <c r="K8" s="4">
        <v>2</v>
      </c>
      <c r="L8" s="2">
        <v>5</v>
      </c>
      <c r="M8" s="16"/>
    </row>
    <row r="9" spans="2:21" x14ac:dyDescent="0.3">
      <c r="B9" s="18" t="s">
        <v>15</v>
      </c>
      <c r="C9" s="19">
        <v>3</v>
      </c>
      <c r="D9" s="19">
        <v>5</v>
      </c>
      <c r="E9" s="19">
        <v>2</v>
      </c>
      <c r="F9" s="19">
        <v>3</v>
      </c>
      <c r="G9" s="19" t="s">
        <v>21</v>
      </c>
      <c r="H9" s="19">
        <v>5</v>
      </c>
      <c r="I9" s="19">
        <v>2</v>
      </c>
      <c r="J9" s="19">
        <v>2</v>
      </c>
      <c r="K9" s="19">
        <v>5</v>
      </c>
      <c r="L9" s="19" t="s">
        <v>21</v>
      </c>
      <c r="M9" s="16"/>
      <c r="O9" s="1" t="s">
        <v>23</v>
      </c>
      <c r="P9" s="1" t="s">
        <v>22</v>
      </c>
      <c r="R9" s="1" t="s">
        <v>23</v>
      </c>
      <c r="S9" s="1" t="s">
        <v>22</v>
      </c>
    </row>
    <row r="10" spans="2:21" x14ac:dyDescent="0.3">
      <c r="B10" s="1" t="s">
        <v>16</v>
      </c>
      <c r="C10" s="2" t="s">
        <v>21</v>
      </c>
      <c r="D10" s="2" t="s">
        <v>21</v>
      </c>
      <c r="E10" s="2">
        <v>2</v>
      </c>
      <c r="F10" s="2" t="s">
        <v>21</v>
      </c>
      <c r="G10" s="5">
        <v>1</v>
      </c>
      <c r="H10" s="4">
        <v>2</v>
      </c>
      <c r="I10" s="2">
        <v>2</v>
      </c>
      <c r="J10" s="2">
        <v>4</v>
      </c>
      <c r="K10" s="2" t="s">
        <v>21</v>
      </c>
      <c r="L10" s="2">
        <v>5</v>
      </c>
      <c r="M10" s="16"/>
      <c r="O10" s="1" t="s">
        <v>10</v>
      </c>
      <c r="P10">
        <f>IF(AND(G4&lt;&gt;"",H4&lt;&gt;""),1,0) * AVERAGE(G4:H4)</f>
        <v>0</v>
      </c>
      <c r="R10" s="1" t="s">
        <v>10</v>
      </c>
      <c r="S10">
        <f>IF(AND(G4&lt;&gt;"",K4&lt;&gt;""),1,0) *(SUM(G4,K4)/2)</f>
        <v>0</v>
      </c>
    </row>
    <row r="11" spans="2:21" x14ac:dyDescent="0.3">
      <c r="B11" s="1" t="s">
        <v>17</v>
      </c>
      <c r="C11" s="2">
        <v>3</v>
      </c>
      <c r="D11" s="2">
        <v>4</v>
      </c>
      <c r="E11" s="2">
        <v>2</v>
      </c>
      <c r="F11" s="2" t="s">
        <v>21</v>
      </c>
      <c r="G11" s="5">
        <v>1</v>
      </c>
      <c r="H11" s="4">
        <v>4</v>
      </c>
      <c r="I11" s="2">
        <v>4</v>
      </c>
      <c r="J11" s="2">
        <v>5</v>
      </c>
      <c r="K11" s="4">
        <v>5</v>
      </c>
      <c r="L11" s="2">
        <v>3</v>
      </c>
      <c r="M11" s="16"/>
      <c r="O11" s="1" t="s">
        <v>11</v>
      </c>
      <c r="P11">
        <f t="shared" ref="P11:P19" si="0">IF(AND(G5&lt;&gt;"",H5&lt;&gt;""),1,0) * AVERAGE(G5:H5)</f>
        <v>0</v>
      </c>
      <c r="R11" s="1" t="s">
        <v>11</v>
      </c>
      <c r="S11">
        <f t="shared" ref="S11:S19" si="1">IF(AND(G5&lt;&gt;"",K5&lt;&gt;""),1,0) *(SUM(G5,K5)/2)</f>
        <v>0</v>
      </c>
    </row>
    <row r="12" spans="2:21" x14ac:dyDescent="0.3">
      <c r="B12" s="1" t="s">
        <v>18</v>
      </c>
      <c r="C12" s="2">
        <v>2</v>
      </c>
      <c r="D12" s="2">
        <v>1</v>
      </c>
      <c r="E12" s="2">
        <v>1</v>
      </c>
      <c r="F12" s="2">
        <v>1</v>
      </c>
      <c r="G12" s="5">
        <v>1</v>
      </c>
      <c r="H12" s="4">
        <v>5</v>
      </c>
      <c r="I12" s="2">
        <v>4</v>
      </c>
      <c r="J12" s="2">
        <v>5</v>
      </c>
      <c r="K12" s="2" t="s">
        <v>21</v>
      </c>
      <c r="L12" s="2">
        <v>1</v>
      </c>
      <c r="M12" s="16"/>
      <c r="O12" s="1" t="s">
        <v>12</v>
      </c>
      <c r="P12">
        <f t="shared" si="0"/>
        <v>2</v>
      </c>
      <c r="R12" s="1" t="s">
        <v>12</v>
      </c>
      <c r="S12">
        <f t="shared" si="1"/>
        <v>0</v>
      </c>
    </row>
    <row r="13" spans="2:21" x14ac:dyDescent="0.3">
      <c r="B13" s="1" t="s">
        <v>19</v>
      </c>
      <c r="C13" s="2">
        <v>5</v>
      </c>
      <c r="D13" s="2">
        <v>5</v>
      </c>
      <c r="E13" s="2">
        <v>1</v>
      </c>
      <c r="F13" s="2">
        <v>4</v>
      </c>
      <c r="G13" s="2">
        <v>4</v>
      </c>
      <c r="H13" s="2" t="s">
        <v>21</v>
      </c>
      <c r="I13" s="2">
        <v>5</v>
      </c>
      <c r="J13" s="2">
        <v>4</v>
      </c>
      <c r="K13" s="4">
        <v>3</v>
      </c>
      <c r="L13" s="2">
        <v>3</v>
      </c>
      <c r="M13" s="16"/>
      <c r="O13" s="1" t="s">
        <v>13</v>
      </c>
      <c r="P13">
        <f t="shared" si="0"/>
        <v>0</v>
      </c>
      <c r="R13" s="1" t="s">
        <v>13</v>
      </c>
      <c r="S13">
        <f t="shared" si="1"/>
        <v>3.5</v>
      </c>
    </row>
    <row r="14" spans="2:21" x14ac:dyDescent="0.3">
      <c r="B14" t="s">
        <v>20</v>
      </c>
      <c r="C14" s="3">
        <f>COUNT(C4:C13)</f>
        <v>6</v>
      </c>
      <c r="D14" s="3">
        <f t="shared" ref="D14:L14" si="2">COUNT(D4:D13)</f>
        <v>6</v>
      </c>
      <c r="E14" s="3">
        <f t="shared" si="2"/>
        <v>9</v>
      </c>
      <c r="F14" s="3">
        <f t="shared" si="2"/>
        <v>6</v>
      </c>
      <c r="G14" s="3">
        <f t="shared" si="2"/>
        <v>7</v>
      </c>
      <c r="H14" s="3">
        <f t="shared" si="2"/>
        <v>8</v>
      </c>
      <c r="I14" s="3">
        <f t="shared" si="2"/>
        <v>9</v>
      </c>
      <c r="J14" s="3">
        <f t="shared" si="2"/>
        <v>9</v>
      </c>
      <c r="K14" s="3">
        <f t="shared" si="2"/>
        <v>5</v>
      </c>
      <c r="L14" s="3">
        <f t="shared" si="2"/>
        <v>7</v>
      </c>
      <c r="M14" s="3"/>
      <c r="O14" s="1" t="s">
        <v>14</v>
      </c>
      <c r="P14">
        <f t="shared" si="0"/>
        <v>4</v>
      </c>
      <c r="R14" s="1" t="s">
        <v>14</v>
      </c>
      <c r="S14">
        <f t="shared" si="1"/>
        <v>3.5</v>
      </c>
    </row>
    <row r="15" spans="2:21" x14ac:dyDescent="0.3">
      <c r="D15" s="3">
        <f t="shared" ref="D15:L15" si="3">SUM(D4:D13)</f>
        <v>19</v>
      </c>
      <c r="E15" s="3">
        <f t="shared" si="3"/>
        <v>22</v>
      </c>
      <c r="F15" s="3">
        <f t="shared" si="3"/>
        <v>16</v>
      </c>
      <c r="G15" s="3">
        <f t="shared" si="3"/>
        <v>19</v>
      </c>
      <c r="H15" s="3">
        <f t="shared" si="3"/>
        <v>23</v>
      </c>
      <c r="I15" s="3">
        <f t="shared" si="3"/>
        <v>25</v>
      </c>
      <c r="J15" s="3">
        <f t="shared" si="3"/>
        <v>35</v>
      </c>
      <c r="K15" s="3">
        <f t="shared" si="3"/>
        <v>18</v>
      </c>
      <c r="L15" s="3">
        <f t="shared" si="3"/>
        <v>26</v>
      </c>
      <c r="M15" s="3"/>
      <c r="O15" s="1" t="s">
        <v>15</v>
      </c>
      <c r="P15">
        <f t="shared" si="0"/>
        <v>0</v>
      </c>
      <c r="R15" s="1" t="s">
        <v>15</v>
      </c>
      <c r="S15">
        <f t="shared" si="1"/>
        <v>0</v>
      </c>
    </row>
    <row r="16" spans="2:21" x14ac:dyDescent="0.3">
      <c r="D16" s="3"/>
      <c r="E16" s="3"/>
      <c r="F16" s="3"/>
      <c r="G16" s="3"/>
      <c r="H16" s="3"/>
      <c r="I16" s="3"/>
      <c r="J16" s="3"/>
      <c r="K16" s="3"/>
      <c r="L16" s="3"/>
      <c r="M16" s="3"/>
      <c r="O16" s="1" t="s">
        <v>16</v>
      </c>
      <c r="P16">
        <f t="shared" si="0"/>
        <v>1.5</v>
      </c>
      <c r="R16" s="1" t="s">
        <v>16</v>
      </c>
      <c r="S16">
        <f t="shared" si="1"/>
        <v>0</v>
      </c>
    </row>
    <row r="17" spans="2:19" x14ac:dyDescent="0.3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O17" s="1" t="s">
        <v>17</v>
      </c>
      <c r="P17">
        <f t="shared" si="0"/>
        <v>2.5</v>
      </c>
      <c r="R17" s="1" t="s">
        <v>17</v>
      </c>
      <c r="S17">
        <f t="shared" si="1"/>
        <v>3</v>
      </c>
    </row>
    <row r="18" spans="2:19" x14ac:dyDescent="0.3">
      <c r="B18" s="6"/>
      <c r="C18" s="7"/>
      <c r="D18" s="8"/>
      <c r="G18" s="3"/>
      <c r="H18" s="3"/>
      <c r="I18" s="3"/>
      <c r="J18" s="3"/>
      <c r="K18" s="3"/>
      <c r="L18" s="3"/>
      <c r="M18" s="3"/>
      <c r="O18" s="1" t="s">
        <v>18</v>
      </c>
      <c r="P18">
        <f t="shared" si="0"/>
        <v>3</v>
      </c>
      <c r="R18" s="1" t="s">
        <v>18</v>
      </c>
      <c r="S18">
        <f t="shared" si="1"/>
        <v>0</v>
      </c>
    </row>
    <row r="19" spans="2:19" x14ac:dyDescent="0.3">
      <c r="B19" s="9"/>
      <c r="C19" s="10"/>
      <c r="D19" s="11"/>
      <c r="G19" s="3"/>
      <c r="H19" s="3"/>
      <c r="I19" s="3"/>
      <c r="J19" s="3"/>
      <c r="K19" s="3"/>
      <c r="L19" s="3"/>
      <c r="M19" s="3"/>
      <c r="O19" s="1" t="s">
        <v>19</v>
      </c>
      <c r="P19">
        <f t="shared" si="0"/>
        <v>0</v>
      </c>
      <c r="R19" s="1" t="s">
        <v>19</v>
      </c>
      <c r="S19">
        <f t="shared" si="1"/>
        <v>3.5</v>
      </c>
    </row>
    <row r="20" spans="2:19" x14ac:dyDescent="0.3">
      <c r="B20" s="9"/>
      <c r="C20" s="10"/>
      <c r="D20" s="11"/>
      <c r="E20" s="3"/>
      <c r="F20" s="3"/>
      <c r="G20" s="3"/>
      <c r="H20" s="3"/>
      <c r="I20" s="3"/>
      <c r="J20" s="3"/>
      <c r="K20" s="3"/>
      <c r="L20" s="3"/>
      <c r="M20" s="3"/>
      <c r="P20" s="17">
        <f>AVERAGEIF(P10:P19,"&lt;&gt;0")</f>
        <v>2.6</v>
      </c>
      <c r="S20" s="17">
        <f>AVERAGEIF(S10:S19,"&lt;&gt;0")</f>
        <v>3.375</v>
      </c>
    </row>
    <row r="21" spans="2:19" x14ac:dyDescent="0.3">
      <c r="B21" s="9"/>
      <c r="C21" s="10"/>
      <c r="D21" s="11"/>
    </row>
    <row r="22" spans="2:19" x14ac:dyDescent="0.3">
      <c r="B22" s="9"/>
      <c r="C22" s="10"/>
      <c r="D22" s="11"/>
      <c r="H22" s="5">
        <v>3</v>
      </c>
      <c r="I22" s="4">
        <v>1</v>
      </c>
      <c r="L22" s="2">
        <v>4</v>
      </c>
      <c r="M22" s="4">
        <v>3</v>
      </c>
    </row>
    <row r="23" spans="2:19" x14ac:dyDescent="0.3">
      <c r="B23" s="9"/>
      <c r="C23" s="10"/>
      <c r="D23" s="11"/>
      <c r="H23" s="5">
        <v>5</v>
      </c>
      <c r="I23" s="4">
        <v>3</v>
      </c>
      <c r="L23" s="5">
        <v>5</v>
      </c>
      <c r="M23" s="4">
        <v>2</v>
      </c>
    </row>
    <row r="24" spans="2:19" x14ac:dyDescent="0.3">
      <c r="B24" s="9"/>
      <c r="C24" s="10"/>
      <c r="D24" s="11"/>
      <c r="H24" s="5">
        <v>1</v>
      </c>
      <c r="I24" s="4">
        <v>2</v>
      </c>
      <c r="L24" s="5">
        <v>1</v>
      </c>
      <c r="M24" s="4">
        <v>5</v>
      </c>
    </row>
    <row r="25" spans="2:19" x14ac:dyDescent="0.3">
      <c r="B25" s="9"/>
      <c r="C25" s="10"/>
      <c r="D25" s="11"/>
      <c r="H25" s="5">
        <v>1</v>
      </c>
      <c r="I25" s="4">
        <v>4</v>
      </c>
      <c r="L25" s="2">
        <v>4</v>
      </c>
      <c r="M25" s="4">
        <v>3</v>
      </c>
    </row>
    <row r="26" spans="2:19" x14ac:dyDescent="0.3">
      <c r="B26" s="9"/>
      <c r="C26" s="10"/>
      <c r="D26" s="11"/>
      <c r="H26" s="5">
        <v>1</v>
      </c>
      <c r="I26" s="4">
        <v>5</v>
      </c>
    </row>
    <row r="27" spans="2:19" x14ac:dyDescent="0.3">
      <c r="B27" s="9"/>
      <c r="C27" s="10"/>
      <c r="D27" s="11"/>
    </row>
    <row r="28" spans="2:19" x14ac:dyDescent="0.3">
      <c r="B28" s="9"/>
      <c r="C28" s="10"/>
      <c r="D28" s="11"/>
    </row>
    <row r="29" spans="2:19" x14ac:dyDescent="0.3">
      <c r="B29" s="9"/>
      <c r="C29" s="10"/>
      <c r="D29" s="11"/>
    </row>
    <row r="30" spans="2:19" x14ac:dyDescent="0.3">
      <c r="B30" s="9"/>
      <c r="C30" s="10"/>
      <c r="D30" s="11"/>
    </row>
    <row r="31" spans="2:19" x14ac:dyDescent="0.3">
      <c r="B31" s="9"/>
      <c r="C31" s="10"/>
      <c r="D31" s="11"/>
    </row>
    <row r="32" spans="2:19" x14ac:dyDescent="0.3">
      <c r="B32" s="9"/>
      <c r="C32" s="10"/>
      <c r="D32" s="11"/>
    </row>
    <row r="33" spans="2:4" x14ac:dyDescent="0.3">
      <c r="B33" s="9"/>
      <c r="C33" s="10"/>
      <c r="D33" s="11"/>
    </row>
    <row r="34" spans="2:4" x14ac:dyDescent="0.3">
      <c r="B34" s="9"/>
      <c r="C34" s="10"/>
      <c r="D34" s="11"/>
    </row>
    <row r="35" spans="2:4" x14ac:dyDescent="0.3">
      <c r="B35" s="12"/>
      <c r="C35" s="13"/>
      <c r="D35" s="1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</dc:creator>
  <cp:lastModifiedBy>piyus</cp:lastModifiedBy>
  <dcterms:created xsi:type="dcterms:W3CDTF">2018-03-18T00:23:39Z</dcterms:created>
  <dcterms:modified xsi:type="dcterms:W3CDTF">2018-03-18T20:24:14Z</dcterms:modified>
</cp:coreProperties>
</file>