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eymansad\Documents\Thesis\2019-01 GRANAR\Validation\"/>
    </mc:Choice>
  </mc:AlternateContent>
  <bookViews>
    <workbookView xWindow="0" yWindow="0" windowWidth="28800" windowHeight="12432"/>
  </bookViews>
  <sheets>
    <sheet name="Feuil1" sheetId="1" r:id="rId1"/>
  </sheets>
  <definedNames>
    <definedName name="Chimungu" localSheetId="0">Feuil1!$A$2:$H$39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7" i="1" l="1"/>
  <c r="F37" i="1"/>
  <c r="C37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8" i="1"/>
  <c r="B39" i="1"/>
  <c r="B2" i="1"/>
  <c r="I2" i="1"/>
  <c r="F3" i="1"/>
  <c r="C3" i="1" s="1"/>
  <c r="F4" i="1"/>
  <c r="C4" i="1" s="1"/>
  <c r="F5" i="1"/>
  <c r="C5" i="1" s="1"/>
  <c r="F6" i="1"/>
  <c r="C6" i="1" s="1"/>
  <c r="F7" i="1"/>
  <c r="C7" i="1" s="1"/>
  <c r="F8" i="1"/>
  <c r="C8" i="1" s="1"/>
  <c r="F9" i="1"/>
  <c r="C9" i="1" s="1"/>
  <c r="F10" i="1"/>
  <c r="C10" i="1" s="1"/>
  <c r="F11" i="1"/>
  <c r="C11" i="1" s="1"/>
  <c r="F12" i="1"/>
  <c r="C12" i="1" s="1"/>
  <c r="F13" i="1"/>
  <c r="C13" i="1" s="1"/>
  <c r="F14" i="1"/>
  <c r="C14" i="1" s="1"/>
  <c r="F15" i="1"/>
  <c r="C15" i="1" s="1"/>
  <c r="F16" i="1"/>
  <c r="C16" i="1" s="1"/>
  <c r="F17" i="1"/>
  <c r="C17" i="1" s="1"/>
  <c r="F18" i="1"/>
  <c r="C18" i="1" s="1"/>
  <c r="F19" i="1"/>
  <c r="C19" i="1" s="1"/>
  <c r="F20" i="1"/>
  <c r="C20" i="1" s="1"/>
  <c r="F21" i="1"/>
  <c r="C21" i="1" s="1"/>
  <c r="F22" i="1"/>
  <c r="C22" i="1" s="1"/>
  <c r="F23" i="1"/>
  <c r="C23" i="1" s="1"/>
  <c r="F24" i="1"/>
  <c r="C24" i="1" s="1"/>
  <c r="F25" i="1"/>
  <c r="C25" i="1" s="1"/>
  <c r="F26" i="1"/>
  <c r="C26" i="1" s="1"/>
  <c r="F27" i="1"/>
  <c r="C27" i="1" s="1"/>
  <c r="F28" i="1"/>
  <c r="C28" i="1" s="1"/>
  <c r="F29" i="1"/>
  <c r="C29" i="1" s="1"/>
  <c r="F30" i="1"/>
  <c r="C30" i="1" s="1"/>
  <c r="F31" i="1"/>
  <c r="C31" i="1" s="1"/>
  <c r="F32" i="1"/>
  <c r="C32" i="1" s="1"/>
  <c r="F33" i="1"/>
  <c r="C33" i="1" s="1"/>
  <c r="F34" i="1"/>
  <c r="C34" i="1" s="1"/>
  <c r="F35" i="1"/>
  <c r="C35" i="1" s="1"/>
  <c r="F36" i="1"/>
  <c r="C36" i="1" s="1"/>
  <c r="F38" i="1"/>
  <c r="C38" i="1" s="1"/>
  <c r="F39" i="1"/>
  <c r="C39" i="1" s="1"/>
  <c r="F2" i="1"/>
  <c r="C2" i="1" s="1"/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</calcChain>
</file>

<file path=xl/connections.xml><?xml version="1.0" encoding="utf-8"?>
<connections xmlns="http://schemas.openxmlformats.org/spreadsheetml/2006/main">
  <connection id="1" name="Chimungu" type="6" refreshedVersion="6" background="1" saveData="1">
    <textPr sourceFile="C:\Users\heymansad\Documents\Thesis\2019-01 GRANAR\Granar\granar_mecha\mecha_v4\cellsetdata\Chimungu.txt" thousands=" " space="1" consecutive="1" delimiter="±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<sst xmlns="http://schemas.openxmlformats.org/spreadsheetml/2006/main" count="87" uniqueCount="32">
  <si>
    <t>Rd</t>
  </si>
  <si>
    <t>TCA</t>
  </si>
  <si>
    <t>SD</t>
  </si>
  <si>
    <t>cortex_dia</t>
  </si>
  <si>
    <t>TSA</t>
  </si>
  <si>
    <t>RXSA</t>
  </si>
  <si>
    <t>CF</t>
  </si>
  <si>
    <t>p_A</t>
  </si>
  <si>
    <t>RXSA_2</t>
  </si>
  <si>
    <t>Mo026</t>
  </si>
  <si>
    <t>Mo059</t>
  </si>
  <si>
    <t>Mo090</t>
  </si>
  <si>
    <t>Mo126</t>
  </si>
  <si>
    <t>Mo178</t>
  </si>
  <si>
    <t>Mo201</t>
  </si>
  <si>
    <t>Mo131</t>
  </si>
  <si>
    <t>Mo132</t>
  </si>
  <si>
    <t>Mo181</t>
  </si>
  <si>
    <t>Mo284</t>
  </si>
  <si>
    <t>Mo039</t>
  </si>
  <si>
    <t>Mo323</t>
  </si>
  <si>
    <t>Mo344</t>
  </si>
  <si>
    <t>RIL</t>
  </si>
  <si>
    <t>WS</t>
  </si>
  <si>
    <t>WW</t>
  </si>
  <si>
    <t>Treatment</t>
  </si>
  <si>
    <t>MW218</t>
  </si>
  <si>
    <t>MW629</t>
  </si>
  <si>
    <t>MW1772</t>
  </si>
  <si>
    <t>MW297</t>
  </si>
  <si>
    <t>MW386</t>
  </si>
  <si>
    <t>MW696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</si>
</sst>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1" fillId="0" borderId="0" xfId="0" applyNumberFormat="1" applyFont="1" applyAlignment="1">
      <alignment horizontal="right" vertical="center"/>
    </xf>
    <xf numFmtId="49" fontId="0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Chimungu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"/>
  <sheetViews>
    <sheetView tabSelected="1" workbookViewId="0">
      <pane ySplit="1" topLeftCell="A2" activePane="bottomLeft" state="frozen"/>
      <selection pane="bottomLeft" activeCell="J2" sqref="J2"/>
    </sheetView>
  </sheetViews>
  <sheetFormatPr baseColWidth="10" defaultRowHeight="14.4" x14ac:dyDescent="0.3"/>
  <cols>
    <col min="1" max="1" width="6.77734375" customWidth="1"/>
    <col min="2" max="3" width="12" bestFit="1" customWidth="1"/>
    <col min="4" max="5" width="4" bestFit="1" customWidth="1"/>
    <col min="6" max="6" width="4" customWidth="1"/>
    <col min="7" max="7" width="4" bestFit="1" customWidth="1"/>
    <col min="8" max="8" width="5" bestFit="1" customWidth="1"/>
    <col min="10" max="11" width="11.5546875" style="2"/>
  </cols>
  <sheetData>
    <row r="1" spans="1:11" x14ac:dyDescent="0.3">
      <c r="A1" t="s">
        <v>0</v>
      </c>
      <c r="B1" t="s">
        <v>8</v>
      </c>
      <c r="C1" t="s">
        <v>5</v>
      </c>
      <c r="D1" t="s">
        <v>1</v>
      </c>
      <c r="E1" t="s">
        <v>2</v>
      </c>
      <c r="F1" t="s">
        <v>4</v>
      </c>
      <c r="G1" t="s">
        <v>7</v>
      </c>
      <c r="H1" t="s">
        <v>6</v>
      </c>
      <c r="I1" t="s">
        <v>3</v>
      </c>
      <c r="J1" s="2" t="s">
        <v>22</v>
      </c>
      <c r="K1" s="2" t="s">
        <v>25</v>
      </c>
    </row>
    <row r="2" spans="1:11" x14ac:dyDescent="0.3">
      <c r="A2">
        <v>1.5</v>
      </c>
      <c r="B2">
        <f>PI()*(A2/2)^2</f>
        <v>1.7671458676442586</v>
      </c>
      <c r="C2">
        <f>D2+F2</f>
        <v>2.0026548245743667</v>
      </c>
      <c r="D2">
        <v>1.5</v>
      </c>
      <c r="E2">
        <v>0.8</v>
      </c>
      <c r="F2">
        <f>PI()*(E2/2)^2</f>
        <v>0.50265482457436694</v>
      </c>
      <c r="G2">
        <v>0.1</v>
      </c>
      <c r="H2">
        <v>12.4</v>
      </c>
      <c r="I2">
        <f t="shared" ref="I2:I39" si="0">((A2-E2)/2)/H2</f>
        <v>2.8225806451612899E-2</v>
      </c>
      <c r="J2" s="1" t="s">
        <v>26</v>
      </c>
      <c r="K2" s="1" t="s">
        <v>23</v>
      </c>
    </row>
    <row r="3" spans="1:11" x14ac:dyDescent="0.3">
      <c r="A3">
        <v>1.6</v>
      </c>
      <c r="B3">
        <f t="shared" ref="B3:B39" si="1">PI()*(A3/2)^2</f>
        <v>2.0106192982974678</v>
      </c>
      <c r="C3">
        <f t="shared" ref="C3:C39" si="2">D3+F3</f>
        <v>2.0026548245743667</v>
      </c>
      <c r="D3">
        <v>1.5</v>
      </c>
      <c r="E3">
        <v>0.8</v>
      </c>
      <c r="F3">
        <f t="shared" ref="F3:F39" si="3">PI()*(E3/2)^2</f>
        <v>0.50265482457436694</v>
      </c>
      <c r="G3">
        <v>0.1</v>
      </c>
      <c r="H3">
        <v>13.2</v>
      </c>
      <c r="I3">
        <f t="shared" si="0"/>
        <v>3.0303030303030307E-2</v>
      </c>
      <c r="J3" s="1" t="s">
        <v>26</v>
      </c>
      <c r="K3" s="1" t="s">
        <v>24</v>
      </c>
    </row>
    <row r="4" spans="1:11" x14ac:dyDescent="0.3">
      <c r="A4">
        <v>1.7</v>
      </c>
      <c r="B4">
        <f t="shared" si="1"/>
        <v>2.2698006922186251</v>
      </c>
      <c r="C4">
        <f t="shared" si="2"/>
        <v>2.4361725123519333</v>
      </c>
      <c r="D4">
        <v>1.8</v>
      </c>
      <c r="E4">
        <v>0.9</v>
      </c>
      <c r="F4">
        <f t="shared" si="3"/>
        <v>0.63617251235193317</v>
      </c>
      <c r="G4">
        <v>0.1</v>
      </c>
      <c r="H4">
        <v>15.5</v>
      </c>
      <c r="I4">
        <f t="shared" si="0"/>
        <v>2.5806451612903222E-2</v>
      </c>
      <c r="J4" s="1" t="s">
        <v>27</v>
      </c>
      <c r="K4" s="1" t="s">
        <v>23</v>
      </c>
    </row>
    <row r="5" spans="1:11" x14ac:dyDescent="0.3">
      <c r="A5">
        <v>1.7</v>
      </c>
      <c r="B5">
        <f t="shared" si="1"/>
        <v>2.2698006922186251</v>
      </c>
      <c r="C5">
        <f t="shared" si="2"/>
        <v>2.2026548245743669</v>
      </c>
      <c r="D5">
        <v>1.7</v>
      </c>
      <c r="E5">
        <v>0.8</v>
      </c>
      <c r="F5">
        <f t="shared" si="3"/>
        <v>0.50265482457436694</v>
      </c>
      <c r="G5">
        <v>0.1</v>
      </c>
      <c r="H5">
        <v>12.2</v>
      </c>
      <c r="I5">
        <f t="shared" si="0"/>
        <v>3.6885245901639344E-2</v>
      </c>
      <c r="J5" s="1" t="s">
        <v>27</v>
      </c>
      <c r="K5" s="1" t="s">
        <v>24</v>
      </c>
    </row>
    <row r="6" spans="1:11" x14ac:dyDescent="0.3">
      <c r="A6">
        <v>1.6</v>
      </c>
      <c r="B6">
        <f t="shared" si="1"/>
        <v>2.0106192982974678</v>
      </c>
      <c r="C6">
        <f t="shared" si="2"/>
        <v>2.2026548245743669</v>
      </c>
      <c r="D6">
        <v>1.7</v>
      </c>
      <c r="E6">
        <v>0.8</v>
      </c>
      <c r="F6">
        <f t="shared" si="3"/>
        <v>0.50265482457436694</v>
      </c>
      <c r="G6">
        <v>0</v>
      </c>
      <c r="H6">
        <v>12.1</v>
      </c>
      <c r="I6">
        <f t="shared" si="0"/>
        <v>3.3057851239669422E-2</v>
      </c>
      <c r="J6" s="1" t="s">
        <v>28</v>
      </c>
      <c r="K6" s="1" t="s">
        <v>23</v>
      </c>
    </row>
    <row r="7" spans="1:11" x14ac:dyDescent="0.3">
      <c r="A7">
        <v>1.4</v>
      </c>
      <c r="B7">
        <f t="shared" si="1"/>
        <v>1.5393804002589984</v>
      </c>
      <c r="C7">
        <f t="shared" si="2"/>
        <v>1.6848451000647495</v>
      </c>
      <c r="D7">
        <v>1.3</v>
      </c>
      <c r="E7">
        <v>0.7</v>
      </c>
      <c r="F7">
        <f t="shared" si="3"/>
        <v>0.38484510006474959</v>
      </c>
      <c r="G7">
        <v>0.1</v>
      </c>
      <c r="H7">
        <v>9.1999999999999993</v>
      </c>
      <c r="I7">
        <f t="shared" si="0"/>
        <v>3.8043478260869568E-2</v>
      </c>
      <c r="J7" s="1" t="s">
        <v>28</v>
      </c>
      <c r="K7" s="1" t="s">
        <v>24</v>
      </c>
    </row>
    <row r="8" spans="1:11" x14ac:dyDescent="0.3">
      <c r="A8">
        <v>1.7</v>
      </c>
      <c r="B8">
        <f t="shared" si="1"/>
        <v>2.2698006922186251</v>
      </c>
      <c r="C8">
        <f t="shared" si="2"/>
        <v>2.1361725123519331</v>
      </c>
      <c r="D8">
        <v>1.5</v>
      </c>
      <c r="E8">
        <v>0.9</v>
      </c>
      <c r="F8">
        <f t="shared" si="3"/>
        <v>0.63617251235193317</v>
      </c>
      <c r="G8">
        <v>0.1</v>
      </c>
      <c r="H8">
        <v>12.6</v>
      </c>
      <c r="I8">
        <f t="shared" si="0"/>
        <v>3.1746031746031744E-2</v>
      </c>
      <c r="J8" s="1" t="s">
        <v>29</v>
      </c>
      <c r="K8" s="1" t="s">
        <v>23</v>
      </c>
    </row>
    <row r="9" spans="1:11" x14ac:dyDescent="0.3">
      <c r="A9">
        <v>1.7</v>
      </c>
      <c r="B9">
        <f t="shared" si="1"/>
        <v>2.2698006922186251</v>
      </c>
      <c r="C9">
        <f t="shared" si="2"/>
        <v>2.2026548245743669</v>
      </c>
      <c r="D9">
        <v>1.7</v>
      </c>
      <c r="E9">
        <v>0.8</v>
      </c>
      <c r="F9">
        <f t="shared" si="3"/>
        <v>0.50265482457436694</v>
      </c>
      <c r="G9">
        <v>0.2</v>
      </c>
      <c r="H9">
        <v>12.8</v>
      </c>
      <c r="I9">
        <f t="shared" si="0"/>
        <v>3.5156249999999993E-2</v>
      </c>
      <c r="J9" s="1" t="s">
        <v>29</v>
      </c>
      <c r="K9" s="1" t="s">
        <v>24</v>
      </c>
    </row>
    <row r="10" spans="1:11" x14ac:dyDescent="0.3">
      <c r="A10">
        <v>1.6</v>
      </c>
      <c r="B10">
        <f t="shared" si="1"/>
        <v>2.0106192982974678</v>
      </c>
      <c r="C10">
        <f t="shared" si="2"/>
        <v>2.0026548245743667</v>
      </c>
      <c r="D10">
        <v>1.5</v>
      </c>
      <c r="E10">
        <v>0.8</v>
      </c>
      <c r="F10">
        <f t="shared" si="3"/>
        <v>0.50265482457436694</v>
      </c>
      <c r="G10">
        <v>0.1</v>
      </c>
      <c r="H10">
        <v>10.7</v>
      </c>
      <c r="I10">
        <f t="shared" si="0"/>
        <v>3.7383177570093462E-2</v>
      </c>
      <c r="J10" s="1" t="s">
        <v>30</v>
      </c>
      <c r="K10" s="1" t="s">
        <v>23</v>
      </c>
    </row>
    <row r="11" spans="1:11" x14ac:dyDescent="0.3">
      <c r="A11">
        <v>1.6</v>
      </c>
      <c r="B11">
        <f t="shared" si="1"/>
        <v>2.0106192982974678</v>
      </c>
      <c r="C11">
        <f t="shared" si="2"/>
        <v>2.0026548245743667</v>
      </c>
      <c r="D11">
        <v>1.5</v>
      </c>
      <c r="E11">
        <v>0.8</v>
      </c>
      <c r="F11">
        <f t="shared" si="3"/>
        <v>0.50265482457436694</v>
      </c>
      <c r="G11">
        <v>0.1</v>
      </c>
      <c r="H11">
        <v>12</v>
      </c>
      <c r="I11">
        <f t="shared" si="0"/>
        <v>3.3333333333333333E-2</v>
      </c>
      <c r="J11" s="1" t="s">
        <v>30</v>
      </c>
      <c r="K11" s="1" t="s">
        <v>24</v>
      </c>
    </row>
    <row r="12" spans="1:11" x14ac:dyDescent="0.3">
      <c r="A12">
        <v>1.6</v>
      </c>
      <c r="B12">
        <f t="shared" si="1"/>
        <v>2.0106192982974678</v>
      </c>
      <c r="C12">
        <f t="shared" si="2"/>
        <v>1.9848451000647498</v>
      </c>
      <c r="D12">
        <v>1.6</v>
      </c>
      <c r="E12">
        <v>0.7</v>
      </c>
      <c r="F12">
        <f t="shared" si="3"/>
        <v>0.38484510006474959</v>
      </c>
      <c r="G12">
        <v>0.1</v>
      </c>
      <c r="H12">
        <v>12.3</v>
      </c>
      <c r="I12">
        <f t="shared" si="0"/>
        <v>3.6585365853658541E-2</v>
      </c>
      <c r="J12" s="1" t="s">
        <v>31</v>
      </c>
      <c r="K12" s="1" t="s">
        <v>23</v>
      </c>
    </row>
    <row r="13" spans="1:11" x14ac:dyDescent="0.3">
      <c r="A13">
        <v>1.7</v>
      </c>
      <c r="B13">
        <f t="shared" si="1"/>
        <v>2.2698006922186251</v>
      </c>
      <c r="C13">
        <f t="shared" si="2"/>
        <v>2.2026548245743669</v>
      </c>
      <c r="D13">
        <v>1.7</v>
      </c>
      <c r="E13">
        <v>0.8</v>
      </c>
      <c r="F13">
        <f t="shared" si="3"/>
        <v>0.50265482457436694</v>
      </c>
      <c r="G13">
        <v>0.2</v>
      </c>
      <c r="H13">
        <v>13.7</v>
      </c>
      <c r="I13">
        <f t="shared" si="0"/>
        <v>3.2846715328467155E-2</v>
      </c>
      <c r="J13" s="1" t="s">
        <v>31</v>
      </c>
      <c r="K13" s="1" t="s">
        <v>24</v>
      </c>
    </row>
    <row r="14" spans="1:11" x14ac:dyDescent="0.3">
      <c r="A14">
        <v>0.9</v>
      </c>
      <c r="B14">
        <f t="shared" si="1"/>
        <v>0.63617251235193317</v>
      </c>
      <c r="C14">
        <f t="shared" si="2"/>
        <v>0.62566370614359168</v>
      </c>
      <c r="D14">
        <v>0.5</v>
      </c>
      <c r="E14">
        <v>0.4</v>
      </c>
      <c r="F14">
        <f t="shared" si="3"/>
        <v>0.12566370614359174</v>
      </c>
      <c r="G14">
        <v>0.1</v>
      </c>
      <c r="H14">
        <v>9.3000000000000007</v>
      </c>
      <c r="I14">
        <f t="shared" si="0"/>
        <v>2.6881720430107524E-2</v>
      </c>
      <c r="J14" s="1" t="s">
        <v>9</v>
      </c>
      <c r="K14" s="1" t="s">
        <v>23</v>
      </c>
    </row>
    <row r="15" spans="1:11" x14ac:dyDescent="0.3">
      <c r="A15">
        <v>1.3</v>
      </c>
      <c r="B15">
        <f t="shared" si="1"/>
        <v>1.3273228961416876</v>
      </c>
      <c r="C15">
        <f t="shared" si="2"/>
        <v>1.1963495408493621</v>
      </c>
      <c r="D15">
        <v>1</v>
      </c>
      <c r="E15">
        <v>0.5</v>
      </c>
      <c r="F15">
        <f t="shared" si="3"/>
        <v>0.19634954084936207</v>
      </c>
      <c r="G15">
        <v>0.1</v>
      </c>
      <c r="H15">
        <v>10.3</v>
      </c>
      <c r="I15">
        <f t="shared" si="0"/>
        <v>3.8834951456310676E-2</v>
      </c>
      <c r="J15" s="1" t="s">
        <v>9</v>
      </c>
      <c r="K15" s="1" t="s">
        <v>24</v>
      </c>
    </row>
    <row r="16" spans="1:11" x14ac:dyDescent="0.3">
      <c r="A16">
        <v>1.5</v>
      </c>
      <c r="B16">
        <f t="shared" si="1"/>
        <v>1.7671458676442586</v>
      </c>
      <c r="C16">
        <f t="shared" si="2"/>
        <v>1.7848451000647496</v>
      </c>
      <c r="D16">
        <v>1.4</v>
      </c>
      <c r="E16">
        <v>0.7</v>
      </c>
      <c r="F16">
        <f t="shared" si="3"/>
        <v>0.38484510006474959</v>
      </c>
      <c r="G16">
        <v>0.2</v>
      </c>
      <c r="H16">
        <v>12.1</v>
      </c>
      <c r="I16">
        <f t="shared" si="0"/>
        <v>3.3057851239669422E-2</v>
      </c>
      <c r="J16" s="1" t="s">
        <v>10</v>
      </c>
      <c r="K16" s="1" t="s">
        <v>24</v>
      </c>
    </row>
    <row r="17" spans="1:11" x14ac:dyDescent="0.3">
      <c r="A17">
        <v>1.3</v>
      </c>
      <c r="B17">
        <f t="shared" si="1"/>
        <v>1.3273228961416876</v>
      </c>
      <c r="C17">
        <f t="shared" si="2"/>
        <v>1.2827433388230813</v>
      </c>
      <c r="D17">
        <v>1</v>
      </c>
      <c r="E17">
        <v>0.6</v>
      </c>
      <c r="F17">
        <f t="shared" si="3"/>
        <v>0.28274333882308139</v>
      </c>
      <c r="G17">
        <v>0.2</v>
      </c>
      <c r="H17">
        <v>10.199999999999999</v>
      </c>
      <c r="I17">
        <f t="shared" si="0"/>
        <v>3.4313725490196081E-2</v>
      </c>
      <c r="J17" s="1" t="s">
        <v>10</v>
      </c>
      <c r="K17" s="1" t="s">
        <v>23</v>
      </c>
    </row>
    <row r="18" spans="1:11" x14ac:dyDescent="0.3">
      <c r="A18">
        <v>1.8</v>
      </c>
      <c r="B18">
        <f t="shared" si="1"/>
        <v>2.5446900494077327</v>
      </c>
      <c r="C18">
        <f t="shared" si="2"/>
        <v>2.3827433388230816</v>
      </c>
      <c r="D18">
        <v>2.1</v>
      </c>
      <c r="E18">
        <v>0.6</v>
      </c>
      <c r="F18">
        <f t="shared" si="3"/>
        <v>0.28274333882308139</v>
      </c>
      <c r="G18">
        <v>0</v>
      </c>
      <c r="H18">
        <v>10.4</v>
      </c>
      <c r="I18">
        <f t="shared" si="0"/>
        <v>5.7692307692307696E-2</v>
      </c>
      <c r="J18" s="1" t="s">
        <v>11</v>
      </c>
      <c r="K18" s="1" t="s">
        <v>23</v>
      </c>
    </row>
    <row r="19" spans="1:11" x14ac:dyDescent="0.3">
      <c r="A19">
        <v>1.7</v>
      </c>
      <c r="B19">
        <f t="shared" si="1"/>
        <v>2.2698006922186251</v>
      </c>
      <c r="C19">
        <f t="shared" si="2"/>
        <v>2.1827433388230815</v>
      </c>
      <c r="D19">
        <v>1.9</v>
      </c>
      <c r="E19">
        <v>0.6</v>
      </c>
      <c r="F19">
        <f t="shared" si="3"/>
        <v>0.28274333882308139</v>
      </c>
      <c r="G19">
        <v>0</v>
      </c>
      <c r="H19">
        <v>11.8</v>
      </c>
      <c r="I19">
        <f t="shared" si="0"/>
        <v>4.6610169491525424E-2</v>
      </c>
      <c r="J19" s="1" t="s">
        <v>11</v>
      </c>
      <c r="K19" s="1" t="s">
        <v>24</v>
      </c>
    </row>
    <row r="20" spans="1:11" x14ac:dyDescent="0.3">
      <c r="A20">
        <v>1.5</v>
      </c>
      <c r="B20">
        <f t="shared" si="1"/>
        <v>1.7671458676442586</v>
      </c>
      <c r="C20">
        <f t="shared" si="2"/>
        <v>1.7827433388230813</v>
      </c>
      <c r="D20">
        <v>1.5</v>
      </c>
      <c r="E20">
        <v>0.6</v>
      </c>
      <c r="F20">
        <f t="shared" si="3"/>
        <v>0.28274333882308139</v>
      </c>
      <c r="G20">
        <v>0.2</v>
      </c>
      <c r="H20">
        <v>12.1</v>
      </c>
      <c r="I20">
        <f t="shared" si="0"/>
        <v>3.71900826446281E-2</v>
      </c>
      <c r="J20" s="1" t="s">
        <v>12</v>
      </c>
      <c r="K20" s="1" t="s">
        <v>24</v>
      </c>
    </row>
    <row r="21" spans="1:11" x14ac:dyDescent="0.3">
      <c r="A21">
        <v>1.5</v>
      </c>
      <c r="B21">
        <f t="shared" si="1"/>
        <v>1.7671458676442586</v>
      </c>
      <c r="C21">
        <f t="shared" si="2"/>
        <v>1.6848451000647495</v>
      </c>
      <c r="D21">
        <v>1.3</v>
      </c>
      <c r="E21">
        <v>0.7</v>
      </c>
      <c r="F21">
        <f t="shared" si="3"/>
        <v>0.38484510006474959</v>
      </c>
      <c r="G21">
        <v>0.1</v>
      </c>
      <c r="H21">
        <v>12.3</v>
      </c>
      <c r="I21">
        <f t="shared" si="0"/>
        <v>3.2520325203252029E-2</v>
      </c>
      <c r="J21" s="1" t="s">
        <v>12</v>
      </c>
      <c r="K21" s="1" t="s">
        <v>23</v>
      </c>
    </row>
    <row r="22" spans="1:11" x14ac:dyDescent="0.3">
      <c r="A22">
        <v>1.2</v>
      </c>
      <c r="B22">
        <f t="shared" si="1"/>
        <v>1.1309733552923256</v>
      </c>
      <c r="C22">
        <f t="shared" si="2"/>
        <v>1.2827433388230813</v>
      </c>
      <c r="D22">
        <v>1</v>
      </c>
      <c r="E22">
        <v>0.6</v>
      </c>
      <c r="F22">
        <f t="shared" si="3"/>
        <v>0.28274333882308139</v>
      </c>
      <c r="G22">
        <v>0</v>
      </c>
      <c r="H22">
        <v>8.6</v>
      </c>
      <c r="I22">
        <f t="shared" si="0"/>
        <v>3.4883720930232558E-2</v>
      </c>
      <c r="J22" s="1" t="s">
        <v>13</v>
      </c>
      <c r="K22" s="1" t="s">
        <v>23</v>
      </c>
    </row>
    <row r="23" spans="1:11" x14ac:dyDescent="0.3">
      <c r="A23">
        <v>1.4</v>
      </c>
      <c r="B23">
        <f t="shared" si="1"/>
        <v>1.5393804002589984</v>
      </c>
      <c r="C23">
        <f t="shared" si="2"/>
        <v>1.5848451000647494</v>
      </c>
      <c r="D23">
        <v>1.2</v>
      </c>
      <c r="E23">
        <v>0.7</v>
      </c>
      <c r="F23">
        <f t="shared" si="3"/>
        <v>0.38484510006474959</v>
      </c>
      <c r="G23">
        <v>0.1</v>
      </c>
      <c r="H23">
        <v>8.6</v>
      </c>
      <c r="I23">
        <f t="shared" si="0"/>
        <v>4.0697674418604647E-2</v>
      </c>
      <c r="J23" s="1" t="s">
        <v>13</v>
      </c>
      <c r="K23" s="1" t="s">
        <v>24</v>
      </c>
    </row>
    <row r="24" spans="1:11" x14ac:dyDescent="0.3">
      <c r="A24">
        <v>1.3</v>
      </c>
      <c r="B24">
        <f t="shared" si="1"/>
        <v>1.3273228961416876</v>
      </c>
      <c r="C24">
        <f t="shared" si="2"/>
        <v>1.2963495408493622</v>
      </c>
      <c r="D24">
        <v>1.1000000000000001</v>
      </c>
      <c r="E24">
        <v>0.5</v>
      </c>
      <c r="F24">
        <f t="shared" si="3"/>
        <v>0.19634954084936207</v>
      </c>
      <c r="G24">
        <v>0</v>
      </c>
      <c r="H24">
        <v>8</v>
      </c>
      <c r="I24">
        <f t="shared" si="0"/>
        <v>0.05</v>
      </c>
      <c r="J24" s="1" t="s">
        <v>14</v>
      </c>
      <c r="K24" s="1" t="s">
        <v>23</v>
      </c>
    </row>
    <row r="25" spans="1:11" x14ac:dyDescent="0.3">
      <c r="A25">
        <v>1.7</v>
      </c>
      <c r="B25">
        <f t="shared" si="1"/>
        <v>2.2698006922186251</v>
      </c>
      <c r="C25">
        <f t="shared" si="2"/>
        <v>2.1848451000647495</v>
      </c>
      <c r="D25">
        <v>1.8</v>
      </c>
      <c r="E25">
        <v>0.7</v>
      </c>
      <c r="F25">
        <f t="shared" si="3"/>
        <v>0.38484510006474959</v>
      </c>
      <c r="G25">
        <v>0.1</v>
      </c>
      <c r="H25">
        <v>10.5</v>
      </c>
      <c r="I25">
        <f t="shared" si="0"/>
        <v>4.7619047619047616E-2</v>
      </c>
      <c r="J25" s="1" t="s">
        <v>14</v>
      </c>
      <c r="K25" s="1" t="s">
        <v>24</v>
      </c>
    </row>
    <row r="26" spans="1:11" x14ac:dyDescent="0.3">
      <c r="A26">
        <v>1.3</v>
      </c>
      <c r="B26">
        <f t="shared" si="1"/>
        <v>1.3273228961416876</v>
      </c>
      <c r="C26">
        <f t="shared" si="2"/>
        <v>1.1827433388230815</v>
      </c>
      <c r="D26">
        <v>0.9</v>
      </c>
      <c r="E26">
        <v>0.6</v>
      </c>
      <c r="F26">
        <f t="shared" si="3"/>
        <v>0.28274333882308139</v>
      </c>
      <c r="G26">
        <v>0.3</v>
      </c>
      <c r="H26">
        <v>9.8000000000000007</v>
      </c>
      <c r="I26">
        <f t="shared" si="0"/>
        <v>3.5714285714285712E-2</v>
      </c>
      <c r="J26" s="1" t="s">
        <v>15</v>
      </c>
      <c r="K26" s="1" t="s">
        <v>23</v>
      </c>
    </row>
    <row r="27" spans="1:11" x14ac:dyDescent="0.3">
      <c r="A27">
        <v>1.4</v>
      </c>
      <c r="B27">
        <f t="shared" si="1"/>
        <v>1.5393804002589984</v>
      </c>
      <c r="C27">
        <f t="shared" si="2"/>
        <v>1.4827433388230813</v>
      </c>
      <c r="D27">
        <v>1.2</v>
      </c>
      <c r="E27">
        <v>0.6</v>
      </c>
      <c r="F27">
        <f t="shared" si="3"/>
        <v>0.28274333882308139</v>
      </c>
      <c r="G27">
        <v>0.3</v>
      </c>
      <c r="H27">
        <v>10.3</v>
      </c>
      <c r="I27">
        <f t="shared" si="0"/>
        <v>3.8834951456310676E-2</v>
      </c>
      <c r="J27" s="1" t="s">
        <v>15</v>
      </c>
      <c r="K27" s="1" t="s">
        <v>24</v>
      </c>
    </row>
    <row r="28" spans="1:11" x14ac:dyDescent="0.3">
      <c r="A28">
        <v>1</v>
      </c>
      <c r="B28">
        <f t="shared" si="1"/>
        <v>0.78539816339744828</v>
      </c>
      <c r="C28">
        <f t="shared" si="2"/>
        <v>0.79634954084936205</v>
      </c>
      <c r="D28">
        <v>0.6</v>
      </c>
      <c r="E28">
        <v>0.5</v>
      </c>
      <c r="F28">
        <f t="shared" si="3"/>
        <v>0.19634954084936207</v>
      </c>
      <c r="G28">
        <v>0.1</v>
      </c>
      <c r="H28">
        <v>8.5</v>
      </c>
      <c r="I28">
        <f t="shared" si="0"/>
        <v>2.9411764705882353E-2</v>
      </c>
      <c r="J28" s="1" t="s">
        <v>16</v>
      </c>
      <c r="K28" s="1" t="s">
        <v>23</v>
      </c>
    </row>
    <row r="29" spans="1:11" x14ac:dyDescent="0.3">
      <c r="A29">
        <v>1.5</v>
      </c>
      <c r="B29">
        <f t="shared" si="1"/>
        <v>1.7671458676442586</v>
      </c>
      <c r="C29">
        <f t="shared" si="2"/>
        <v>1.6848451000647495</v>
      </c>
      <c r="D29">
        <v>1.3</v>
      </c>
      <c r="E29">
        <v>0.7</v>
      </c>
      <c r="F29">
        <f t="shared" si="3"/>
        <v>0.38484510006474959</v>
      </c>
      <c r="G29">
        <v>0.2</v>
      </c>
      <c r="H29">
        <v>8.3000000000000007</v>
      </c>
      <c r="I29">
        <f t="shared" si="0"/>
        <v>4.8192771084337345E-2</v>
      </c>
      <c r="J29" s="1" t="s">
        <v>16</v>
      </c>
      <c r="K29" s="1" t="s">
        <v>24</v>
      </c>
    </row>
    <row r="30" spans="1:11" x14ac:dyDescent="0.3">
      <c r="A30">
        <v>1</v>
      </c>
      <c r="B30">
        <f t="shared" si="1"/>
        <v>0.78539816339744828</v>
      </c>
      <c r="C30">
        <f t="shared" si="2"/>
        <v>0.79634954084936205</v>
      </c>
      <c r="D30">
        <v>0.6</v>
      </c>
      <c r="E30">
        <v>0.5</v>
      </c>
      <c r="F30">
        <f t="shared" si="3"/>
        <v>0.19634954084936207</v>
      </c>
      <c r="G30">
        <v>0.1</v>
      </c>
      <c r="H30">
        <v>12</v>
      </c>
      <c r="I30">
        <f t="shared" si="0"/>
        <v>2.0833333333333332E-2</v>
      </c>
      <c r="J30" s="1" t="s">
        <v>17</v>
      </c>
      <c r="K30" s="1" t="s">
        <v>23</v>
      </c>
    </row>
    <row r="31" spans="1:11" x14ac:dyDescent="0.3">
      <c r="A31">
        <v>1.2</v>
      </c>
      <c r="B31">
        <f t="shared" si="1"/>
        <v>1.1309733552923256</v>
      </c>
      <c r="C31">
        <f t="shared" si="2"/>
        <v>1.0963495408493622</v>
      </c>
      <c r="D31">
        <v>0.9</v>
      </c>
      <c r="E31">
        <v>0.5</v>
      </c>
      <c r="F31">
        <f t="shared" si="3"/>
        <v>0.19634954084936207</v>
      </c>
      <c r="G31">
        <v>0.3</v>
      </c>
      <c r="H31">
        <v>13</v>
      </c>
      <c r="I31">
        <f t="shared" si="0"/>
        <v>2.6923076923076921E-2</v>
      </c>
      <c r="J31" s="1" t="s">
        <v>17</v>
      </c>
      <c r="K31" s="1" t="s">
        <v>24</v>
      </c>
    </row>
    <row r="32" spans="1:11" x14ac:dyDescent="0.3">
      <c r="A32">
        <v>1.2</v>
      </c>
      <c r="B32">
        <f t="shared" si="1"/>
        <v>1.1309733552923256</v>
      </c>
      <c r="C32">
        <f t="shared" si="2"/>
        <v>1.0963495408493622</v>
      </c>
      <c r="D32">
        <v>0.9</v>
      </c>
      <c r="E32">
        <v>0.5</v>
      </c>
      <c r="F32">
        <f t="shared" si="3"/>
        <v>0.19634954084936207</v>
      </c>
      <c r="G32">
        <v>0.3</v>
      </c>
      <c r="H32">
        <v>12.8</v>
      </c>
      <c r="I32">
        <f t="shared" si="0"/>
        <v>2.7343749999999997E-2</v>
      </c>
      <c r="J32" s="1" t="s">
        <v>18</v>
      </c>
      <c r="K32" s="1" t="s">
        <v>23</v>
      </c>
    </row>
    <row r="33" spans="1:11" x14ac:dyDescent="0.3">
      <c r="A33">
        <v>1.3</v>
      </c>
      <c r="B33">
        <f t="shared" si="1"/>
        <v>1.3273228961416876</v>
      </c>
      <c r="C33">
        <f t="shared" si="2"/>
        <v>1.3827433388230814</v>
      </c>
      <c r="D33">
        <v>1.1000000000000001</v>
      </c>
      <c r="E33">
        <v>0.6</v>
      </c>
      <c r="F33">
        <f t="shared" si="3"/>
        <v>0.28274333882308139</v>
      </c>
      <c r="G33">
        <v>0.3</v>
      </c>
      <c r="H33">
        <v>12</v>
      </c>
      <c r="I33">
        <f t="shared" si="0"/>
        <v>2.9166666666666671E-2</v>
      </c>
      <c r="J33" s="1" t="s">
        <v>18</v>
      </c>
      <c r="K33" s="1" t="s">
        <v>24</v>
      </c>
    </row>
    <row r="34" spans="1:11" x14ac:dyDescent="0.3">
      <c r="A34">
        <v>1.6</v>
      </c>
      <c r="B34">
        <f t="shared" si="1"/>
        <v>2.0106192982974678</v>
      </c>
      <c r="C34">
        <f t="shared" si="2"/>
        <v>2.0848451000647494</v>
      </c>
      <c r="D34">
        <v>1.7</v>
      </c>
      <c r="E34">
        <v>0.7</v>
      </c>
      <c r="F34">
        <f t="shared" si="3"/>
        <v>0.38484510006474959</v>
      </c>
      <c r="G34">
        <v>0</v>
      </c>
      <c r="H34">
        <v>11.2</v>
      </c>
      <c r="I34">
        <f t="shared" si="0"/>
        <v>4.0178571428571438E-2</v>
      </c>
      <c r="J34" s="1" t="s">
        <v>19</v>
      </c>
      <c r="K34" s="1" t="s">
        <v>23</v>
      </c>
    </row>
    <row r="35" spans="1:11" x14ac:dyDescent="0.3">
      <c r="A35">
        <v>1.4</v>
      </c>
      <c r="B35">
        <f t="shared" si="1"/>
        <v>1.5393804002589984</v>
      </c>
      <c r="C35">
        <f t="shared" si="2"/>
        <v>1.4827433388230813</v>
      </c>
      <c r="D35">
        <v>1.2</v>
      </c>
      <c r="E35">
        <v>0.6</v>
      </c>
      <c r="F35">
        <f t="shared" si="3"/>
        <v>0.28274333882308139</v>
      </c>
      <c r="G35">
        <v>0.1</v>
      </c>
      <c r="H35">
        <v>11.5</v>
      </c>
      <c r="I35">
        <f t="shared" si="0"/>
        <v>3.4782608695652174E-2</v>
      </c>
      <c r="J35" s="1" t="s">
        <v>19</v>
      </c>
      <c r="K35" s="1" t="s">
        <v>24</v>
      </c>
    </row>
    <row r="36" spans="1:11" x14ac:dyDescent="0.3">
      <c r="A36">
        <v>1.3</v>
      </c>
      <c r="B36">
        <f t="shared" si="1"/>
        <v>1.3273228961416876</v>
      </c>
      <c r="C36">
        <f t="shared" si="2"/>
        <v>1.3827433388230814</v>
      </c>
      <c r="D36">
        <v>1.1000000000000001</v>
      </c>
      <c r="E36">
        <v>0.6</v>
      </c>
      <c r="F36">
        <f t="shared" si="3"/>
        <v>0.28274333882308139</v>
      </c>
      <c r="G36">
        <v>0.1</v>
      </c>
      <c r="H36">
        <v>8.8000000000000007</v>
      </c>
      <c r="I36">
        <f t="shared" si="0"/>
        <v>3.9772727272727272E-2</v>
      </c>
      <c r="J36" s="1" t="s">
        <v>20</v>
      </c>
      <c r="K36" s="1" t="s">
        <v>23</v>
      </c>
    </row>
    <row r="37" spans="1:11" x14ac:dyDescent="0.3">
      <c r="A37">
        <v>1.7</v>
      </c>
      <c r="B37">
        <f>PI()*(A37/2)^2</f>
        <v>2.2698006922186251</v>
      </c>
      <c r="C37">
        <f>D37+F37</f>
        <v>2.1848451000647495</v>
      </c>
      <c r="D37">
        <v>1.8</v>
      </c>
      <c r="E37">
        <v>0.7</v>
      </c>
      <c r="F37">
        <f>PI()*(E37/2)^2</f>
        <v>0.38484510006474959</v>
      </c>
      <c r="G37">
        <v>0.1</v>
      </c>
      <c r="H37">
        <v>10.5</v>
      </c>
      <c r="I37">
        <f t="shared" si="0"/>
        <v>4.7619047619047616E-2</v>
      </c>
      <c r="J37" s="1" t="s">
        <v>20</v>
      </c>
      <c r="K37" s="1" t="s">
        <v>24</v>
      </c>
    </row>
    <row r="38" spans="1:11" x14ac:dyDescent="0.3">
      <c r="A38">
        <v>1.3</v>
      </c>
      <c r="B38">
        <f t="shared" si="1"/>
        <v>1.3273228961416876</v>
      </c>
      <c r="C38">
        <f t="shared" si="2"/>
        <v>1.2827433388230813</v>
      </c>
      <c r="D38">
        <v>1</v>
      </c>
      <c r="E38">
        <v>0.6</v>
      </c>
      <c r="F38">
        <f t="shared" si="3"/>
        <v>0.28274333882308139</v>
      </c>
      <c r="G38">
        <v>0</v>
      </c>
      <c r="H38">
        <v>9.6</v>
      </c>
      <c r="I38">
        <f t="shared" si="0"/>
        <v>3.6458333333333336E-2</v>
      </c>
      <c r="J38" s="1" t="s">
        <v>21</v>
      </c>
      <c r="K38" s="1" t="s">
        <v>23</v>
      </c>
    </row>
    <row r="39" spans="1:11" x14ac:dyDescent="0.3">
      <c r="A39">
        <v>1.5</v>
      </c>
      <c r="B39">
        <f t="shared" si="1"/>
        <v>1.7671458676442586</v>
      </c>
      <c r="C39">
        <f t="shared" si="2"/>
        <v>1.7848451000647496</v>
      </c>
      <c r="D39">
        <v>1.4</v>
      </c>
      <c r="E39">
        <v>0.7</v>
      </c>
      <c r="F39">
        <f t="shared" si="3"/>
        <v>0.38484510006474959</v>
      </c>
      <c r="G39">
        <v>0</v>
      </c>
      <c r="H39">
        <v>11.5</v>
      </c>
      <c r="I39">
        <f t="shared" si="0"/>
        <v>3.4782608695652174E-2</v>
      </c>
      <c r="J39" s="1" t="s">
        <v>21</v>
      </c>
      <c r="K39" s="1" t="s">
        <v>24</v>
      </c>
    </row>
    <row r="40" spans="1:11" x14ac:dyDescent="0.3">
      <c r="J40" s="1"/>
      <c r="K40" s="1"/>
    </row>
  </sheetData>
  <conditionalFormatting sqref="I1:I1048576 J1:J2 K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Feuil1</vt:lpstr>
      <vt:lpstr>Feuil1!Chimungu</vt:lpstr>
    </vt:vector>
  </TitlesOfParts>
  <Company>Université Catholique de Louvain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Adrien Heymans</dc:creator>
  <cp:lastModifiedBy>Adrien Heymans</cp:lastModifiedBy>
  <dcterms:created xsi:type="dcterms:W3CDTF">2019-02-06T11:02:48Z</dcterms:created>
  <dcterms:modified xsi:type="dcterms:W3CDTF">2019-09-18T09:34:43Z</dcterms:modified>
</cp:coreProperties>
</file>