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BC\Work in Progress\"/>
    </mc:Choice>
  </mc:AlternateContent>
  <xr:revisionPtr revIDLastSave="0" documentId="13_ncr:1_{3D4D734E-B04D-4E39-945D-FD5EFFA26E07}" xr6:coauthVersionLast="44" xr6:coauthVersionMax="44" xr10:uidLastSave="{00000000-0000-0000-0000-000000000000}"/>
  <bookViews>
    <workbookView xWindow="2280" yWindow="2280" windowWidth="28800" windowHeight="15450" xr2:uid="{9DBBED76-7669-4306-B061-FC492F3AE3B6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2" l="1"/>
  <c r="G21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H23" i="2"/>
  <c r="H12" i="2"/>
  <c r="G18" i="2"/>
  <c r="G1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H13" i="2" l="1"/>
  <c r="H18" i="2"/>
  <c r="H9" i="2"/>
  <c r="H22" i="2"/>
  <c r="G6" i="2"/>
  <c r="G22" i="2"/>
  <c r="G10" i="2"/>
  <c r="H8" i="2"/>
  <c r="H17" i="2"/>
  <c r="G11" i="2"/>
  <c r="G19" i="2"/>
  <c r="G8" i="2"/>
  <c r="G12" i="2"/>
  <c r="G16" i="2"/>
  <c r="G20" i="2"/>
  <c r="H6" i="2"/>
  <c r="H10" i="2"/>
  <c r="H14" i="2"/>
  <c r="H20" i="2"/>
  <c r="G7" i="2"/>
  <c r="G15" i="2"/>
  <c r="G23" i="2"/>
  <c r="G9" i="2"/>
  <c r="G13" i="2"/>
  <c r="G17" i="2"/>
  <c r="H7" i="2"/>
  <c r="H11" i="2"/>
  <c r="H16" i="2"/>
  <c r="H15" i="2"/>
  <c r="H19" i="2"/>
  <c r="I22" i="2"/>
  <c r="I18" i="2"/>
  <c r="I14" i="2"/>
  <c r="I10" i="2"/>
  <c r="I6" i="2"/>
  <c r="I23" i="2"/>
  <c r="I19" i="2"/>
  <c r="I15" i="2"/>
  <c r="I11" i="2"/>
  <c r="I7" i="2"/>
  <c r="I21" i="2"/>
  <c r="I13" i="2"/>
  <c r="I9" i="2"/>
  <c r="I20" i="2"/>
  <c r="I16" i="2"/>
  <c r="I12" i="2"/>
  <c r="I8" i="2"/>
  <c r="I17" i="2"/>
  <c r="J23" i="2"/>
  <c r="J19" i="2"/>
  <c r="J15" i="2"/>
  <c r="J11" i="2"/>
  <c r="J7" i="2"/>
  <c r="J20" i="2"/>
  <c r="J16" i="2"/>
  <c r="J12" i="2"/>
  <c r="J8" i="2"/>
  <c r="J6" i="2"/>
  <c r="J21" i="2"/>
  <c r="J17" i="2"/>
  <c r="J13" i="2"/>
  <c r="J9" i="2"/>
  <c r="J22" i="2"/>
  <c r="J18" i="2"/>
  <c r="J14" i="2"/>
  <c r="J10" i="2"/>
</calcChain>
</file>

<file path=xl/sharedStrings.xml><?xml version="1.0" encoding="utf-8"?>
<sst xmlns="http://schemas.openxmlformats.org/spreadsheetml/2006/main" count="5" uniqueCount="5">
  <si>
    <t>CPU Clock PHI (MHz)</t>
  </si>
  <si>
    <t>ASCI Baud = CPU Clock (PHI) / ASCI Divisor</t>
  </si>
  <si>
    <t>Z180 Serial (ASCI) Baud Rates by Clock Rate</t>
  </si>
  <si>
    <t>Z180 ASCI Divisors</t>
  </si>
  <si>
    <t>Serial Port Baud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</si>
</sst>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0" borderId="0" xfId="0" applyFont="1"/>
    <xf numFmtId="164" fontId="1" fillId="0" borderId="6" xfId="0" applyNumberFormat="1" applyFont="1" applyBorder="1" applyAlignment="1">
      <alignment horizontal="center"/>
    </xf>
    <xf numFmtId="164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164" fontId="0" fillId="0" borderId="0" xfId="0" applyNumberFormat="1"/>
    <xf numFmtId="1" fontId="1" fillId="2" borderId="3" xfId="0" applyNumberFormat="1" applyFont="1" applyFill="1" applyBorder="1"/>
    <xf numFmtId="1" fontId="0" fillId="4" borderId="1" xfId="0" applyNumberFormat="1" applyFill="1" applyBorder="1"/>
    <xf numFmtId="1" fontId="0" fillId="4" borderId="2" xfId="0" applyNumberFormat="1" applyFill="1" applyBorder="1"/>
    <xf numFmtId="1" fontId="0" fillId="0" borderId="0" xfId="0" applyNumberFormat="1"/>
    <xf numFmtId="1" fontId="1" fillId="2" borderId="8" xfId="0" applyNumberFormat="1" applyFont="1" applyFill="1" applyBorder="1"/>
    <xf numFmtId="1" fontId="0" fillId="0" borderId="7" xfId="0" applyNumberFormat="1" applyBorder="1"/>
    <xf numFmtId="1" fontId="0" fillId="0" borderId="0" xfId="0" applyNumberFormat="1" applyBorder="1"/>
    <xf numFmtId="1" fontId="0" fillId="4" borderId="7" xfId="0" applyNumberFormat="1" applyFill="1" applyBorder="1"/>
    <xf numFmtId="1" fontId="0" fillId="4" borderId="0" xfId="0" applyNumberFormat="1" applyFill="1" applyBorder="1"/>
    <xf numFmtId="1" fontId="0" fillId="0" borderId="4" xfId="0" applyNumberFormat="1" applyBorder="1"/>
    <xf numFmtId="1" fontId="0" fillId="0" borderId="5" xfId="0" applyNumberFormat="1" applyBorder="1"/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" fontId="1" fillId="5" borderId="8" xfId="0" applyNumberFormat="1" applyFont="1" applyFill="1" applyBorder="1"/>
    <xf numFmtId="1" fontId="1" fillId="5" borderId="6" xfId="0" applyNumberFormat="1" applyFont="1" applyFill="1" applyBorder="1"/>
    <xf numFmtId="1" fontId="4" fillId="2" borderId="12" xfId="0" applyNumberFormat="1" applyFont="1" applyFill="1" applyBorder="1" applyAlignment="1">
      <alignment horizontal="center" vertical="center" textRotation="90"/>
    </xf>
    <xf numFmtId="1" fontId="4" fillId="2" borderId="13" xfId="0" applyNumberFormat="1" applyFont="1" applyFill="1" applyBorder="1" applyAlignment="1">
      <alignment horizontal="center" vertical="center" textRotation="90"/>
    </xf>
    <xf numFmtId="1" fontId="4" fillId="2" borderId="14" xfId="0" applyNumberFormat="1" applyFont="1" applyFill="1" applyBorder="1" applyAlignment="1">
      <alignment horizontal="center" vertical="center" textRotation="90"/>
    </xf>
    <xf numFmtId="1" fontId="4" fillId="0" borderId="15" xfId="0" applyNumberFormat="1" applyFont="1" applyBorder="1" applyAlignment="1">
      <alignment horizontal="center" vertical="center" textRotation="90"/>
    </xf>
    <xf numFmtId="1" fontId="4" fillId="0" borderId="16" xfId="0" applyNumberFormat="1" applyFont="1" applyBorder="1" applyAlignment="1">
      <alignment horizontal="center" vertical="center" textRotation="90"/>
    </xf>
    <xf numFmtId="1" fontId="4" fillId="0" borderId="17" xfId="0" applyNumberFormat="1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C8DF-DB95-4627-A32A-3D6BE4D81609}">
  <dimension ref="A2:K25"/>
  <sheetViews>
    <sheetView tabSelected="1" workbookViewId="0">
      <selection activeCell="N11" sqref="N11"/>
    </sheetView>
  </sheetViews>
  <sheetFormatPr defaultRowHeight="14.5" x14ac:dyDescent="0.35"/>
  <cols>
    <col min="1" max="1" width="3.6328125" customWidth="1"/>
    <col min="11" max="11" width="3.6328125" customWidth="1"/>
  </cols>
  <sheetData>
    <row r="2" spans="1:11" s="4" customFormat="1" ht="18.5" x14ac:dyDescent="0.45">
      <c r="B2" s="21" t="s">
        <v>2</v>
      </c>
      <c r="C2" s="21"/>
      <c r="D2" s="21"/>
      <c r="E2" s="21"/>
      <c r="F2" s="21"/>
      <c r="G2" s="21"/>
      <c r="H2" s="21"/>
      <c r="I2" s="21"/>
      <c r="J2" s="21"/>
    </row>
    <row r="3" spans="1:11" ht="15" thickBot="1" x14ac:dyDescent="0.4"/>
    <row r="4" spans="1:11" x14ac:dyDescent="0.35">
      <c r="A4" s="22"/>
      <c r="B4" s="23"/>
      <c r="C4" s="1" t="s">
        <v>0</v>
      </c>
      <c r="D4" s="2"/>
      <c r="E4" s="2"/>
      <c r="F4" s="2"/>
      <c r="G4" s="2"/>
      <c r="H4" s="2"/>
      <c r="I4" s="2"/>
      <c r="J4" s="3"/>
    </row>
    <row r="5" spans="1:11" s="9" customFormat="1" ht="15" thickBot="1" x14ac:dyDescent="0.4">
      <c r="A5" s="24"/>
      <c r="B5" s="5"/>
      <c r="C5" s="6">
        <v>6.1439999999999992</v>
      </c>
      <c r="D5" s="7">
        <v>7.3727999999999998</v>
      </c>
      <c r="E5" s="7">
        <v>9.2159999999999993</v>
      </c>
      <c r="F5" s="7">
        <v>12.287999999999998</v>
      </c>
      <c r="G5" s="7">
        <v>14.7456</v>
      </c>
      <c r="H5" s="7">
        <v>18.431999999999999</v>
      </c>
      <c r="I5" s="7">
        <v>24.575999999999997</v>
      </c>
      <c r="J5" s="8">
        <v>36.863999999999997</v>
      </c>
    </row>
    <row r="6" spans="1:11" s="13" customFormat="1" x14ac:dyDescent="0.35">
      <c r="A6" s="27" t="s">
        <v>3</v>
      </c>
      <c r="B6" s="10">
        <v>122880</v>
      </c>
      <c r="C6" s="11">
        <f>(C$5*1000000)/$B6</f>
        <v>49.999999999999993</v>
      </c>
      <c r="D6" s="12">
        <f>(D$5*1000000)/$B6</f>
        <v>60</v>
      </c>
      <c r="E6" s="12">
        <f>(E$5*1000000)/$B6</f>
        <v>75</v>
      </c>
      <c r="F6" s="12">
        <f>(F$5*1000000)/$B6</f>
        <v>99.999999999999986</v>
      </c>
      <c r="G6" s="12">
        <f>(G$5*1000000)/$B6</f>
        <v>120</v>
      </c>
      <c r="H6" s="12">
        <f>(H$5*1000000)/$B6</f>
        <v>150</v>
      </c>
      <c r="I6" s="12">
        <f>(I$5*1000000)/$B6</f>
        <v>199.99999999999997</v>
      </c>
      <c r="J6" s="12">
        <f>(J$5*1000000)/$B6</f>
        <v>300</v>
      </c>
      <c r="K6" s="30" t="s">
        <v>4</v>
      </c>
    </row>
    <row r="7" spans="1:11" s="13" customFormat="1" x14ac:dyDescent="0.35">
      <c r="A7" s="28"/>
      <c r="B7" s="25">
        <v>61440</v>
      </c>
      <c r="C7" s="15">
        <f>(C$5*1000000)/$B7</f>
        <v>99.999999999999986</v>
      </c>
      <c r="D7" s="16">
        <f>(D$5*1000000)/$B7</f>
        <v>120</v>
      </c>
      <c r="E7" s="16">
        <f>(E$5*1000000)/$B7</f>
        <v>150</v>
      </c>
      <c r="F7" s="16">
        <f>(F$5*1000000)/$B7</f>
        <v>199.99999999999997</v>
      </c>
      <c r="G7" s="16">
        <f>(G$5*1000000)/$B7</f>
        <v>240</v>
      </c>
      <c r="H7" s="16">
        <f>(H$5*1000000)/$B7</f>
        <v>300</v>
      </c>
      <c r="I7" s="16">
        <f>(I$5*1000000)/$B7</f>
        <v>399.99999999999994</v>
      </c>
      <c r="J7" s="16">
        <f>(J$5*1000000)/$B7</f>
        <v>600</v>
      </c>
      <c r="K7" s="31"/>
    </row>
    <row r="8" spans="1:11" s="13" customFormat="1" x14ac:dyDescent="0.35">
      <c r="A8" s="28"/>
      <c r="B8" s="14">
        <v>40960</v>
      </c>
      <c r="C8" s="17">
        <f>(C$5*1000000)/$B8</f>
        <v>149.99999999999997</v>
      </c>
      <c r="D8" s="18">
        <f>(D$5*1000000)/$B8</f>
        <v>180</v>
      </c>
      <c r="E8" s="18">
        <f>(E$5*1000000)/$B8</f>
        <v>225</v>
      </c>
      <c r="F8" s="18">
        <f>(F$5*1000000)/$B8</f>
        <v>299.99999999999994</v>
      </c>
      <c r="G8" s="18">
        <f>(G$5*1000000)/$B8</f>
        <v>360</v>
      </c>
      <c r="H8" s="18">
        <f>(H$5*1000000)/$B8</f>
        <v>450</v>
      </c>
      <c r="I8" s="18">
        <f>(I$5*1000000)/$B8</f>
        <v>599.99999999999989</v>
      </c>
      <c r="J8" s="18">
        <f>(J$5*1000000)/$B8</f>
        <v>900</v>
      </c>
      <c r="K8" s="31"/>
    </row>
    <row r="9" spans="1:11" s="13" customFormat="1" x14ac:dyDescent="0.35">
      <c r="A9" s="28"/>
      <c r="B9" s="25">
        <v>30720</v>
      </c>
      <c r="C9" s="15">
        <f>(C$5*1000000)/$B9</f>
        <v>199.99999999999997</v>
      </c>
      <c r="D9" s="16">
        <f>(D$5*1000000)/$B9</f>
        <v>240</v>
      </c>
      <c r="E9" s="16">
        <f>(E$5*1000000)/$B9</f>
        <v>300</v>
      </c>
      <c r="F9" s="16">
        <f>(F$5*1000000)/$B9</f>
        <v>399.99999999999994</v>
      </c>
      <c r="G9" s="16">
        <f>(G$5*1000000)/$B9</f>
        <v>480</v>
      </c>
      <c r="H9" s="16">
        <f>(H$5*1000000)/$B9</f>
        <v>600</v>
      </c>
      <c r="I9" s="16">
        <f>(I$5*1000000)/$B9</f>
        <v>799.99999999999989</v>
      </c>
      <c r="J9" s="16">
        <f>(J$5*1000000)/$B9</f>
        <v>1200</v>
      </c>
      <c r="K9" s="31"/>
    </row>
    <row r="10" spans="1:11" s="13" customFormat="1" x14ac:dyDescent="0.35">
      <c r="A10" s="28"/>
      <c r="B10" s="14">
        <v>20480</v>
      </c>
      <c r="C10" s="17">
        <f>(C$5*1000000)/$B10</f>
        <v>299.99999999999994</v>
      </c>
      <c r="D10" s="18">
        <f>(D$5*1000000)/$B10</f>
        <v>360</v>
      </c>
      <c r="E10" s="18">
        <f>(E$5*1000000)/$B10</f>
        <v>450</v>
      </c>
      <c r="F10" s="18">
        <f>(F$5*1000000)/$B10</f>
        <v>599.99999999999989</v>
      </c>
      <c r="G10" s="18">
        <f>(G$5*1000000)/$B10</f>
        <v>720</v>
      </c>
      <c r="H10" s="18">
        <f>(H$5*1000000)/$B10</f>
        <v>900</v>
      </c>
      <c r="I10" s="18">
        <f>(I$5*1000000)/$B10</f>
        <v>1199.9999999999998</v>
      </c>
      <c r="J10" s="18">
        <f>(J$5*1000000)/$B10</f>
        <v>1800</v>
      </c>
      <c r="K10" s="31"/>
    </row>
    <row r="11" spans="1:11" s="13" customFormat="1" x14ac:dyDescent="0.35">
      <c r="A11" s="28"/>
      <c r="B11" s="25">
        <v>15360</v>
      </c>
      <c r="C11" s="15">
        <f>(C$5*1000000)/$B11</f>
        <v>399.99999999999994</v>
      </c>
      <c r="D11" s="16">
        <f>(D$5*1000000)/$B11</f>
        <v>480</v>
      </c>
      <c r="E11" s="16">
        <f>(E$5*1000000)/$B11</f>
        <v>600</v>
      </c>
      <c r="F11" s="16">
        <f>(F$5*1000000)/$B11</f>
        <v>799.99999999999989</v>
      </c>
      <c r="G11" s="16">
        <f>(G$5*1000000)/$B11</f>
        <v>960</v>
      </c>
      <c r="H11" s="16">
        <f>(H$5*1000000)/$B11</f>
        <v>1200</v>
      </c>
      <c r="I11" s="16">
        <f>(I$5*1000000)/$B11</f>
        <v>1599.9999999999998</v>
      </c>
      <c r="J11" s="16">
        <f>(J$5*1000000)/$B11</f>
        <v>2400</v>
      </c>
      <c r="K11" s="31"/>
    </row>
    <row r="12" spans="1:11" s="13" customFormat="1" x14ac:dyDescent="0.35">
      <c r="A12" s="28"/>
      <c r="B12" s="14">
        <v>10240</v>
      </c>
      <c r="C12" s="17">
        <f>(C$5*1000000)/$B12</f>
        <v>599.99999999999989</v>
      </c>
      <c r="D12" s="18">
        <f>(D$5*1000000)/$B12</f>
        <v>720</v>
      </c>
      <c r="E12" s="18">
        <f>(E$5*1000000)/$B12</f>
        <v>900</v>
      </c>
      <c r="F12" s="18">
        <f>(F$5*1000000)/$B12</f>
        <v>1199.9999999999998</v>
      </c>
      <c r="G12" s="18">
        <f>(G$5*1000000)/$B12</f>
        <v>1440</v>
      </c>
      <c r="H12" s="18">
        <f>(H$5*1000000)/$B12</f>
        <v>1800</v>
      </c>
      <c r="I12" s="18">
        <f>(I$5*1000000)/$B12</f>
        <v>2399.9999999999995</v>
      </c>
      <c r="J12" s="18">
        <f>(J$5*1000000)/$B12</f>
        <v>3600</v>
      </c>
      <c r="K12" s="31"/>
    </row>
    <row r="13" spans="1:11" s="13" customFormat="1" x14ac:dyDescent="0.35">
      <c r="A13" s="28"/>
      <c r="B13" s="25">
        <v>7680</v>
      </c>
      <c r="C13" s="15">
        <f>(C$5*1000000)/$B13</f>
        <v>799.99999999999989</v>
      </c>
      <c r="D13" s="16">
        <f>(D$5*1000000)/$B13</f>
        <v>960</v>
      </c>
      <c r="E13" s="16">
        <f>(E$5*1000000)/$B13</f>
        <v>1200</v>
      </c>
      <c r="F13" s="16">
        <f>(F$5*1000000)/$B13</f>
        <v>1599.9999999999998</v>
      </c>
      <c r="G13" s="16">
        <f>(G$5*1000000)/$B13</f>
        <v>1920</v>
      </c>
      <c r="H13" s="16">
        <f>(H$5*1000000)/$B13</f>
        <v>2400</v>
      </c>
      <c r="I13" s="16">
        <f>(I$5*1000000)/$B13</f>
        <v>3199.9999999999995</v>
      </c>
      <c r="J13" s="16">
        <f>(J$5*1000000)/$B13</f>
        <v>4800</v>
      </c>
      <c r="K13" s="31"/>
    </row>
    <row r="14" spans="1:11" s="13" customFormat="1" x14ac:dyDescent="0.35">
      <c r="A14" s="28"/>
      <c r="B14" s="14">
        <v>5120</v>
      </c>
      <c r="C14" s="17">
        <f>(C$5*1000000)/$B14</f>
        <v>1199.9999999999998</v>
      </c>
      <c r="D14" s="18">
        <f>(D$5*1000000)/$B14</f>
        <v>1440</v>
      </c>
      <c r="E14" s="18">
        <f>(E$5*1000000)/$B14</f>
        <v>1800</v>
      </c>
      <c r="F14" s="18">
        <f>(F$5*1000000)/$B14</f>
        <v>2399.9999999999995</v>
      </c>
      <c r="G14" s="18">
        <f>(G$5*1000000)/$B14</f>
        <v>2880</v>
      </c>
      <c r="H14" s="18">
        <f>(H$5*1000000)/$B14</f>
        <v>3600</v>
      </c>
      <c r="I14" s="18">
        <f>(I$5*1000000)/$B14</f>
        <v>4799.9999999999991</v>
      </c>
      <c r="J14" s="18">
        <f>(J$5*1000000)/$B14</f>
        <v>7200</v>
      </c>
      <c r="K14" s="31"/>
    </row>
    <row r="15" spans="1:11" s="13" customFormat="1" x14ac:dyDescent="0.35">
      <c r="A15" s="28"/>
      <c r="B15" s="25">
        <v>3840</v>
      </c>
      <c r="C15" s="15">
        <f>(C$5*1000000)/$B15</f>
        <v>1599.9999999999998</v>
      </c>
      <c r="D15" s="16">
        <f>(D$5*1000000)/$B15</f>
        <v>1920</v>
      </c>
      <c r="E15" s="16">
        <f>(E$5*1000000)/$B15</f>
        <v>2400</v>
      </c>
      <c r="F15" s="16">
        <f>(F$5*1000000)/$B15</f>
        <v>3199.9999999999995</v>
      </c>
      <c r="G15" s="16">
        <f>(G$5*1000000)/$B15</f>
        <v>3840</v>
      </c>
      <c r="H15" s="16">
        <f>(H$5*1000000)/$B15</f>
        <v>4800</v>
      </c>
      <c r="I15" s="16">
        <f>(I$5*1000000)/$B15</f>
        <v>6399.9999999999991</v>
      </c>
      <c r="J15" s="16">
        <f>(J$5*1000000)/$B15</f>
        <v>9600</v>
      </c>
      <c r="K15" s="31"/>
    </row>
    <row r="16" spans="1:11" s="13" customFormat="1" x14ac:dyDescent="0.35">
      <c r="A16" s="28"/>
      <c r="B16" s="14">
        <v>2560</v>
      </c>
      <c r="C16" s="17">
        <f>(C$5*1000000)/$B16</f>
        <v>2399.9999999999995</v>
      </c>
      <c r="D16" s="18">
        <f>(D$5*1000000)/$B16</f>
        <v>2880</v>
      </c>
      <c r="E16" s="18">
        <f>(E$5*1000000)/$B16</f>
        <v>3600</v>
      </c>
      <c r="F16" s="18">
        <f>(F$5*1000000)/$B16</f>
        <v>4799.9999999999991</v>
      </c>
      <c r="G16" s="18">
        <f>(G$5*1000000)/$B16</f>
        <v>5760</v>
      </c>
      <c r="H16" s="18">
        <f>(H$5*1000000)/$B16</f>
        <v>7200</v>
      </c>
      <c r="I16" s="18">
        <f>(I$5*1000000)/$B16</f>
        <v>9599.9999999999982</v>
      </c>
      <c r="J16" s="18">
        <f>(J$5*1000000)/$B16</f>
        <v>14400</v>
      </c>
      <c r="K16" s="31"/>
    </row>
    <row r="17" spans="1:11" s="13" customFormat="1" x14ac:dyDescent="0.35">
      <c r="A17" s="28"/>
      <c r="B17" s="25">
        <v>1920</v>
      </c>
      <c r="C17" s="15">
        <f>(C$5*1000000)/$B17</f>
        <v>3199.9999999999995</v>
      </c>
      <c r="D17" s="16">
        <f>(D$5*1000000)/$B17</f>
        <v>3840</v>
      </c>
      <c r="E17" s="16">
        <f>(E$5*1000000)/$B17</f>
        <v>4800</v>
      </c>
      <c r="F17" s="16">
        <f>(F$5*1000000)/$B17</f>
        <v>6399.9999999999991</v>
      </c>
      <c r="G17" s="16">
        <f>(G$5*1000000)/$B17</f>
        <v>7680</v>
      </c>
      <c r="H17" s="16">
        <f>(H$5*1000000)/$B17</f>
        <v>9600</v>
      </c>
      <c r="I17" s="16">
        <f>(I$5*1000000)/$B17</f>
        <v>12799.999999999998</v>
      </c>
      <c r="J17" s="16">
        <f>(J$5*1000000)/$B17</f>
        <v>19200</v>
      </c>
      <c r="K17" s="31"/>
    </row>
    <row r="18" spans="1:11" s="13" customFormat="1" x14ac:dyDescent="0.35">
      <c r="A18" s="28"/>
      <c r="B18" s="14">
        <v>1280</v>
      </c>
      <c r="C18" s="17">
        <f>(C$5*1000000)/$B18</f>
        <v>4799.9999999999991</v>
      </c>
      <c r="D18" s="18">
        <f>(D$5*1000000)/$B18</f>
        <v>5760</v>
      </c>
      <c r="E18" s="18">
        <f>(E$5*1000000)/$B18</f>
        <v>7200</v>
      </c>
      <c r="F18" s="18">
        <f>(F$5*1000000)/$B18</f>
        <v>9599.9999999999982</v>
      </c>
      <c r="G18" s="18">
        <f>(G$5*1000000)/$B18</f>
        <v>11520</v>
      </c>
      <c r="H18" s="18">
        <f>(H$5*1000000)/$B18</f>
        <v>14400</v>
      </c>
      <c r="I18" s="18">
        <f>(I$5*1000000)/$B18</f>
        <v>19199.999999999996</v>
      </c>
      <c r="J18" s="18">
        <f>(J$5*1000000)/$B18</f>
        <v>28800</v>
      </c>
      <c r="K18" s="31"/>
    </row>
    <row r="19" spans="1:11" s="13" customFormat="1" x14ac:dyDescent="0.35">
      <c r="A19" s="28"/>
      <c r="B19" s="25">
        <v>960</v>
      </c>
      <c r="C19" s="15">
        <f>(C$5*1000000)/$B19</f>
        <v>6399.9999999999991</v>
      </c>
      <c r="D19" s="16">
        <f>(D$5*1000000)/$B19</f>
        <v>7680</v>
      </c>
      <c r="E19" s="16">
        <f>(E$5*1000000)/$B19</f>
        <v>9600</v>
      </c>
      <c r="F19" s="16">
        <f>(F$5*1000000)/$B19</f>
        <v>12799.999999999998</v>
      </c>
      <c r="G19" s="16">
        <f>(G$5*1000000)/$B19</f>
        <v>15360</v>
      </c>
      <c r="H19" s="16">
        <f>(H$5*1000000)/$B19</f>
        <v>19200</v>
      </c>
      <c r="I19" s="16">
        <f>(I$5*1000000)/$B19</f>
        <v>25599.999999999996</v>
      </c>
      <c r="J19" s="16">
        <f>(J$5*1000000)/$B19</f>
        <v>38400</v>
      </c>
      <c r="K19" s="31"/>
    </row>
    <row r="20" spans="1:11" s="13" customFormat="1" x14ac:dyDescent="0.35">
      <c r="A20" s="28"/>
      <c r="B20" s="14">
        <v>640</v>
      </c>
      <c r="C20" s="17">
        <f>(C$5*1000000)/$B20</f>
        <v>9599.9999999999982</v>
      </c>
      <c r="D20" s="18">
        <f>(D$5*1000000)/$B20</f>
        <v>11520</v>
      </c>
      <c r="E20" s="18">
        <f>(E$5*1000000)/$B20</f>
        <v>14400</v>
      </c>
      <c r="F20" s="18">
        <f>(F$5*1000000)/$B20</f>
        <v>19199.999999999996</v>
      </c>
      <c r="G20" s="18">
        <f>(G$5*1000000)/$B20</f>
        <v>23040</v>
      </c>
      <c r="H20" s="18">
        <f>(H$5*1000000)/$B20</f>
        <v>28800</v>
      </c>
      <c r="I20" s="18">
        <f>(I$5*1000000)/$B20</f>
        <v>38399.999999999993</v>
      </c>
      <c r="J20" s="18">
        <f>(J$5*1000000)/$B20</f>
        <v>57600</v>
      </c>
      <c r="K20" s="31"/>
    </row>
    <row r="21" spans="1:11" s="13" customFormat="1" x14ac:dyDescent="0.35">
      <c r="A21" s="28"/>
      <c r="B21" s="25">
        <v>480</v>
      </c>
      <c r="C21" s="15">
        <f>(C$5*1000000)/$B21</f>
        <v>12799.999999999998</v>
      </c>
      <c r="D21" s="16">
        <f>(D$5*1000000)/$B21</f>
        <v>15360</v>
      </c>
      <c r="E21" s="16">
        <f>(E$5*1000000)/$B21</f>
        <v>19200</v>
      </c>
      <c r="F21" s="16">
        <f>(F$5*1000000)/$B21</f>
        <v>25599.999999999996</v>
      </c>
      <c r="G21" s="16">
        <f>(G$5*1000000)/$B21</f>
        <v>30720</v>
      </c>
      <c r="H21" s="16">
        <f>(H$5*1000000)/$B21</f>
        <v>38400</v>
      </c>
      <c r="I21" s="16">
        <f>(I$5*1000000)/$B21</f>
        <v>51199.999999999993</v>
      </c>
      <c r="J21" s="16">
        <f>(J$5*1000000)/$B21</f>
        <v>76800</v>
      </c>
      <c r="K21" s="31"/>
    </row>
    <row r="22" spans="1:11" s="13" customFormat="1" x14ac:dyDescent="0.35">
      <c r="A22" s="28"/>
      <c r="B22" s="14">
        <v>320</v>
      </c>
      <c r="C22" s="17">
        <f>(C$5*1000000)/$B22</f>
        <v>19199.999999999996</v>
      </c>
      <c r="D22" s="18">
        <f>(D$5*1000000)/$B22</f>
        <v>23040</v>
      </c>
      <c r="E22" s="18">
        <f>(E$5*1000000)/$B22</f>
        <v>28800</v>
      </c>
      <c r="F22" s="18">
        <f>(F$5*1000000)/$B22</f>
        <v>38399.999999999993</v>
      </c>
      <c r="G22" s="18">
        <f>(G$5*1000000)/$B22</f>
        <v>46080</v>
      </c>
      <c r="H22" s="18">
        <f>(H$5*1000000)/$B22</f>
        <v>57600</v>
      </c>
      <c r="I22" s="18">
        <f>(I$5*1000000)/$B22</f>
        <v>76799.999999999985</v>
      </c>
      <c r="J22" s="18">
        <f>(J$5*1000000)/$B22</f>
        <v>115200</v>
      </c>
      <c r="K22" s="31"/>
    </row>
    <row r="23" spans="1:11" s="13" customFormat="1" ht="15" thickBot="1" x14ac:dyDescent="0.4">
      <c r="A23" s="29"/>
      <c r="B23" s="26">
        <v>160</v>
      </c>
      <c r="C23" s="19">
        <f>(C$5*1000000)/$B23</f>
        <v>38399.999999999993</v>
      </c>
      <c r="D23" s="20">
        <f>(D$5*1000000)/$B23</f>
        <v>46080</v>
      </c>
      <c r="E23" s="20">
        <f>(E$5*1000000)/$B23</f>
        <v>57600</v>
      </c>
      <c r="F23" s="20">
        <f>(F$5*1000000)/$B23</f>
        <v>76799.999999999985</v>
      </c>
      <c r="G23" s="20">
        <f>(G$5*1000000)/$B23</f>
        <v>92160</v>
      </c>
      <c r="H23" s="20">
        <f>(H$5*1000000)/$B23</f>
        <v>115200</v>
      </c>
      <c r="I23" s="20">
        <f>(I$5*1000000)/$B23</f>
        <v>153599.99999999997</v>
      </c>
      <c r="J23" s="20">
        <f>(J$5*1000000)/$B23</f>
        <v>230400</v>
      </c>
      <c r="K23" s="32"/>
    </row>
    <row r="25" spans="1:11" x14ac:dyDescent="0.35">
      <c r="B25" t="s">
        <v>1</v>
      </c>
    </row>
  </sheetData>
  <sortState ref="B6:B23">
    <sortCondition descending="1" ref="B6:B23"/>
  </sortState>
  <mergeCells count="6">
    <mergeCell ref="K6:K23"/>
    <mergeCell ref="A6:A23"/>
    <mergeCell ref="C4:J4"/>
    <mergeCell ref="A4:B4"/>
    <mergeCell ref="A5:B5"/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cp:lastPrinted>2019-09-07T22:49:26Z</cp:lastPrinted>
  <dcterms:created xsi:type="dcterms:W3CDTF">2019-09-03T22:28:47Z</dcterms:created>
  <dcterms:modified xsi:type="dcterms:W3CDTF">2019-09-07T22:50:47Z</dcterms:modified>
</cp:coreProperties>
</file>