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.shoxakimov\Desktop\Портал\"/>
    </mc:Choice>
  </mc:AlternateContent>
  <xr:revisionPtr revIDLastSave="0" documentId="13_ncr:1_{D6B305C9-D853-4E4C-AE91-7BDDDE69742E}" xr6:coauthVersionLast="46" xr6:coauthVersionMax="46" xr10:uidLastSave="{00000000-0000-0000-0000-000000000000}"/>
  <bookViews>
    <workbookView xWindow="-120" yWindow="-120" windowWidth="29040" windowHeight="15720" xr2:uid="{9FC041A3-ECCA-4B11-BA54-915DAE39FE9D}"/>
  </bookViews>
  <sheets>
    <sheet name="СВОД" sheetId="1" r:id="rId1"/>
  </sheets>
  <definedNames>
    <definedName name="_xlnm.Print_Area" localSheetId="0">СВОД!$A$1:$R$29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F28" i="1"/>
  <c r="C28" i="1"/>
  <c r="F27" i="1"/>
  <c r="C27" i="1"/>
  <c r="F26" i="1"/>
  <c r="C26" i="1" s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 s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 s="1"/>
  <c r="A9" i="1"/>
  <c r="F8" i="1"/>
  <c r="C8" i="1"/>
  <c r="F29" i="1" l="1"/>
  <c r="C29" i="1"/>
</calcChain>
</file>

<file path=xl/sharedStrings.xml><?xml version="1.0" encoding="utf-8"?>
<sst xmlns="http://schemas.openxmlformats.org/spreadsheetml/2006/main" count="48" uniqueCount="45">
  <si>
    <r>
      <t xml:space="preserve">Божхона қўмитаси ва унинг таркибий тузилмалари </t>
    </r>
    <r>
      <rPr>
        <b/>
        <u/>
        <sz val="14"/>
        <color theme="1"/>
        <rFont val="Times New Roman"/>
        <family val="1"/>
        <charset val="204"/>
      </rPr>
      <t>балансида</t>
    </r>
    <r>
      <rPr>
        <b/>
        <sz val="14"/>
        <color theme="1"/>
        <rFont val="Times New Roman"/>
        <family val="1"/>
        <charset val="204"/>
      </rPr>
      <t>ги объектлар ҳақида маълумот</t>
    </r>
  </si>
  <si>
    <t>№</t>
  </si>
  <si>
    <t>Божхона органи</t>
  </si>
  <si>
    <r>
      <t xml:space="preserve">Объект сони                                              </t>
    </r>
    <r>
      <rPr>
        <b/>
        <sz val="10"/>
        <color rgb="FFFF0000"/>
        <rFont val="Times New Roman"/>
        <family val="1"/>
        <charset val="204"/>
      </rPr>
      <t>(та)</t>
    </r>
  </si>
  <si>
    <t>Шундан</t>
  </si>
  <si>
    <t>Маъмурий бино</t>
  </si>
  <si>
    <t>Автохўжалик</t>
  </si>
  <si>
    <t>Постлар</t>
  </si>
  <si>
    <t>пост хусусияти</t>
  </si>
  <si>
    <r>
      <t xml:space="preserve">Фойдала-нилмай турган обьект сони </t>
    </r>
    <r>
      <rPr>
        <b/>
        <sz val="10"/>
        <color rgb="FFFF0000"/>
        <rFont val="Times New Roman"/>
        <family val="1"/>
        <charset val="204"/>
      </rPr>
      <t>*</t>
    </r>
  </si>
  <si>
    <t>Омбор</t>
  </si>
  <si>
    <t>Дам олиш маскани</t>
  </si>
  <si>
    <t>Хизмат уйлари (обьект сони)</t>
  </si>
  <si>
    <t>шундан</t>
  </si>
  <si>
    <t>ТИФ</t>
  </si>
  <si>
    <t>чегара</t>
  </si>
  <si>
    <t>бино</t>
  </si>
  <si>
    <t>контейнер</t>
  </si>
  <si>
    <t>пункт</t>
  </si>
  <si>
    <t>ҳовли</t>
  </si>
  <si>
    <t>квартира</t>
  </si>
  <si>
    <t>Марказий аппарат</t>
  </si>
  <si>
    <t>Қорақалпоғистон Республикаси ББ</t>
  </si>
  <si>
    <t>Андижон вилояти ББ</t>
  </si>
  <si>
    <t>Бухоро вилояти ББ</t>
  </si>
  <si>
    <t>Жиззах вилояти ББ</t>
  </si>
  <si>
    <t>Қашқадарё вилояти ББ</t>
  </si>
  <si>
    <t>Навоий вилояти ББ</t>
  </si>
  <si>
    <t>Наманган вилояти ББ</t>
  </si>
  <si>
    <t>Самарқанд вилояти ББ</t>
  </si>
  <si>
    <t>Сирдарё вилояти ББ</t>
  </si>
  <si>
    <t>Сурхондарё вилояти ББ</t>
  </si>
  <si>
    <t>Фарғона вилояти ББ</t>
  </si>
  <si>
    <t>Хоразм вилояти ББ</t>
  </si>
  <si>
    <t>Божхона институти</t>
  </si>
  <si>
    <t>Миллий кинология маркази</t>
  </si>
  <si>
    <t>Марказий божхона лабораторияси</t>
  </si>
  <si>
    <t>"Божхона-сервис" ДМ</t>
  </si>
  <si>
    <t>ЖАМИ</t>
  </si>
  <si>
    <t>Автотранспорт воситалари штат бирлиги</t>
  </si>
  <si>
    <t>Тошкент вилояти ББ</t>
  </si>
  <si>
    <t xml:space="preserve">"Тош-Аэро" ИБК </t>
  </si>
  <si>
    <t>Тошкент шаҳар ББ</t>
  </si>
  <si>
    <t>"Бахт" ССМ ДМ</t>
  </si>
  <si>
    <t>01.04.2025й холатига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</si>
</sst>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5" fillId="0" borderId="0" xfId="0" applyFont="1"/>
    <xf numFmtId="0" fontId="6" fillId="0" borderId="2" xfId="0" applyFont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</cellXfs>
  <cellStyles count="2">
    <cellStyle name="Обычный" xfId="0" builtinId="0"/>
    <cellStyle name="Обычный 2" xfId="1" xr:uid="{40DAAD41-EA25-4C8C-914A-9F3E37875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8C64-9400-423F-8747-2685A3231CEA}">
  <dimension ref="A2:S29"/>
  <sheetViews>
    <sheetView tabSelected="1" zoomScale="85" zoomScaleNormal="85" zoomScaleSheetLayoutView="85" workbookViewId="0">
      <pane ySplit="7" topLeftCell="A8" activePane="bottomLeft" state="frozen"/>
      <selection pane="bottomLeft" activeCell="X26" sqref="X26"/>
    </sheetView>
  </sheetViews>
  <sheetFormatPr defaultRowHeight="15" x14ac:dyDescent="0.25"/>
  <cols>
    <col min="1" max="1" width="4" style="1" customWidth="1"/>
    <col min="2" max="2" width="33" style="2" customWidth="1"/>
    <col min="3" max="3" width="10.140625" style="2" customWidth="1"/>
    <col min="4" max="5" width="10.140625" style="1" customWidth="1"/>
    <col min="6" max="6" width="8.85546875" style="1" customWidth="1"/>
    <col min="7" max="7" width="7" style="1" customWidth="1"/>
    <col min="8" max="8" width="10.140625" style="1" customWidth="1"/>
    <col min="9" max="10" width="7" style="1" customWidth="1"/>
    <col min="11" max="11" width="10" style="1" customWidth="1"/>
    <col min="12" max="12" width="7" style="1" customWidth="1"/>
    <col min="13" max="13" width="10.7109375" style="1" customWidth="1"/>
    <col min="14" max="15" width="8.85546875" style="1" customWidth="1"/>
    <col min="16" max="16" width="10.28515625" style="1" customWidth="1"/>
    <col min="17" max="17" width="7" style="1" customWidth="1"/>
    <col min="18" max="18" width="9.7109375" style="1" customWidth="1"/>
    <col min="19" max="19" width="15.28515625" customWidth="1"/>
  </cols>
  <sheetData>
    <row r="2" spans="1:19" ht="31.5" customHeight="1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9.5" customHeight="1" x14ac:dyDescent="0.25">
      <c r="O3" s="22" t="s">
        <v>44</v>
      </c>
      <c r="P3" s="22"/>
      <c r="Q3" s="22"/>
      <c r="R3" s="22"/>
    </row>
    <row r="4" spans="1:19" x14ac:dyDescent="0.25">
      <c r="A4" s="16" t="s">
        <v>1</v>
      </c>
      <c r="B4" s="16" t="s">
        <v>2</v>
      </c>
      <c r="C4" s="16" t="s">
        <v>3</v>
      </c>
      <c r="D4" s="16" t="s">
        <v>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 t="s">
        <v>39</v>
      </c>
    </row>
    <row r="5" spans="1:19" x14ac:dyDescent="0.25">
      <c r="A5" s="16"/>
      <c r="B5" s="16"/>
      <c r="C5" s="16"/>
      <c r="D5" s="16" t="s">
        <v>5</v>
      </c>
      <c r="E5" s="16" t="s">
        <v>6</v>
      </c>
      <c r="F5" s="16" t="s">
        <v>7</v>
      </c>
      <c r="G5" s="19" t="s">
        <v>8</v>
      </c>
      <c r="H5" s="19"/>
      <c r="I5" s="19"/>
      <c r="J5" s="19"/>
      <c r="K5" s="19"/>
      <c r="L5" s="19"/>
      <c r="M5" s="16" t="s">
        <v>9</v>
      </c>
      <c r="N5" s="16" t="s">
        <v>10</v>
      </c>
      <c r="O5" s="16" t="s">
        <v>11</v>
      </c>
      <c r="P5" s="16" t="s">
        <v>12</v>
      </c>
      <c r="Q5" s="19" t="s">
        <v>13</v>
      </c>
      <c r="R5" s="19"/>
      <c r="S5" s="16"/>
    </row>
    <row r="6" spans="1:19" x14ac:dyDescent="0.25">
      <c r="A6" s="16"/>
      <c r="B6" s="16"/>
      <c r="C6" s="16"/>
      <c r="D6" s="16"/>
      <c r="E6" s="16"/>
      <c r="F6" s="16"/>
      <c r="G6" s="20" t="s">
        <v>14</v>
      </c>
      <c r="H6" s="20"/>
      <c r="I6" s="20"/>
      <c r="J6" s="20" t="s">
        <v>15</v>
      </c>
      <c r="K6" s="20"/>
      <c r="L6" s="20"/>
      <c r="M6" s="16"/>
      <c r="N6" s="16"/>
      <c r="O6" s="16"/>
      <c r="P6" s="16"/>
      <c r="Q6" s="19"/>
      <c r="R6" s="19"/>
      <c r="S6" s="16"/>
    </row>
    <row r="7" spans="1:19" ht="30" customHeight="1" x14ac:dyDescent="0.25">
      <c r="A7" s="16"/>
      <c r="B7" s="16"/>
      <c r="C7" s="16"/>
      <c r="D7" s="16"/>
      <c r="E7" s="16"/>
      <c r="F7" s="16"/>
      <c r="G7" s="3" t="s">
        <v>16</v>
      </c>
      <c r="H7" s="3" t="s">
        <v>17</v>
      </c>
      <c r="I7" s="3" t="s">
        <v>18</v>
      </c>
      <c r="J7" s="3" t="s">
        <v>16</v>
      </c>
      <c r="K7" s="3" t="s">
        <v>17</v>
      </c>
      <c r="L7" s="3" t="s">
        <v>18</v>
      </c>
      <c r="M7" s="16"/>
      <c r="N7" s="16"/>
      <c r="O7" s="16"/>
      <c r="P7" s="16"/>
      <c r="Q7" s="3" t="s">
        <v>19</v>
      </c>
      <c r="R7" s="3" t="s">
        <v>20</v>
      </c>
      <c r="S7" s="16"/>
    </row>
    <row r="8" spans="1:19" s="7" customFormat="1" ht="19.5" customHeight="1" x14ac:dyDescent="0.25">
      <c r="A8" s="4">
        <v>1</v>
      </c>
      <c r="B8" s="5" t="s">
        <v>21</v>
      </c>
      <c r="C8" s="6">
        <f t="shared" ref="C8:C28" si="0">+D8+E8+F8+N8+O8+P8</f>
        <v>8</v>
      </c>
      <c r="D8" s="4">
        <v>2</v>
      </c>
      <c r="E8" s="4">
        <v>1</v>
      </c>
      <c r="F8" s="6">
        <f>+G8+H8+J8+K8+I8+L8</f>
        <v>0</v>
      </c>
      <c r="G8" s="4"/>
      <c r="H8" s="4"/>
      <c r="I8" s="4"/>
      <c r="J8" s="4"/>
      <c r="K8" s="4"/>
      <c r="L8" s="4"/>
      <c r="M8" s="4"/>
      <c r="N8" s="4"/>
      <c r="O8" s="4"/>
      <c r="P8" s="4">
        <v>5</v>
      </c>
      <c r="Q8" s="4">
        <v>0</v>
      </c>
      <c r="R8" s="4">
        <v>98</v>
      </c>
      <c r="S8" s="8">
        <v>66</v>
      </c>
    </row>
    <row r="9" spans="1:19" ht="19.5" customHeight="1" x14ac:dyDescent="0.25">
      <c r="A9" s="8">
        <f>A8+1</f>
        <v>2</v>
      </c>
      <c r="B9" s="9" t="s">
        <v>22</v>
      </c>
      <c r="C9" s="10">
        <f t="shared" si="0"/>
        <v>14</v>
      </c>
      <c r="D9" s="8">
        <v>1</v>
      </c>
      <c r="E9" s="8"/>
      <c r="F9" s="10">
        <f t="shared" ref="F9:F28" si="1">+G9+H9+J9+K9+I9+L9</f>
        <v>2</v>
      </c>
      <c r="G9" s="8"/>
      <c r="H9" s="8"/>
      <c r="I9" s="8"/>
      <c r="J9" s="8">
        <v>2</v>
      </c>
      <c r="K9" s="8"/>
      <c r="L9" s="4"/>
      <c r="M9" s="8"/>
      <c r="N9" s="8">
        <v>1</v>
      </c>
      <c r="O9" s="8"/>
      <c r="P9" s="8">
        <v>10</v>
      </c>
      <c r="Q9" s="8">
        <v>5</v>
      </c>
      <c r="R9" s="8">
        <v>67</v>
      </c>
      <c r="S9" s="8">
        <v>35</v>
      </c>
    </row>
    <row r="10" spans="1:19" ht="19.5" customHeight="1" x14ac:dyDescent="0.25">
      <c r="A10" s="8">
        <f t="shared" ref="A10:A25" si="2">A9+1</f>
        <v>3</v>
      </c>
      <c r="B10" s="9" t="s">
        <v>23</v>
      </c>
      <c r="C10" s="10">
        <f t="shared" si="0"/>
        <v>9</v>
      </c>
      <c r="D10" s="8">
        <v>1</v>
      </c>
      <c r="E10" s="8"/>
      <c r="F10" s="10">
        <f t="shared" si="1"/>
        <v>2</v>
      </c>
      <c r="G10" s="8"/>
      <c r="H10" s="8"/>
      <c r="I10" s="8"/>
      <c r="J10" s="8">
        <v>2</v>
      </c>
      <c r="K10" s="8"/>
      <c r="L10" s="4"/>
      <c r="M10" s="8"/>
      <c r="N10" s="8"/>
      <c r="O10" s="8"/>
      <c r="P10" s="8">
        <v>6</v>
      </c>
      <c r="Q10" s="8">
        <v>4</v>
      </c>
      <c r="R10" s="8">
        <v>2</v>
      </c>
      <c r="S10" s="8">
        <v>28</v>
      </c>
    </row>
    <row r="11" spans="1:19" ht="19.5" customHeight="1" x14ac:dyDescent="0.25">
      <c r="A11" s="8">
        <f t="shared" si="2"/>
        <v>4</v>
      </c>
      <c r="B11" s="9" t="s">
        <v>24</v>
      </c>
      <c r="C11" s="10">
        <f t="shared" si="0"/>
        <v>14</v>
      </c>
      <c r="D11" s="8">
        <v>1</v>
      </c>
      <c r="E11" s="8"/>
      <c r="F11" s="10">
        <f t="shared" si="1"/>
        <v>2</v>
      </c>
      <c r="G11" s="8">
        <v>1</v>
      </c>
      <c r="H11" s="8"/>
      <c r="I11" s="8"/>
      <c r="J11" s="8">
        <v>1</v>
      </c>
      <c r="K11" s="8"/>
      <c r="L11" s="8"/>
      <c r="M11" s="8"/>
      <c r="N11" s="8"/>
      <c r="O11" s="8"/>
      <c r="P11" s="8">
        <v>11</v>
      </c>
      <c r="Q11" s="8">
        <v>6</v>
      </c>
      <c r="R11" s="8">
        <v>5</v>
      </c>
      <c r="S11" s="8">
        <v>29</v>
      </c>
    </row>
    <row r="12" spans="1:19" ht="19.5" customHeight="1" x14ac:dyDescent="0.25">
      <c r="A12" s="8">
        <f t="shared" si="2"/>
        <v>5</v>
      </c>
      <c r="B12" s="9" t="s">
        <v>25</v>
      </c>
      <c r="C12" s="10">
        <f t="shared" si="0"/>
        <v>8</v>
      </c>
      <c r="D12" s="11">
        <v>1</v>
      </c>
      <c r="E12" s="11"/>
      <c r="F12" s="10">
        <f t="shared" si="1"/>
        <v>2</v>
      </c>
      <c r="G12" s="11"/>
      <c r="H12" s="11"/>
      <c r="I12" s="11"/>
      <c r="J12" s="11"/>
      <c r="K12" s="11"/>
      <c r="L12" s="11">
        <v>2</v>
      </c>
      <c r="M12" s="11"/>
      <c r="N12" s="11"/>
      <c r="O12" s="11"/>
      <c r="P12" s="11">
        <v>5</v>
      </c>
      <c r="Q12" s="11">
        <v>4</v>
      </c>
      <c r="R12" s="11">
        <v>1</v>
      </c>
      <c r="S12" s="8">
        <v>16</v>
      </c>
    </row>
    <row r="13" spans="1:19" ht="19.5" customHeight="1" x14ac:dyDescent="0.25">
      <c r="A13" s="8">
        <f t="shared" si="2"/>
        <v>6</v>
      </c>
      <c r="B13" s="9" t="s">
        <v>26</v>
      </c>
      <c r="C13" s="10">
        <f t="shared" si="0"/>
        <v>11</v>
      </c>
      <c r="D13" s="8">
        <v>1</v>
      </c>
      <c r="E13" s="8"/>
      <c r="F13" s="10">
        <f t="shared" si="1"/>
        <v>1</v>
      </c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>
        <v>8</v>
      </c>
      <c r="Q13" s="8">
        <v>4</v>
      </c>
      <c r="R13" s="8">
        <v>4</v>
      </c>
      <c r="S13" s="8">
        <v>21</v>
      </c>
    </row>
    <row r="14" spans="1:19" ht="19.5" customHeight="1" x14ac:dyDescent="0.25">
      <c r="A14" s="8">
        <f t="shared" si="2"/>
        <v>7</v>
      </c>
      <c r="B14" s="9" t="s">
        <v>27</v>
      </c>
      <c r="C14" s="10">
        <f t="shared" si="0"/>
        <v>12</v>
      </c>
      <c r="D14" s="8">
        <v>1</v>
      </c>
      <c r="E14" s="8"/>
      <c r="F14" s="10">
        <f t="shared" si="1"/>
        <v>2</v>
      </c>
      <c r="G14" s="8">
        <v>2</v>
      </c>
      <c r="H14" s="8"/>
      <c r="I14" s="8"/>
      <c r="J14" s="8"/>
      <c r="K14" s="8"/>
      <c r="L14" s="8"/>
      <c r="M14" s="8"/>
      <c r="N14" s="8"/>
      <c r="O14" s="8"/>
      <c r="P14" s="8">
        <v>9</v>
      </c>
      <c r="Q14" s="8">
        <v>4</v>
      </c>
      <c r="R14" s="8">
        <v>5</v>
      </c>
      <c r="S14" s="8">
        <v>18</v>
      </c>
    </row>
    <row r="15" spans="1:19" ht="19.5" customHeight="1" x14ac:dyDescent="0.25">
      <c r="A15" s="8">
        <f t="shared" si="2"/>
        <v>8</v>
      </c>
      <c r="B15" s="9" t="s">
        <v>28</v>
      </c>
      <c r="C15" s="10">
        <f t="shared" si="0"/>
        <v>12</v>
      </c>
      <c r="D15" s="8">
        <v>1</v>
      </c>
      <c r="E15" s="8"/>
      <c r="F15" s="10">
        <f t="shared" si="1"/>
        <v>3</v>
      </c>
      <c r="G15" s="8"/>
      <c r="H15" s="8"/>
      <c r="I15" s="8"/>
      <c r="J15" s="8">
        <v>2</v>
      </c>
      <c r="K15" s="8">
        <v>1</v>
      </c>
      <c r="L15" s="8"/>
      <c r="M15" s="8"/>
      <c r="N15" s="8"/>
      <c r="O15" s="8"/>
      <c r="P15" s="8">
        <v>8</v>
      </c>
      <c r="Q15" s="8">
        <v>5</v>
      </c>
      <c r="R15" s="8">
        <v>3</v>
      </c>
      <c r="S15" s="8">
        <v>19</v>
      </c>
    </row>
    <row r="16" spans="1:19" ht="19.5" customHeight="1" x14ac:dyDescent="0.25">
      <c r="A16" s="8">
        <f t="shared" si="2"/>
        <v>9</v>
      </c>
      <c r="B16" s="9" t="s">
        <v>29</v>
      </c>
      <c r="C16" s="10">
        <f t="shared" si="0"/>
        <v>13</v>
      </c>
      <c r="D16" s="8">
        <v>1</v>
      </c>
      <c r="E16" s="8"/>
      <c r="F16" s="10">
        <f t="shared" si="1"/>
        <v>3</v>
      </c>
      <c r="G16" s="8">
        <v>2</v>
      </c>
      <c r="H16" s="8"/>
      <c r="I16" s="8"/>
      <c r="J16" s="8">
        <v>1</v>
      </c>
      <c r="K16" s="8"/>
      <c r="L16" s="8"/>
      <c r="M16" s="8"/>
      <c r="N16" s="8"/>
      <c r="O16" s="8"/>
      <c r="P16" s="8">
        <v>9</v>
      </c>
      <c r="Q16" s="8">
        <v>5</v>
      </c>
      <c r="R16" s="8">
        <v>15</v>
      </c>
      <c r="S16" s="8">
        <v>23</v>
      </c>
    </row>
    <row r="17" spans="1:19" ht="19.5" customHeight="1" x14ac:dyDescent="0.25">
      <c r="A17" s="8">
        <f t="shared" si="2"/>
        <v>10</v>
      </c>
      <c r="B17" s="9" t="s">
        <v>30</v>
      </c>
      <c r="C17" s="10">
        <f t="shared" si="0"/>
        <v>14</v>
      </c>
      <c r="D17" s="8">
        <v>1</v>
      </c>
      <c r="E17" s="8"/>
      <c r="F17" s="10">
        <f t="shared" si="1"/>
        <v>5</v>
      </c>
      <c r="G17" s="8">
        <v>1</v>
      </c>
      <c r="H17" s="8"/>
      <c r="I17" s="8"/>
      <c r="J17" s="8">
        <v>1</v>
      </c>
      <c r="K17" s="8">
        <v>1</v>
      </c>
      <c r="L17" s="8">
        <v>2</v>
      </c>
      <c r="M17" s="8"/>
      <c r="N17" s="8"/>
      <c r="O17" s="8"/>
      <c r="P17" s="8">
        <v>8</v>
      </c>
      <c r="Q17" s="8">
        <v>5</v>
      </c>
      <c r="R17" s="8">
        <v>3</v>
      </c>
      <c r="S17" s="8">
        <v>23</v>
      </c>
    </row>
    <row r="18" spans="1:19" ht="19.5" customHeight="1" x14ac:dyDescent="0.25">
      <c r="A18" s="8">
        <f t="shared" si="2"/>
        <v>11</v>
      </c>
      <c r="B18" s="9" t="s">
        <v>31</v>
      </c>
      <c r="C18" s="10">
        <f t="shared" si="0"/>
        <v>13</v>
      </c>
      <c r="D18" s="8">
        <v>1</v>
      </c>
      <c r="E18" s="8"/>
      <c r="F18" s="10">
        <f t="shared" si="1"/>
        <v>4</v>
      </c>
      <c r="G18" s="8"/>
      <c r="H18" s="8"/>
      <c r="I18" s="8"/>
      <c r="J18" s="8">
        <v>2</v>
      </c>
      <c r="K18" s="8">
        <v>1</v>
      </c>
      <c r="L18" s="8">
        <v>1</v>
      </c>
      <c r="M18" s="8"/>
      <c r="N18" s="8"/>
      <c r="O18" s="8"/>
      <c r="P18" s="8">
        <v>8</v>
      </c>
      <c r="Q18" s="8">
        <v>4</v>
      </c>
      <c r="R18" s="8">
        <v>94</v>
      </c>
      <c r="S18" s="8">
        <v>38</v>
      </c>
    </row>
    <row r="19" spans="1:19" ht="19.5" customHeight="1" x14ac:dyDescent="0.25">
      <c r="A19" s="8">
        <f t="shared" si="2"/>
        <v>12</v>
      </c>
      <c r="B19" s="9" t="s">
        <v>40</v>
      </c>
      <c r="C19" s="10">
        <f t="shared" si="0"/>
        <v>20</v>
      </c>
      <c r="D19" s="8">
        <v>1</v>
      </c>
      <c r="E19" s="8"/>
      <c r="F19" s="10">
        <f t="shared" si="1"/>
        <v>8</v>
      </c>
      <c r="G19" s="8">
        <v>1</v>
      </c>
      <c r="H19" s="8"/>
      <c r="I19" s="8"/>
      <c r="J19" s="8">
        <v>6</v>
      </c>
      <c r="K19" s="8">
        <v>1</v>
      </c>
      <c r="L19" s="8"/>
      <c r="M19" s="8"/>
      <c r="N19" s="8"/>
      <c r="O19" s="8"/>
      <c r="P19" s="8">
        <v>11</v>
      </c>
      <c r="Q19" s="8">
        <v>4</v>
      </c>
      <c r="R19" s="8">
        <v>120</v>
      </c>
      <c r="S19" s="8">
        <v>58</v>
      </c>
    </row>
    <row r="20" spans="1:19" ht="19.5" customHeight="1" x14ac:dyDescent="0.25">
      <c r="A20" s="8">
        <f t="shared" si="2"/>
        <v>13</v>
      </c>
      <c r="B20" s="9" t="s">
        <v>42</v>
      </c>
      <c r="C20" s="10">
        <f t="shared" si="0"/>
        <v>9</v>
      </c>
      <c r="D20" s="8">
        <v>2</v>
      </c>
      <c r="E20" s="8">
        <v>1</v>
      </c>
      <c r="F20" s="10">
        <f t="shared" si="1"/>
        <v>1</v>
      </c>
      <c r="G20" s="8"/>
      <c r="H20" s="8"/>
      <c r="I20" s="8"/>
      <c r="J20" s="8">
        <v>1</v>
      </c>
      <c r="K20" s="8"/>
      <c r="L20" s="8"/>
      <c r="M20" s="8"/>
      <c r="N20" s="8"/>
      <c r="O20" s="8"/>
      <c r="P20" s="8">
        <v>5</v>
      </c>
      <c r="Q20" s="8">
        <v>0</v>
      </c>
      <c r="R20" s="8">
        <v>43</v>
      </c>
      <c r="S20" s="8">
        <v>27</v>
      </c>
    </row>
    <row r="21" spans="1:19" ht="19.5" customHeight="1" x14ac:dyDescent="0.25">
      <c r="A21" s="8">
        <f t="shared" si="2"/>
        <v>14</v>
      </c>
      <c r="B21" s="9" t="s">
        <v>41</v>
      </c>
      <c r="C21" s="10">
        <f t="shared" si="0"/>
        <v>1</v>
      </c>
      <c r="D21" s="8">
        <v>1</v>
      </c>
      <c r="E21" s="8"/>
      <c r="F21" s="10">
        <f t="shared" si="1"/>
        <v>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16</v>
      </c>
    </row>
    <row r="22" spans="1:19" ht="19.5" customHeight="1" x14ac:dyDescent="0.25">
      <c r="A22" s="8">
        <f t="shared" si="2"/>
        <v>15</v>
      </c>
      <c r="B22" s="9" t="s">
        <v>32</v>
      </c>
      <c r="C22" s="10">
        <f t="shared" si="0"/>
        <v>16</v>
      </c>
      <c r="D22" s="8">
        <v>1</v>
      </c>
      <c r="E22" s="8"/>
      <c r="F22" s="10">
        <f t="shared" si="1"/>
        <v>6</v>
      </c>
      <c r="G22" s="8">
        <v>1</v>
      </c>
      <c r="H22" s="8"/>
      <c r="I22" s="8"/>
      <c r="J22" s="8">
        <v>3</v>
      </c>
      <c r="K22" s="8">
        <v>2</v>
      </c>
      <c r="L22" s="8"/>
      <c r="M22" s="8"/>
      <c r="N22" s="8"/>
      <c r="O22" s="8">
        <v>1</v>
      </c>
      <c r="P22" s="8">
        <v>8</v>
      </c>
      <c r="Q22" s="8">
        <v>4</v>
      </c>
      <c r="R22" s="8">
        <v>75</v>
      </c>
      <c r="S22" s="8">
        <v>38</v>
      </c>
    </row>
    <row r="23" spans="1:19" ht="19.5" customHeight="1" x14ac:dyDescent="0.25">
      <c r="A23" s="8">
        <f t="shared" si="2"/>
        <v>16</v>
      </c>
      <c r="B23" s="9" t="s">
        <v>33</v>
      </c>
      <c r="C23" s="10">
        <f t="shared" si="0"/>
        <v>12</v>
      </c>
      <c r="D23" s="8">
        <v>1</v>
      </c>
      <c r="E23" s="8"/>
      <c r="F23" s="10">
        <f t="shared" si="1"/>
        <v>2</v>
      </c>
      <c r="G23" s="8"/>
      <c r="H23" s="8"/>
      <c r="I23" s="8"/>
      <c r="J23" s="8">
        <v>2</v>
      </c>
      <c r="K23" s="8"/>
      <c r="L23" s="8"/>
      <c r="M23" s="8"/>
      <c r="N23" s="8"/>
      <c r="O23" s="8"/>
      <c r="P23" s="8">
        <v>9</v>
      </c>
      <c r="Q23" s="8">
        <v>4</v>
      </c>
      <c r="R23" s="8">
        <v>5</v>
      </c>
      <c r="S23" s="8">
        <v>18</v>
      </c>
    </row>
    <row r="24" spans="1:19" ht="19.5" customHeight="1" x14ac:dyDescent="0.25">
      <c r="A24" s="8">
        <f t="shared" si="2"/>
        <v>17</v>
      </c>
      <c r="B24" s="9" t="s">
        <v>34</v>
      </c>
      <c r="C24" s="10">
        <f t="shared" si="0"/>
        <v>2</v>
      </c>
      <c r="D24" s="8">
        <v>2</v>
      </c>
      <c r="E24" s="8"/>
      <c r="F24" s="10">
        <f t="shared" si="1"/>
        <v>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12</v>
      </c>
    </row>
    <row r="25" spans="1:19" ht="19.5" customHeight="1" x14ac:dyDescent="0.25">
      <c r="A25" s="8">
        <f t="shared" si="2"/>
        <v>18</v>
      </c>
      <c r="B25" s="9" t="s">
        <v>35</v>
      </c>
      <c r="C25" s="10">
        <f t="shared" si="0"/>
        <v>1</v>
      </c>
      <c r="D25" s="8">
        <v>1</v>
      </c>
      <c r="E25" s="8"/>
      <c r="F25" s="10">
        <f t="shared" si="1"/>
        <v>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v>12</v>
      </c>
    </row>
    <row r="26" spans="1:19" ht="19.5" customHeight="1" x14ac:dyDescent="0.25">
      <c r="A26" s="8">
        <v>19</v>
      </c>
      <c r="B26" s="9" t="s">
        <v>43</v>
      </c>
      <c r="C26" s="10">
        <f t="shared" si="0"/>
        <v>1</v>
      </c>
      <c r="D26" s="8"/>
      <c r="E26" s="8"/>
      <c r="F26" s="10">
        <f t="shared" si="1"/>
        <v>0</v>
      </c>
      <c r="G26" s="8"/>
      <c r="H26" s="8"/>
      <c r="I26" s="8"/>
      <c r="J26" s="8"/>
      <c r="K26" s="8"/>
      <c r="L26" s="8"/>
      <c r="M26" s="8"/>
      <c r="N26" s="8"/>
      <c r="O26" s="8">
        <v>1</v>
      </c>
      <c r="P26" s="8"/>
      <c r="Q26" s="8"/>
      <c r="R26" s="8"/>
      <c r="S26" s="8">
        <v>3</v>
      </c>
    </row>
    <row r="27" spans="1:19" ht="19.5" customHeight="1" x14ac:dyDescent="0.25">
      <c r="A27" s="8">
        <v>20</v>
      </c>
      <c r="B27" s="9" t="s">
        <v>36</v>
      </c>
      <c r="C27" s="10">
        <f t="shared" si="0"/>
        <v>0</v>
      </c>
      <c r="D27" s="8"/>
      <c r="E27" s="8"/>
      <c r="F27" s="10">
        <f t="shared" si="1"/>
        <v>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>
        <v>2</v>
      </c>
    </row>
    <row r="28" spans="1:19" ht="19.5" customHeight="1" thickBot="1" x14ac:dyDescent="0.3">
      <c r="A28" s="12">
        <v>21</v>
      </c>
      <c r="B28" s="13" t="s">
        <v>37</v>
      </c>
      <c r="C28" s="10">
        <f t="shared" si="0"/>
        <v>4</v>
      </c>
      <c r="D28" s="12">
        <v>1</v>
      </c>
      <c r="E28" s="12"/>
      <c r="F28" s="10">
        <f t="shared" si="1"/>
        <v>0</v>
      </c>
      <c r="G28" s="12"/>
      <c r="H28" s="12"/>
      <c r="I28" s="12"/>
      <c r="J28" s="12"/>
      <c r="K28" s="12"/>
      <c r="L28" s="12"/>
      <c r="M28" s="12"/>
      <c r="N28" s="12">
        <v>3</v>
      </c>
      <c r="O28" s="12"/>
      <c r="P28" s="12"/>
      <c r="Q28" s="12"/>
      <c r="R28" s="12"/>
      <c r="S28" s="12">
        <v>11</v>
      </c>
    </row>
    <row r="29" spans="1:19" s="15" customFormat="1" ht="22.5" customHeight="1" thickBot="1" x14ac:dyDescent="0.3">
      <c r="A29" s="17" t="s">
        <v>38</v>
      </c>
      <c r="B29" s="18"/>
      <c r="C29" s="14">
        <f t="shared" ref="C29:Q29" si="3">SUM(C8:C28)</f>
        <v>194</v>
      </c>
      <c r="D29" s="14">
        <f t="shared" si="3"/>
        <v>22</v>
      </c>
      <c r="E29" s="14">
        <f t="shared" si="3"/>
        <v>2</v>
      </c>
      <c r="F29" s="14">
        <f t="shared" si="3"/>
        <v>43</v>
      </c>
      <c r="G29" s="14">
        <f t="shared" si="3"/>
        <v>8</v>
      </c>
      <c r="H29" s="14">
        <f t="shared" si="3"/>
        <v>0</v>
      </c>
      <c r="I29" s="14">
        <f t="shared" si="3"/>
        <v>0</v>
      </c>
      <c r="J29" s="14">
        <f t="shared" si="3"/>
        <v>24</v>
      </c>
      <c r="K29" s="14">
        <f t="shared" si="3"/>
        <v>6</v>
      </c>
      <c r="L29" s="14">
        <f t="shared" si="3"/>
        <v>5</v>
      </c>
      <c r="M29" s="14">
        <f t="shared" si="3"/>
        <v>0</v>
      </c>
      <c r="N29" s="14">
        <f t="shared" si="3"/>
        <v>5</v>
      </c>
      <c r="O29" s="14">
        <f t="shared" si="3"/>
        <v>2</v>
      </c>
      <c r="P29" s="14">
        <f t="shared" si="3"/>
        <v>120</v>
      </c>
      <c r="Q29" s="14">
        <f t="shared" si="3"/>
        <v>58</v>
      </c>
      <c r="R29" s="14">
        <f>SUM(R8:R28)</f>
        <v>540</v>
      </c>
      <c r="S29" s="14">
        <f>SUM(S8:S28)</f>
        <v>513</v>
      </c>
    </row>
  </sheetData>
  <mergeCells count="19">
    <mergeCell ref="A2:R2"/>
    <mergeCell ref="O3:R3"/>
    <mergeCell ref="A4:A7"/>
    <mergeCell ref="B4:B7"/>
    <mergeCell ref="C4:C7"/>
    <mergeCell ref="D4:R4"/>
    <mergeCell ref="D5:D7"/>
    <mergeCell ref="E5:E7"/>
    <mergeCell ref="F5:F7"/>
    <mergeCell ref="G5:L5"/>
    <mergeCell ref="S4:S7"/>
    <mergeCell ref="A29:B29"/>
    <mergeCell ref="M5:M7"/>
    <mergeCell ref="N5:N7"/>
    <mergeCell ref="O5:O7"/>
    <mergeCell ref="P5:P7"/>
    <mergeCell ref="Q5:R6"/>
    <mergeCell ref="G6:I6"/>
    <mergeCell ref="J6:L6"/>
  </mergeCells>
  <printOptions horizontalCentered="1"/>
  <pageMargins left="0.31496062992125984" right="0.31496062992125984" top="0.55118110236220474" bottom="0.15748031496062992" header="0.31496062992125984" footer="0.11811023622047245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СВОД</vt:lpstr>
      <vt:lpstr>СВОД!Область_печати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Dadajonov Elyor</dc:creator>
  <cp:lastModifiedBy>Shomaxmud Shoxakimov</cp:lastModifiedBy>
  <dcterms:created xsi:type="dcterms:W3CDTF">2025-01-06T14:29:48Z</dcterms:created>
  <dcterms:modified xsi:type="dcterms:W3CDTF">2025-04-09T07:48:02Z</dcterms:modified>
</cp:coreProperties>
</file>