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55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17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2"/>
</calcChain>
</file>

<file path=xl/sharedStrings.xml><?xml version="1.0" encoding="utf-8"?>
<sst xmlns="http://schemas.openxmlformats.org/spreadsheetml/2006/main" count="3303" uniqueCount="26">
  <si>
    <t xml:space="preserve"> </t>
  </si>
  <si>
    <t>Collection #</t>
  </si>
  <si>
    <t>Spec#</t>
  </si>
  <si>
    <t xml:space="preserve">Annuli </t>
  </si>
  <si>
    <t>Core to Edge</t>
  </si>
  <si>
    <t>Marginal Increment</t>
  </si>
  <si>
    <t>Core to 1st</t>
  </si>
  <si>
    <t>Core to 2nd</t>
  </si>
  <si>
    <t>Core to 3rd</t>
  </si>
  <si>
    <t>Core to 4th</t>
  </si>
  <si>
    <t>Core to 5th</t>
  </si>
  <si>
    <t>Core to 6th</t>
  </si>
  <si>
    <t>Core to 7th</t>
  </si>
  <si>
    <t>Core to 8th</t>
  </si>
  <si>
    <t>Core to 9th</t>
  </si>
  <si>
    <t>Core to 10th</t>
  </si>
  <si>
    <t>Core to 11th</t>
  </si>
  <si>
    <t>Core to 12th</t>
  </si>
  <si>
    <t>Core to 13th</t>
  </si>
  <si>
    <t>Core to 14th</t>
  </si>
  <si>
    <t>Core to 15th</t>
  </si>
  <si>
    <t>Core to 16th</t>
  </si>
  <si>
    <t>Core to 17th</t>
  </si>
  <si>
    <t>Year Caught</t>
  </si>
  <si>
    <t>Age</t>
  </si>
  <si>
    <t>Year Class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</si>
</sst>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4"/>
  <sheetViews>
    <sheetView tabSelected="1" workbookViewId="0">
      <selection activeCell="P13" sqref="P13"/>
    </sheetView>
  </sheetViews>
  <sheetFormatPr defaultRowHeight="15"/>
  <cols>
    <col min="1" max="1" width="11.42578125" bestFit="1" customWidth="1"/>
    <col min="2" max="2" width="6.140625" bestFit="1" customWidth="1"/>
    <col min="3" max="3" width="7.28515625" bestFit="1" customWidth="1"/>
    <col min="4" max="4" width="11.42578125" bestFit="1" customWidth="1"/>
    <col min="5" max="5" width="7.28515625" customWidth="1"/>
    <col min="6" max="6" width="9.7109375" bestFit="1" customWidth="1"/>
    <col min="7" max="7" width="12.140625" bestFit="1" customWidth="1"/>
    <col min="8" max="8" width="18.5703125" bestFit="1" customWidth="1"/>
    <col min="9" max="9" width="10.42578125" bestFit="1" customWidth="1"/>
    <col min="10" max="10" width="11.140625" bestFit="1" customWidth="1"/>
    <col min="11" max="17" width="10.7109375" bestFit="1" customWidth="1"/>
    <col min="18" max="24" width="11.7109375" bestFit="1" customWidth="1"/>
  </cols>
  <sheetData>
    <row r="1" spans="1:25">
      <c r="A1" t="s">
        <v>1</v>
      </c>
      <c r="B1" t="s">
        <v>2</v>
      </c>
      <c r="C1" t="s">
        <v>3</v>
      </c>
      <c r="D1" t="s">
        <v>23</v>
      </c>
      <c r="E1" t="s">
        <v>24</v>
      </c>
      <c r="F1" t="s">
        <v>25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>
      <c r="A2">
        <v>20120160</v>
      </c>
      <c r="B2">
        <v>1</v>
      </c>
      <c r="C2">
        <v>3</v>
      </c>
      <c r="D2">
        <v>2012</v>
      </c>
      <c r="E2">
        <f>C2+1</f>
        <v>4</v>
      </c>
      <c r="F2">
        <f>D2-E2</f>
        <v>2008</v>
      </c>
      <c r="G2">
        <v>0.82699999999999996</v>
      </c>
      <c r="H2">
        <v>9.4999999999999973E-2</v>
      </c>
      <c r="I2">
        <v>0.36199999999999999</v>
      </c>
      <c r="J2">
        <v>0.59599999999999997</v>
      </c>
      <c r="K2">
        <v>0.73199999999999998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</row>
    <row r="3" spans="1:25">
      <c r="A3">
        <v>20120294</v>
      </c>
      <c r="B3">
        <v>1</v>
      </c>
      <c r="C3">
        <v>3</v>
      </c>
      <c r="D3">
        <v>2012</v>
      </c>
      <c r="E3">
        <f t="shared" ref="E3:E66" si="0">C3+1</f>
        <v>4</v>
      </c>
      <c r="F3">
        <f t="shared" ref="F3:F66" si="1">D3-E3</f>
        <v>2008</v>
      </c>
      <c r="G3">
        <v>0.85</v>
      </c>
      <c r="H3">
        <v>7.8999999999999959E-2</v>
      </c>
      <c r="I3">
        <v>0.39100000000000001</v>
      </c>
      <c r="J3">
        <v>0.626</v>
      </c>
      <c r="K3">
        <v>0.77100000000000002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</row>
    <row r="4" spans="1:25">
      <c r="A4">
        <v>20120294</v>
      </c>
      <c r="B4">
        <v>2</v>
      </c>
      <c r="C4">
        <v>2</v>
      </c>
      <c r="D4">
        <v>2012</v>
      </c>
      <c r="E4">
        <f t="shared" si="0"/>
        <v>3</v>
      </c>
      <c r="F4">
        <f t="shared" si="1"/>
        <v>2009</v>
      </c>
      <c r="G4">
        <v>0.68799999999999994</v>
      </c>
      <c r="H4">
        <v>9.6999999999999975E-2</v>
      </c>
      <c r="I4">
        <v>0.40200000000000002</v>
      </c>
      <c r="J4">
        <v>0.59099999999999997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</row>
    <row r="5" spans="1:25">
      <c r="A5">
        <v>20120294</v>
      </c>
      <c r="B5">
        <v>3</v>
      </c>
      <c r="C5">
        <v>1</v>
      </c>
      <c r="D5">
        <v>2012</v>
      </c>
      <c r="E5">
        <f t="shared" si="0"/>
        <v>2</v>
      </c>
      <c r="F5">
        <f t="shared" si="1"/>
        <v>2010</v>
      </c>
      <c r="G5">
        <v>0.59599999999999997</v>
      </c>
      <c r="H5">
        <v>0.182</v>
      </c>
      <c r="I5">
        <v>0.41399999999999998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</row>
    <row r="6" spans="1:25">
      <c r="A6">
        <v>20120294</v>
      </c>
      <c r="B6">
        <v>4</v>
      </c>
      <c r="C6">
        <v>1</v>
      </c>
      <c r="D6">
        <v>2012</v>
      </c>
      <c r="E6">
        <f t="shared" si="0"/>
        <v>2</v>
      </c>
      <c r="F6">
        <f t="shared" si="1"/>
        <v>2010</v>
      </c>
      <c r="G6">
        <v>0.46899999999999997</v>
      </c>
      <c r="H6">
        <v>0.15799999999999997</v>
      </c>
      <c r="I6">
        <v>0.311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</row>
    <row r="7" spans="1:25">
      <c r="A7">
        <v>20120294</v>
      </c>
      <c r="B7">
        <v>5</v>
      </c>
      <c r="C7">
        <v>1</v>
      </c>
      <c r="D7">
        <v>2012</v>
      </c>
      <c r="E7">
        <f t="shared" si="0"/>
        <v>2</v>
      </c>
      <c r="F7">
        <f t="shared" si="1"/>
        <v>2010</v>
      </c>
      <c r="G7">
        <v>0.60099999999999998</v>
      </c>
      <c r="H7">
        <v>0.20599999999999996</v>
      </c>
      <c r="I7">
        <v>0.39500000000000002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</row>
    <row r="8" spans="1:25">
      <c r="A8">
        <v>20120294</v>
      </c>
      <c r="B8">
        <v>6</v>
      </c>
      <c r="C8">
        <v>1</v>
      </c>
      <c r="D8">
        <v>2012</v>
      </c>
      <c r="E8">
        <f t="shared" si="0"/>
        <v>2</v>
      </c>
      <c r="F8">
        <f t="shared" si="1"/>
        <v>2010</v>
      </c>
      <c r="G8">
        <v>0.626</v>
      </c>
      <c r="H8">
        <v>0.17799999999999999</v>
      </c>
      <c r="I8">
        <v>0.44800000000000001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</row>
    <row r="9" spans="1:25">
      <c r="A9">
        <v>20120360</v>
      </c>
      <c r="B9">
        <v>1</v>
      </c>
      <c r="C9">
        <v>6</v>
      </c>
      <c r="D9">
        <v>2012</v>
      </c>
      <c r="E9">
        <f t="shared" si="0"/>
        <v>7</v>
      </c>
      <c r="F9">
        <f t="shared" si="1"/>
        <v>2005</v>
      </c>
      <c r="G9">
        <v>1.167</v>
      </c>
      <c r="H9">
        <v>5.699999999999994E-2</v>
      </c>
      <c r="I9">
        <v>0.45800000000000002</v>
      </c>
      <c r="J9">
        <v>0.67200000000000004</v>
      </c>
      <c r="K9">
        <v>0.80700000000000005</v>
      </c>
      <c r="L9">
        <v>0.91600000000000004</v>
      </c>
      <c r="M9">
        <v>1.0269999999999999</v>
      </c>
      <c r="N9">
        <v>1.1100000000000001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</row>
    <row r="10" spans="1:25">
      <c r="A10">
        <v>20120360</v>
      </c>
      <c r="B10">
        <v>2</v>
      </c>
      <c r="C10">
        <v>5</v>
      </c>
      <c r="D10">
        <v>2012</v>
      </c>
      <c r="E10">
        <f t="shared" si="0"/>
        <v>6</v>
      </c>
      <c r="F10">
        <f t="shared" si="1"/>
        <v>2006</v>
      </c>
      <c r="G10">
        <v>1.1080000000000001</v>
      </c>
      <c r="H10">
        <v>4.2000000000000037E-2</v>
      </c>
      <c r="I10">
        <v>0.44600000000000001</v>
      </c>
      <c r="J10">
        <v>0.65300000000000002</v>
      </c>
      <c r="K10">
        <v>0.81499999999999995</v>
      </c>
      <c r="L10">
        <v>0.93799999999999994</v>
      </c>
      <c r="M10">
        <v>1.0660000000000001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</row>
    <row r="11" spans="1:25">
      <c r="A11">
        <v>20120388</v>
      </c>
      <c r="B11">
        <v>1</v>
      </c>
      <c r="C11">
        <v>3</v>
      </c>
      <c r="D11">
        <v>2012</v>
      </c>
      <c r="E11">
        <f t="shared" si="0"/>
        <v>4</v>
      </c>
      <c r="F11">
        <f t="shared" si="1"/>
        <v>2008</v>
      </c>
      <c r="G11">
        <v>0.79200000000000004</v>
      </c>
      <c r="H11">
        <v>7.0000000000000062E-2</v>
      </c>
      <c r="I11">
        <v>0.38600000000000001</v>
      </c>
      <c r="J11">
        <v>0.60499999999999998</v>
      </c>
      <c r="K11">
        <v>0.72199999999999998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</row>
    <row r="12" spans="1:25">
      <c r="A12">
        <v>20120388</v>
      </c>
      <c r="B12">
        <v>2</v>
      </c>
      <c r="C12">
        <v>1</v>
      </c>
      <c r="D12">
        <v>2012</v>
      </c>
      <c r="E12">
        <f t="shared" si="0"/>
        <v>2</v>
      </c>
      <c r="F12">
        <f t="shared" si="1"/>
        <v>2010</v>
      </c>
      <c r="G12">
        <v>0.57499999999999996</v>
      </c>
      <c r="H12">
        <v>0.18199999999999994</v>
      </c>
      <c r="I12">
        <v>0.39300000000000002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</row>
    <row r="13" spans="1:25">
      <c r="A13">
        <v>20120388</v>
      </c>
      <c r="B13">
        <v>3</v>
      </c>
      <c r="C13">
        <v>1</v>
      </c>
      <c r="D13">
        <v>2012</v>
      </c>
      <c r="E13">
        <f t="shared" si="0"/>
        <v>2</v>
      </c>
      <c r="F13">
        <f t="shared" si="1"/>
        <v>2010</v>
      </c>
      <c r="G13">
        <v>0.63</v>
      </c>
      <c r="H13">
        <v>0.2</v>
      </c>
      <c r="I13">
        <v>0.43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</row>
    <row r="14" spans="1:25">
      <c r="A14">
        <v>20120424</v>
      </c>
      <c r="B14">
        <v>1</v>
      </c>
      <c r="C14">
        <v>2</v>
      </c>
      <c r="D14">
        <v>2012</v>
      </c>
      <c r="E14">
        <f t="shared" si="0"/>
        <v>3</v>
      </c>
      <c r="F14">
        <f t="shared" si="1"/>
        <v>2009</v>
      </c>
      <c r="G14">
        <v>0.69099999999999995</v>
      </c>
      <c r="H14">
        <v>8.2999999999999963E-2</v>
      </c>
      <c r="I14">
        <v>0.39100000000000001</v>
      </c>
      <c r="J14">
        <v>0.60799999999999998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</row>
    <row r="15" spans="1:25">
      <c r="A15">
        <v>20120424</v>
      </c>
      <c r="B15">
        <v>2</v>
      </c>
      <c r="C15">
        <v>2</v>
      </c>
      <c r="D15">
        <v>2012</v>
      </c>
      <c r="E15">
        <f t="shared" si="0"/>
        <v>3</v>
      </c>
      <c r="F15">
        <f t="shared" si="1"/>
        <v>2009</v>
      </c>
      <c r="G15">
        <v>0.76600000000000001</v>
      </c>
      <c r="H15">
        <v>8.9999999999999969E-2</v>
      </c>
      <c r="I15">
        <v>0.435</v>
      </c>
      <c r="J15">
        <v>0.67600000000000005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</row>
    <row r="16" spans="1:25">
      <c r="A16">
        <v>20120535</v>
      </c>
      <c r="B16">
        <v>1</v>
      </c>
      <c r="C16">
        <v>3</v>
      </c>
      <c r="D16">
        <v>2012</v>
      </c>
      <c r="E16">
        <f t="shared" si="0"/>
        <v>4</v>
      </c>
      <c r="F16">
        <f t="shared" si="1"/>
        <v>2008</v>
      </c>
      <c r="G16">
        <v>0.78100000000000003</v>
      </c>
      <c r="H16">
        <v>7.1000000000000063E-2</v>
      </c>
      <c r="I16">
        <v>0.33900000000000002</v>
      </c>
      <c r="J16">
        <v>0.56899999999999995</v>
      </c>
      <c r="K16">
        <v>0.71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</row>
    <row r="17" spans="1:25">
      <c r="A17">
        <v>20120535</v>
      </c>
      <c r="B17">
        <v>2</v>
      </c>
      <c r="C17">
        <v>4</v>
      </c>
      <c r="D17">
        <v>2012</v>
      </c>
      <c r="E17">
        <f t="shared" si="0"/>
        <v>5</v>
      </c>
      <c r="F17">
        <f t="shared" si="1"/>
        <v>2007</v>
      </c>
      <c r="G17">
        <v>0.93100000000000005</v>
      </c>
      <c r="H17">
        <v>5.9000000000000052E-2</v>
      </c>
      <c r="I17">
        <v>0.46100000000000002</v>
      </c>
      <c r="J17">
        <v>0.66200000000000003</v>
      </c>
      <c r="K17">
        <v>0.78500000000000003</v>
      </c>
      <c r="L17">
        <v>0.872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</row>
    <row r="18" spans="1:25">
      <c r="A18">
        <v>20120535</v>
      </c>
      <c r="B18">
        <v>3</v>
      </c>
      <c r="C18">
        <v>3</v>
      </c>
      <c r="D18">
        <v>2012</v>
      </c>
      <c r="E18">
        <f t="shared" si="0"/>
        <v>4</v>
      </c>
      <c r="F18">
        <f t="shared" si="1"/>
        <v>2008</v>
      </c>
      <c r="G18">
        <v>0.90800000000000003</v>
      </c>
      <c r="H18">
        <v>0.125</v>
      </c>
      <c r="I18">
        <v>0.38600000000000001</v>
      </c>
      <c r="J18">
        <v>0.60699999999999998</v>
      </c>
      <c r="K18">
        <v>0.78300000000000003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</row>
    <row r="19" spans="1:25">
      <c r="A19">
        <v>20120535</v>
      </c>
      <c r="B19">
        <v>4</v>
      </c>
      <c r="C19">
        <v>7</v>
      </c>
      <c r="D19">
        <v>2012</v>
      </c>
      <c r="E19">
        <f t="shared" si="0"/>
        <v>8</v>
      </c>
      <c r="F19">
        <f t="shared" si="1"/>
        <v>2004</v>
      </c>
      <c r="G19">
        <v>1.23</v>
      </c>
      <c r="H19">
        <v>4.8000000000000043E-2</v>
      </c>
      <c r="I19">
        <v>0.40300000000000002</v>
      </c>
      <c r="J19">
        <v>0.65900000000000003</v>
      </c>
      <c r="K19">
        <v>0.82499999999999996</v>
      </c>
      <c r="L19">
        <v>0.94599999999999995</v>
      </c>
      <c r="M19">
        <v>1.0469999999999999</v>
      </c>
      <c r="N19">
        <v>1.1200000000000001</v>
      </c>
      <c r="O19">
        <v>1.1819999999999999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</row>
    <row r="20" spans="1:25">
      <c r="A20">
        <v>20120535</v>
      </c>
      <c r="B20">
        <v>5</v>
      </c>
      <c r="C20">
        <v>6</v>
      </c>
      <c r="D20">
        <v>2012</v>
      </c>
      <c r="E20">
        <f t="shared" si="0"/>
        <v>7</v>
      </c>
      <c r="F20">
        <f t="shared" si="1"/>
        <v>2005</v>
      </c>
      <c r="G20">
        <v>1.387</v>
      </c>
      <c r="H20">
        <v>9.099999999999997E-2</v>
      </c>
      <c r="I20">
        <v>0.52800000000000002</v>
      </c>
      <c r="J20">
        <v>0.78600000000000003</v>
      </c>
      <c r="K20">
        <v>0.94599999999999995</v>
      </c>
      <c r="L20">
        <v>1.075</v>
      </c>
      <c r="M20">
        <v>1.18</v>
      </c>
      <c r="N20">
        <v>1.296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</row>
    <row r="21" spans="1:25">
      <c r="A21">
        <v>20120535</v>
      </c>
      <c r="B21">
        <v>6</v>
      </c>
      <c r="C21">
        <v>5</v>
      </c>
      <c r="D21">
        <v>2012</v>
      </c>
      <c r="E21">
        <f t="shared" si="0"/>
        <v>6</v>
      </c>
      <c r="F21">
        <f t="shared" si="1"/>
        <v>2006</v>
      </c>
      <c r="G21">
        <v>1.325</v>
      </c>
      <c r="H21">
        <v>0.10399999999999987</v>
      </c>
      <c r="I21">
        <v>0.499</v>
      </c>
      <c r="J21">
        <v>0.76100000000000001</v>
      </c>
      <c r="K21">
        <v>0.91600000000000004</v>
      </c>
      <c r="L21">
        <v>1.0740000000000001</v>
      </c>
      <c r="M21">
        <v>1.2210000000000001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</row>
    <row r="22" spans="1:25">
      <c r="A22">
        <v>20120535</v>
      </c>
      <c r="B22">
        <v>7</v>
      </c>
      <c r="C22">
        <v>3</v>
      </c>
      <c r="D22">
        <v>2012</v>
      </c>
      <c r="E22">
        <f t="shared" si="0"/>
        <v>4</v>
      </c>
      <c r="F22">
        <f t="shared" si="1"/>
        <v>2008</v>
      </c>
      <c r="G22">
        <v>0.96599999999999997</v>
      </c>
      <c r="H22">
        <v>9.8999999999999977E-2</v>
      </c>
      <c r="I22">
        <v>0.442</v>
      </c>
      <c r="J22">
        <v>0.72699999999999998</v>
      </c>
      <c r="K22">
        <v>0.86699999999999999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</row>
    <row r="23" spans="1:25">
      <c r="A23">
        <v>20120535</v>
      </c>
      <c r="B23">
        <v>8</v>
      </c>
      <c r="C23">
        <v>6</v>
      </c>
      <c r="D23">
        <v>2012</v>
      </c>
      <c r="E23">
        <f t="shared" si="0"/>
        <v>7</v>
      </c>
      <c r="F23">
        <f t="shared" si="1"/>
        <v>2005</v>
      </c>
      <c r="G23">
        <v>1.194</v>
      </c>
      <c r="H23">
        <v>6.4000000000000057E-2</v>
      </c>
      <c r="I23">
        <v>0.433</v>
      </c>
      <c r="J23">
        <v>0.66900000000000004</v>
      </c>
      <c r="K23">
        <v>0.80400000000000005</v>
      </c>
      <c r="L23">
        <v>0.92300000000000004</v>
      </c>
      <c r="M23">
        <v>1.0369999999999999</v>
      </c>
      <c r="N23">
        <v>1.1299999999999999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</row>
    <row r="24" spans="1:25">
      <c r="A24">
        <v>20120535</v>
      </c>
      <c r="B24">
        <v>9</v>
      </c>
      <c r="C24">
        <v>2</v>
      </c>
      <c r="D24">
        <v>2012</v>
      </c>
      <c r="E24">
        <f t="shared" si="0"/>
        <v>3</v>
      </c>
      <c r="F24">
        <f t="shared" si="1"/>
        <v>2009</v>
      </c>
      <c r="G24">
        <v>0.75700000000000001</v>
      </c>
      <c r="H24">
        <v>0.128</v>
      </c>
      <c r="I24">
        <v>0.41699999999999998</v>
      </c>
      <c r="J24">
        <v>0.629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</row>
    <row r="25" spans="1:25">
      <c r="A25">
        <v>20120535</v>
      </c>
      <c r="B25">
        <v>10</v>
      </c>
      <c r="C25">
        <v>10</v>
      </c>
      <c r="D25">
        <v>2012</v>
      </c>
      <c r="E25">
        <f t="shared" si="0"/>
        <v>11</v>
      </c>
      <c r="F25">
        <f t="shared" si="1"/>
        <v>2001</v>
      </c>
      <c r="G25">
        <v>1.32</v>
      </c>
      <c r="H25">
        <v>4.2000000000000037E-2</v>
      </c>
      <c r="I25">
        <v>0.33200000000000002</v>
      </c>
      <c r="J25">
        <v>0.54300000000000004</v>
      </c>
      <c r="K25">
        <v>0.68400000000000005</v>
      </c>
      <c r="L25">
        <v>0.78400000000000003</v>
      </c>
      <c r="M25">
        <v>0.88100000000000001</v>
      </c>
      <c r="N25">
        <v>0.98299999999999998</v>
      </c>
      <c r="O25">
        <v>1.071</v>
      </c>
      <c r="P25">
        <v>1.1499999999999999</v>
      </c>
      <c r="Q25">
        <v>1.214</v>
      </c>
      <c r="R25">
        <v>1.278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</row>
    <row r="26" spans="1:25">
      <c r="A26">
        <v>20120535</v>
      </c>
      <c r="B26">
        <v>11</v>
      </c>
      <c r="C26">
        <v>7</v>
      </c>
      <c r="D26">
        <v>2012</v>
      </c>
      <c r="E26">
        <f t="shared" si="0"/>
        <v>8</v>
      </c>
      <c r="F26">
        <f t="shared" si="1"/>
        <v>2004</v>
      </c>
      <c r="G26">
        <v>1.101</v>
      </c>
      <c r="H26">
        <v>4.8000000000000043E-2</v>
      </c>
      <c r="I26">
        <v>0.35299999999999998</v>
      </c>
      <c r="J26">
        <v>0.621</v>
      </c>
      <c r="K26">
        <v>0.754</v>
      </c>
      <c r="L26">
        <v>0.84399999999999997</v>
      </c>
      <c r="M26">
        <v>0.91800000000000004</v>
      </c>
      <c r="N26">
        <v>0.996</v>
      </c>
      <c r="O26">
        <v>1.0529999999999999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</row>
    <row r="27" spans="1:25">
      <c r="A27">
        <v>20120535</v>
      </c>
      <c r="B27">
        <v>12</v>
      </c>
      <c r="C27">
        <v>5</v>
      </c>
      <c r="D27">
        <v>2012</v>
      </c>
      <c r="E27">
        <f t="shared" si="0"/>
        <v>6</v>
      </c>
      <c r="F27">
        <f t="shared" si="1"/>
        <v>2006</v>
      </c>
      <c r="G27">
        <v>1.026</v>
      </c>
      <c r="H27">
        <v>7.1000000000000063E-2</v>
      </c>
      <c r="I27">
        <v>0.39500000000000002</v>
      </c>
      <c r="J27">
        <v>0.59699999999999998</v>
      </c>
      <c r="K27">
        <v>0.749</v>
      </c>
      <c r="L27">
        <v>0.85699999999999998</v>
      </c>
      <c r="M27">
        <v>0.95499999999999996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</row>
    <row r="28" spans="1:25">
      <c r="A28">
        <v>20120535</v>
      </c>
      <c r="B28">
        <v>13</v>
      </c>
      <c r="C28">
        <v>5</v>
      </c>
      <c r="D28">
        <v>2012</v>
      </c>
      <c r="E28">
        <f t="shared" si="0"/>
        <v>6</v>
      </c>
      <c r="F28">
        <f t="shared" si="1"/>
        <v>2006</v>
      </c>
      <c r="G28">
        <v>0.96199999999999997</v>
      </c>
      <c r="H28">
        <v>6.0999999999999943E-2</v>
      </c>
      <c r="I28">
        <v>0.44700000000000001</v>
      </c>
      <c r="J28">
        <v>0.61299999999999999</v>
      </c>
      <c r="K28">
        <v>0.74399999999999999</v>
      </c>
      <c r="L28">
        <v>0.82099999999999995</v>
      </c>
      <c r="M28">
        <v>0.90100000000000002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</row>
    <row r="29" spans="1:25">
      <c r="A29">
        <v>20120535</v>
      </c>
      <c r="B29">
        <v>14</v>
      </c>
      <c r="C29">
        <v>4</v>
      </c>
      <c r="D29">
        <v>2012</v>
      </c>
      <c r="E29">
        <f t="shared" si="0"/>
        <v>5</v>
      </c>
      <c r="F29">
        <f t="shared" si="1"/>
        <v>2007</v>
      </c>
      <c r="G29">
        <v>1.048</v>
      </c>
      <c r="H29">
        <v>6.1000000000000054E-2</v>
      </c>
      <c r="I29">
        <v>0.51500000000000001</v>
      </c>
      <c r="J29">
        <v>0.73</v>
      </c>
      <c r="K29">
        <v>0.875</v>
      </c>
      <c r="L29">
        <v>0.98699999999999999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</row>
    <row r="30" spans="1:25">
      <c r="A30">
        <v>20120535</v>
      </c>
      <c r="B30">
        <v>15</v>
      </c>
      <c r="C30">
        <v>5</v>
      </c>
      <c r="D30">
        <v>2012</v>
      </c>
      <c r="E30">
        <f t="shared" si="0"/>
        <v>6</v>
      </c>
      <c r="F30">
        <f t="shared" si="1"/>
        <v>2006</v>
      </c>
      <c r="G30">
        <v>1.048</v>
      </c>
      <c r="H30">
        <v>5.8000000000000052E-2</v>
      </c>
      <c r="I30">
        <v>0.31</v>
      </c>
      <c r="J30">
        <v>0.63900000000000001</v>
      </c>
      <c r="K30">
        <v>0.78200000000000003</v>
      </c>
      <c r="L30">
        <v>0.89800000000000002</v>
      </c>
      <c r="M30">
        <v>0.99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</row>
    <row r="31" spans="1:25">
      <c r="A31">
        <v>20120535</v>
      </c>
      <c r="B31">
        <v>16</v>
      </c>
      <c r="C31">
        <v>7</v>
      </c>
      <c r="D31">
        <v>2012</v>
      </c>
      <c r="E31">
        <f t="shared" si="0"/>
        <v>8</v>
      </c>
      <c r="F31">
        <f t="shared" si="1"/>
        <v>2004</v>
      </c>
      <c r="G31">
        <v>1.097</v>
      </c>
      <c r="H31">
        <v>6.0000000000000053E-2</v>
      </c>
      <c r="I31">
        <v>0.378</v>
      </c>
      <c r="J31">
        <v>0.624</v>
      </c>
      <c r="K31">
        <v>0.74199999999999999</v>
      </c>
      <c r="L31">
        <v>0.84399999999999997</v>
      </c>
      <c r="M31">
        <v>0.91300000000000003</v>
      </c>
      <c r="N31">
        <v>0.97699999999999998</v>
      </c>
      <c r="O31">
        <v>1.0369999999999999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</row>
    <row r="32" spans="1:25">
      <c r="A32">
        <v>20120535</v>
      </c>
      <c r="B32">
        <v>17</v>
      </c>
      <c r="C32">
        <v>5</v>
      </c>
      <c r="D32">
        <v>2012</v>
      </c>
      <c r="E32">
        <f t="shared" si="0"/>
        <v>6</v>
      </c>
      <c r="F32">
        <f t="shared" si="1"/>
        <v>2006</v>
      </c>
      <c r="G32">
        <v>1.044</v>
      </c>
      <c r="H32">
        <v>5.5000000000000049E-2</v>
      </c>
      <c r="I32">
        <v>0.42299999999999999</v>
      </c>
      <c r="J32">
        <v>0.66</v>
      </c>
      <c r="K32">
        <v>0.79400000000000004</v>
      </c>
      <c r="L32">
        <v>0.90500000000000003</v>
      </c>
      <c r="M32">
        <v>0.98899999999999999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</row>
    <row r="33" spans="1:25">
      <c r="A33">
        <v>20120535</v>
      </c>
      <c r="B33">
        <v>18</v>
      </c>
      <c r="C33">
        <v>5</v>
      </c>
      <c r="D33">
        <v>2012</v>
      </c>
      <c r="E33">
        <f t="shared" si="0"/>
        <v>6</v>
      </c>
      <c r="F33">
        <f t="shared" si="1"/>
        <v>2006</v>
      </c>
      <c r="G33">
        <v>0.89</v>
      </c>
      <c r="H33">
        <v>6.1000000000000054E-2</v>
      </c>
      <c r="I33">
        <v>0.312</v>
      </c>
      <c r="J33">
        <v>0.53700000000000003</v>
      </c>
      <c r="K33">
        <v>0.65600000000000003</v>
      </c>
      <c r="L33">
        <v>0.745</v>
      </c>
      <c r="M33">
        <v>0.82899999999999996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</row>
    <row r="34" spans="1:25">
      <c r="A34">
        <v>20120535</v>
      </c>
      <c r="B34">
        <v>19</v>
      </c>
      <c r="C34">
        <v>3</v>
      </c>
      <c r="D34">
        <v>2012</v>
      </c>
      <c r="E34">
        <f t="shared" si="0"/>
        <v>4</v>
      </c>
      <c r="F34">
        <f t="shared" si="1"/>
        <v>2008</v>
      </c>
      <c r="G34">
        <v>1.1379999999999999</v>
      </c>
      <c r="H34">
        <v>0.14899999999999991</v>
      </c>
      <c r="I34">
        <v>0.52200000000000002</v>
      </c>
      <c r="J34">
        <v>0.80900000000000005</v>
      </c>
      <c r="K34">
        <v>0.98899999999999999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</row>
    <row r="35" spans="1:25">
      <c r="A35">
        <v>20120535</v>
      </c>
      <c r="B35">
        <v>20</v>
      </c>
      <c r="C35">
        <v>1</v>
      </c>
      <c r="D35">
        <v>2012</v>
      </c>
      <c r="E35">
        <f t="shared" si="0"/>
        <v>2</v>
      </c>
      <c r="F35">
        <f t="shared" si="1"/>
        <v>2010</v>
      </c>
      <c r="G35">
        <v>0.64</v>
      </c>
      <c r="H35">
        <v>0.19500000000000001</v>
      </c>
      <c r="I35">
        <v>0.44500000000000001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</row>
    <row r="36" spans="1:25">
      <c r="A36">
        <v>20120535</v>
      </c>
      <c r="B36">
        <v>21</v>
      </c>
      <c r="C36">
        <v>1</v>
      </c>
      <c r="D36">
        <v>2012</v>
      </c>
      <c r="E36">
        <f t="shared" si="0"/>
        <v>2</v>
      </c>
      <c r="F36">
        <f t="shared" si="1"/>
        <v>2010</v>
      </c>
      <c r="G36">
        <v>0.84599999999999997</v>
      </c>
      <c r="H36">
        <v>0.30499999999999994</v>
      </c>
      <c r="I36">
        <v>0.54100000000000004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</row>
    <row r="37" spans="1:25">
      <c r="A37">
        <v>20120535</v>
      </c>
      <c r="B37">
        <v>22</v>
      </c>
      <c r="C37">
        <v>3</v>
      </c>
      <c r="D37">
        <v>2012</v>
      </c>
      <c r="E37">
        <f t="shared" si="0"/>
        <v>4</v>
      </c>
      <c r="F37">
        <f t="shared" si="1"/>
        <v>2008</v>
      </c>
      <c r="G37">
        <v>0.89200000000000002</v>
      </c>
      <c r="H37">
        <v>9.4999999999999973E-2</v>
      </c>
      <c r="I37">
        <v>0.39200000000000002</v>
      </c>
      <c r="J37">
        <v>0.63600000000000001</v>
      </c>
      <c r="K37">
        <v>0.79700000000000004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</row>
    <row r="38" spans="1:25">
      <c r="A38">
        <v>20120535</v>
      </c>
      <c r="B38">
        <v>23</v>
      </c>
      <c r="C38">
        <v>1</v>
      </c>
      <c r="D38">
        <v>2012</v>
      </c>
      <c r="E38">
        <f t="shared" si="0"/>
        <v>2</v>
      </c>
      <c r="F38">
        <f t="shared" si="1"/>
        <v>2010</v>
      </c>
      <c r="G38">
        <v>0.55400000000000005</v>
      </c>
      <c r="H38">
        <v>0.32500000000000007</v>
      </c>
      <c r="I38">
        <v>0.22900000000000001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</row>
    <row r="39" spans="1:25">
      <c r="A39">
        <v>20120535</v>
      </c>
      <c r="B39">
        <v>24</v>
      </c>
      <c r="C39">
        <v>2</v>
      </c>
      <c r="D39">
        <v>2012</v>
      </c>
      <c r="E39">
        <f t="shared" si="0"/>
        <v>3</v>
      </c>
      <c r="F39">
        <f t="shared" si="1"/>
        <v>2009</v>
      </c>
      <c r="G39">
        <v>0.68200000000000005</v>
      </c>
      <c r="H39">
        <v>8.5000000000000075E-2</v>
      </c>
      <c r="I39">
        <v>0.41899999999999998</v>
      </c>
      <c r="J39">
        <v>0.59699999999999998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</row>
    <row r="40" spans="1:25">
      <c r="A40">
        <v>20120535</v>
      </c>
      <c r="B40">
        <v>25</v>
      </c>
      <c r="C40">
        <v>5</v>
      </c>
      <c r="D40">
        <v>2012</v>
      </c>
      <c r="E40">
        <f t="shared" si="0"/>
        <v>6</v>
      </c>
      <c r="F40">
        <f t="shared" si="1"/>
        <v>2006</v>
      </c>
      <c r="G40">
        <v>0.95899999999999996</v>
      </c>
      <c r="H40">
        <v>4.4999999999999929E-2</v>
      </c>
      <c r="I40">
        <v>0.38900000000000001</v>
      </c>
      <c r="J40">
        <v>0.61699999999999999</v>
      </c>
      <c r="K40">
        <v>0.72599999999999998</v>
      </c>
      <c r="L40">
        <v>0.82499999999999996</v>
      </c>
      <c r="M40">
        <v>0.91400000000000003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</row>
    <row r="41" spans="1:25">
      <c r="A41">
        <v>20120535</v>
      </c>
      <c r="B41">
        <v>26</v>
      </c>
      <c r="C41">
        <v>4</v>
      </c>
      <c r="D41">
        <v>2012</v>
      </c>
      <c r="E41">
        <f t="shared" si="0"/>
        <v>5</v>
      </c>
      <c r="F41">
        <f t="shared" si="1"/>
        <v>2007</v>
      </c>
      <c r="G41">
        <v>1.016</v>
      </c>
      <c r="H41">
        <v>8.3999999999999964E-2</v>
      </c>
      <c r="I41">
        <v>0.434</v>
      </c>
      <c r="J41">
        <v>0.64300000000000002</v>
      </c>
      <c r="K41">
        <v>0.79900000000000004</v>
      </c>
      <c r="L41">
        <v>0.93200000000000005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</row>
    <row r="42" spans="1:25">
      <c r="A42">
        <v>20120535</v>
      </c>
      <c r="B42">
        <v>27</v>
      </c>
      <c r="C42">
        <v>5</v>
      </c>
      <c r="D42">
        <v>2012</v>
      </c>
      <c r="E42">
        <f t="shared" si="0"/>
        <v>6</v>
      </c>
      <c r="F42">
        <f t="shared" si="1"/>
        <v>2006</v>
      </c>
      <c r="G42">
        <v>0.95899999999999996</v>
      </c>
      <c r="H42">
        <v>4.1999999999999926E-2</v>
      </c>
      <c r="I42">
        <v>0.437</v>
      </c>
      <c r="J42">
        <v>0.625</v>
      </c>
      <c r="K42">
        <v>0.73799999999999999</v>
      </c>
      <c r="L42">
        <v>0.82699999999999996</v>
      </c>
      <c r="M42">
        <v>0.91700000000000004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</row>
    <row r="43" spans="1:25">
      <c r="A43">
        <v>20120535</v>
      </c>
      <c r="B43">
        <v>28</v>
      </c>
      <c r="C43">
        <v>5</v>
      </c>
      <c r="D43">
        <v>2012</v>
      </c>
      <c r="E43">
        <f t="shared" si="0"/>
        <v>6</v>
      </c>
      <c r="F43">
        <f t="shared" si="1"/>
        <v>2006</v>
      </c>
      <c r="G43">
        <v>1.0720000000000001</v>
      </c>
      <c r="H43">
        <v>5.2000000000000046E-2</v>
      </c>
      <c r="I43">
        <v>0.47</v>
      </c>
      <c r="J43">
        <v>0.71299999999999997</v>
      </c>
      <c r="K43">
        <v>0.83199999999999996</v>
      </c>
      <c r="L43">
        <v>0.93500000000000005</v>
      </c>
      <c r="M43">
        <v>1.02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</row>
    <row r="44" spans="1:25">
      <c r="A44">
        <v>20120535</v>
      </c>
      <c r="B44">
        <v>29</v>
      </c>
      <c r="C44">
        <v>3</v>
      </c>
      <c r="D44">
        <v>2012</v>
      </c>
      <c r="E44">
        <f t="shared" si="0"/>
        <v>4</v>
      </c>
      <c r="F44">
        <f t="shared" si="1"/>
        <v>2008</v>
      </c>
      <c r="G44">
        <v>0.88900000000000001</v>
      </c>
      <c r="H44">
        <v>0.10599999999999998</v>
      </c>
      <c r="I44">
        <v>0.41899999999999998</v>
      </c>
      <c r="J44">
        <v>0.64500000000000002</v>
      </c>
      <c r="K44">
        <v>0.78300000000000003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</row>
    <row r="45" spans="1:25">
      <c r="A45">
        <v>20120535</v>
      </c>
      <c r="B45">
        <v>30</v>
      </c>
      <c r="C45">
        <v>5</v>
      </c>
      <c r="D45">
        <v>2012</v>
      </c>
      <c r="E45">
        <f t="shared" si="0"/>
        <v>6</v>
      </c>
      <c r="F45">
        <f t="shared" si="1"/>
        <v>2006</v>
      </c>
      <c r="G45">
        <v>0.97699999999999998</v>
      </c>
      <c r="H45">
        <v>6.4999999999999947E-2</v>
      </c>
      <c r="I45">
        <v>0.437</v>
      </c>
      <c r="J45">
        <v>0.63500000000000001</v>
      </c>
      <c r="K45">
        <v>0.746</v>
      </c>
      <c r="L45">
        <v>0.83199999999999996</v>
      </c>
      <c r="M45">
        <v>0.91200000000000003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</row>
    <row r="46" spans="1:25">
      <c r="A46">
        <v>20120535</v>
      </c>
      <c r="B46">
        <v>31</v>
      </c>
      <c r="C46">
        <v>10</v>
      </c>
      <c r="D46">
        <v>2012</v>
      </c>
      <c r="E46">
        <f t="shared" si="0"/>
        <v>11</v>
      </c>
      <c r="F46">
        <f t="shared" si="1"/>
        <v>2001</v>
      </c>
      <c r="G46">
        <v>1.3280000000000001</v>
      </c>
      <c r="H46">
        <v>4.3000000000000149E-2</v>
      </c>
      <c r="I46">
        <v>0.40300000000000002</v>
      </c>
      <c r="J46">
        <v>0.61599999999999999</v>
      </c>
      <c r="K46">
        <v>0.747</v>
      </c>
      <c r="L46">
        <v>0.84099999999999997</v>
      </c>
      <c r="M46">
        <v>0.94299999999999995</v>
      </c>
      <c r="N46">
        <v>1.0269999999999999</v>
      </c>
      <c r="O46">
        <v>1.0980000000000001</v>
      </c>
      <c r="P46">
        <v>1.1539999999999999</v>
      </c>
      <c r="Q46">
        <v>1.226</v>
      </c>
      <c r="R46">
        <v>1.2849999999999999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</row>
    <row r="47" spans="1:25">
      <c r="A47">
        <v>20120535</v>
      </c>
      <c r="B47">
        <v>32</v>
      </c>
      <c r="C47">
        <v>5</v>
      </c>
      <c r="D47">
        <v>2012</v>
      </c>
      <c r="E47">
        <f t="shared" si="0"/>
        <v>6</v>
      </c>
      <c r="F47">
        <f t="shared" si="1"/>
        <v>2006</v>
      </c>
      <c r="G47">
        <v>1.1479999999999999</v>
      </c>
      <c r="H47">
        <v>9.2999999999999972E-2</v>
      </c>
      <c r="I47">
        <v>0.43</v>
      </c>
      <c r="J47">
        <v>0.69</v>
      </c>
      <c r="K47">
        <v>0.82799999999999996</v>
      </c>
      <c r="L47">
        <v>0.95899999999999996</v>
      </c>
      <c r="M47">
        <v>1.0549999999999999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</row>
    <row r="48" spans="1:25">
      <c r="A48">
        <v>20120535</v>
      </c>
      <c r="B48">
        <v>33</v>
      </c>
      <c r="C48">
        <v>17</v>
      </c>
      <c r="D48">
        <v>2012</v>
      </c>
      <c r="E48">
        <f t="shared" si="0"/>
        <v>18</v>
      </c>
      <c r="F48">
        <f t="shared" si="1"/>
        <v>1994</v>
      </c>
      <c r="G48">
        <v>1.571</v>
      </c>
      <c r="H48">
        <v>3.6999999999999922E-2</v>
      </c>
      <c r="I48">
        <v>0.48099999999999998</v>
      </c>
      <c r="J48">
        <v>0.69299999999999995</v>
      </c>
      <c r="K48">
        <v>0.77300000000000002</v>
      </c>
      <c r="L48">
        <v>0.86499999999999999</v>
      </c>
      <c r="M48">
        <v>0.92800000000000005</v>
      </c>
      <c r="N48">
        <v>0.98399999999999999</v>
      </c>
      <c r="O48">
        <v>1.05</v>
      </c>
      <c r="P48">
        <v>1.1040000000000001</v>
      </c>
      <c r="Q48">
        <v>1.1659999999999999</v>
      </c>
      <c r="R48">
        <v>1.22</v>
      </c>
      <c r="S48">
        <v>1.264</v>
      </c>
      <c r="T48">
        <v>1.3120000000000001</v>
      </c>
      <c r="U48">
        <v>1.3560000000000001</v>
      </c>
      <c r="V48">
        <v>1.395</v>
      </c>
      <c r="W48">
        <v>1.4450000000000001</v>
      </c>
      <c r="X48">
        <v>1.496</v>
      </c>
      <c r="Y48">
        <v>1.534</v>
      </c>
    </row>
    <row r="49" spans="1:25">
      <c r="A49">
        <v>20120535</v>
      </c>
      <c r="B49">
        <v>34</v>
      </c>
      <c r="C49">
        <v>7</v>
      </c>
      <c r="D49">
        <v>2012</v>
      </c>
      <c r="E49">
        <f t="shared" si="0"/>
        <v>8</v>
      </c>
      <c r="F49">
        <f t="shared" si="1"/>
        <v>2004</v>
      </c>
      <c r="G49">
        <v>1.0569999999999999</v>
      </c>
      <c r="H49">
        <v>3.499999999999992E-2</v>
      </c>
      <c r="I49">
        <v>0.41099999999999998</v>
      </c>
      <c r="J49">
        <v>0.61599999999999999</v>
      </c>
      <c r="K49">
        <v>0.76400000000000001</v>
      </c>
      <c r="L49">
        <v>0.85499999999999998</v>
      </c>
      <c r="M49">
        <v>0.90800000000000003</v>
      </c>
      <c r="N49">
        <v>0.96899999999999997</v>
      </c>
      <c r="O49">
        <v>1.022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</row>
    <row r="50" spans="1:25">
      <c r="A50">
        <v>20120535</v>
      </c>
      <c r="B50">
        <v>35</v>
      </c>
      <c r="C50">
        <v>5</v>
      </c>
      <c r="D50">
        <v>2012</v>
      </c>
      <c r="E50">
        <f t="shared" si="0"/>
        <v>6</v>
      </c>
      <c r="F50">
        <f t="shared" si="1"/>
        <v>2006</v>
      </c>
      <c r="G50">
        <v>1.083</v>
      </c>
      <c r="H50">
        <v>8.0000000000000071E-2</v>
      </c>
      <c r="I50">
        <v>0.49399999999999999</v>
      </c>
      <c r="J50">
        <v>0.70599999999999996</v>
      </c>
      <c r="K50">
        <v>0.83199999999999996</v>
      </c>
      <c r="L50">
        <v>0.92800000000000005</v>
      </c>
      <c r="M50">
        <v>1.0029999999999999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</row>
    <row r="51" spans="1:25">
      <c r="A51">
        <v>20120535</v>
      </c>
      <c r="B51">
        <v>36</v>
      </c>
      <c r="C51">
        <v>4</v>
      </c>
      <c r="D51">
        <v>2012</v>
      </c>
      <c r="E51">
        <f t="shared" si="0"/>
        <v>5</v>
      </c>
      <c r="F51">
        <f t="shared" si="1"/>
        <v>2007</v>
      </c>
      <c r="G51">
        <v>1.006</v>
      </c>
      <c r="H51">
        <v>3.2000000000000028E-2</v>
      </c>
      <c r="I51">
        <v>0.502</v>
      </c>
      <c r="J51">
        <v>0.73799999999999999</v>
      </c>
      <c r="K51">
        <v>0.90400000000000003</v>
      </c>
      <c r="L51">
        <v>0.97399999999999998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</row>
    <row r="52" spans="1:25">
      <c r="A52">
        <v>20120535</v>
      </c>
      <c r="B52">
        <v>37</v>
      </c>
      <c r="C52">
        <v>5</v>
      </c>
      <c r="D52">
        <v>2012</v>
      </c>
      <c r="E52">
        <f t="shared" si="0"/>
        <v>6</v>
      </c>
      <c r="F52">
        <f t="shared" si="1"/>
        <v>2006</v>
      </c>
      <c r="G52">
        <v>1.143</v>
      </c>
      <c r="H52">
        <v>0.10099999999999998</v>
      </c>
      <c r="I52">
        <v>0.50900000000000001</v>
      </c>
      <c r="J52">
        <v>0.71299999999999997</v>
      </c>
      <c r="K52">
        <v>0.83599999999999997</v>
      </c>
      <c r="L52">
        <v>0.94299999999999995</v>
      </c>
      <c r="M52">
        <v>1.042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</row>
    <row r="53" spans="1:25">
      <c r="A53">
        <v>20120535</v>
      </c>
      <c r="B53">
        <v>38</v>
      </c>
      <c r="C53">
        <v>6</v>
      </c>
      <c r="D53">
        <v>2012</v>
      </c>
      <c r="E53">
        <f t="shared" si="0"/>
        <v>7</v>
      </c>
      <c r="F53">
        <f t="shared" si="1"/>
        <v>2005</v>
      </c>
      <c r="G53">
        <v>0.94099999999999995</v>
      </c>
      <c r="H53">
        <v>7.7999999999999958E-2</v>
      </c>
      <c r="I53">
        <v>0.35699999999999998</v>
      </c>
      <c r="J53">
        <v>0.47699999999999998</v>
      </c>
      <c r="K53">
        <v>0.56299999999999994</v>
      </c>
      <c r="L53">
        <v>0.67400000000000004</v>
      </c>
      <c r="M53">
        <v>0.76700000000000002</v>
      </c>
      <c r="N53">
        <v>0.86299999999999999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</row>
    <row r="54" spans="1:25">
      <c r="A54">
        <v>20120535</v>
      </c>
      <c r="B54">
        <v>39</v>
      </c>
      <c r="C54">
        <v>4</v>
      </c>
      <c r="D54">
        <v>2012</v>
      </c>
      <c r="E54">
        <f t="shared" si="0"/>
        <v>5</v>
      </c>
      <c r="F54">
        <f t="shared" si="1"/>
        <v>2007</v>
      </c>
      <c r="G54">
        <v>0.81299999999999994</v>
      </c>
      <c r="H54">
        <v>5.9999999999999942E-2</v>
      </c>
      <c r="I54">
        <v>0.32700000000000001</v>
      </c>
      <c r="J54">
        <v>0.51100000000000001</v>
      </c>
      <c r="K54">
        <v>0.67</v>
      </c>
      <c r="L54">
        <v>0.753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</row>
    <row r="55" spans="1:25">
      <c r="A55">
        <v>20120535</v>
      </c>
      <c r="B55">
        <v>40</v>
      </c>
      <c r="C55">
        <v>2</v>
      </c>
      <c r="D55">
        <v>2012</v>
      </c>
      <c r="E55">
        <f t="shared" si="0"/>
        <v>3</v>
      </c>
      <c r="F55">
        <f t="shared" si="1"/>
        <v>2009</v>
      </c>
      <c r="G55">
        <v>0.82299999999999995</v>
      </c>
      <c r="H55">
        <v>0.1409999999999999</v>
      </c>
      <c r="I55">
        <v>0.42799999999999999</v>
      </c>
      <c r="J55">
        <v>0.68200000000000005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</row>
    <row r="56" spans="1:25">
      <c r="A56">
        <v>20120535</v>
      </c>
      <c r="B56">
        <v>41</v>
      </c>
      <c r="C56">
        <v>3</v>
      </c>
      <c r="D56">
        <v>2012</v>
      </c>
      <c r="E56">
        <f t="shared" si="0"/>
        <v>4</v>
      </c>
      <c r="F56">
        <f t="shared" si="1"/>
        <v>2008</v>
      </c>
      <c r="G56">
        <v>0.86499999999999999</v>
      </c>
      <c r="H56">
        <v>7.4999999999999956E-2</v>
      </c>
      <c r="I56">
        <v>0.46300000000000002</v>
      </c>
      <c r="J56">
        <v>0.64800000000000002</v>
      </c>
      <c r="K56">
        <v>0.79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</row>
    <row r="57" spans="1:25">
      <c r="A57">
        <v>20120535</v>
      </c>
      <c r="B57">
        <v>42</v>
      </c>
      <c r="C57">
        <v>4</v>
      </c>
      <c r="D57">
        <v>2012</v>
      </c>
      <c r="E57">
        <f t="shared" si="0"/>
        <v>5</v>
      </c>
      <c r="F57">
        <f t="shared" si="1"/>
        <v>2007</v>
      </c>
      <c r="G57">
        <v>0.89</v>
      </c>
      <c r="H57">
        <v>6.3000000000000056E-2</v>
      </c>
      <c r="I57">
        <v>0.376</v>
      </c>
      <c r="J57">
        <v>0.57999999999999996</v>
      </c>
      <c r="K57">
        <v>0.70199999999999996</v>
      </c>
      <c r="L57">
        <v>0.82699999999999996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</row>
    <row r="58" spans="1:25">
      <c r="A58">
        <v>20120535</v>
      </c>
      <c r="B58">
        <v>43</v>
      </c>
      <c r="C58">
        <v>3</v>
      </c>
      <c r="D58">
        <v>2012</v>
      </c>
      <c r="E58">
        <f t="shared" si="0"/>
        <v>4</v>
      </c>
      <c r="F58">
        <f t="shared" si="1"/>
        <v>2008</v>
      </c>
      <c r="G58">
        <v>0.95699999999999996</v>
      </c>
      <c r="H58">
        <v>9.9999999999999978E-2</v>
      </c>
      <c r="I58">
        <v>0.438</v>
      </c>
      <c r="J58">
        <v>0.68300000000000005</v>
      </c>
      <c r="K58">
        <v>0.85699999999999998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</row>
    <row r="59" spans="1:25">
      <c r="A59">
        <v>20120535</v>
      </c>
      <c r="B59">
        <v>44</v>
      </c>
      <c r="C59">
        <v>5</v>
      </c>
      <c r="D59">
        <v>2012</v>
      </c>
      <c r="E59">
        <f t="shared" si="0"/>
        <v>6</v>
      </c>
      <c r="F59">
        <f t="shared" si="1"/>
        <v>2006</v>
      </c>
      <c r="G59">
        <v>0.93500000000000005</v>
      </c>
      <c r="H59">
        <v>4.500000000000004E-2</v>
      </c>
      <c r="I59">
        <v>0.42799999999999999</v>
      </c>
      <c r="J59">
        <v>0.60299999999999998</v>
      </c>
      <c r="K59">
        <v>0.68899999999999995</v>
      </c>
      <c r="L59">
        <v>0.81899999999999995</v>
      </c>
      <c r="M59">
        <v>0.89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</row>
    <row r="60" spans="1:25">
      <c r="A60">
        <v>20120535</v>
      </c>
      <c r="B60">
        <v>45</v>
      </c>
      <c r="C60">
        <v>7</v>
      </c>
      <c r="D60">
        <v>2012</v>
      </c>
      <c r="E60">
        <f t="shared" si="0"/>
        <v>8</v>
      </c>
      <c r="F60">
        <f t="shared" si="1"/>
        <v>2004</v>
      </c>
      <c r="G60">
        <v>1.3029999999999999</v>
      </c>
      <c r="H60">
        <v>5.9999999999999831E-2</v>
      </c>
      <c r="I60">
        <v>0.374</v>
      </c>
      <c r="J60">
        <v>0.57499999999999996</v>
      </c>
      <c r="K60">
        <v>0.84899999999999998</v>
      </c>
      <c r="L60">
        <v>1.0249999999999999</v>
      </c>
      <c r="M60">
        <v>1.101</v>
      </c>
      <c r="N60">
        <v>1.1679999999999999</v>
      </c>
      <c r="O60">
        <v>1.2430000000000001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</row>
    <row r="61" spans="1:25">
      <c r="A61">
        <v>20120535</v>
      </c>
      <c r="B61">
        <v>46</v>
      </c>
      <c r="C61">
        <v>6</v>
      </c>
      <c r="D61">
        <v>2012</v>
      </c>
      <c r="E61">
        <f t="shared" si="0"/>
        <v>7</v>
      </c>
      <c r="F61">
        <f t="shared" si="1"/>
        <v>2005</v>
      </c>
      <c r="G61">
        <v>0.95499999999999996</v>
      </c>
      <c r="H61">
        <v>5.8999999999999941E-2</v>
      </c>
      <c r="I61">
        <v>0.32900000000000001</v>
      </c>
      <c r="J61">
        <v>0.57599999999999996</v>
      </c>
      <c r="K61">
        <v>0.69899999999999995</v>
      </c>
      <c r="L61">
        <v>0.76</v>
      </c>
      <c r="M61">
        <v>0.82399999999999995</v>
      </c>
      <c r="N61">
        <v>0.89600000000000002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</row>
    <row r="62" spans="1:25">
      <c r="A62">
        <v>20120535</v>
      </c>
      <c r="B62">
        <v>47</v>
      </c>
      <c r="C62">
        <v>10</v>
      </c>
      <c r="D62">
        <v>2012</v>
      </c>
      <c r="E62">
        <f t="shared" si="0"/>
        <v>11</v>
      </c>
      <c r="F62">
        <f t="shared" si="1"/>
        <v>2001</v>
      </c>
      <c r="G62">
        <v>1.1779999999999999</v>
      </c>
      <c r="H62">
        <v>3.6000000000000032E-2</v>
      </c>
      <c r="I62">
        <v>0.36499999999999999</v>
      </c>
      <c r="J62">
        <v>0.57899999999999996</v>
      </c>
      <c r="K62">
        <v>0.67400000000000004</v>
      </c>
      <c r="L62">
        <v>0.78</v>
      </c>
      <c r="M62">
        <v>0.84799999999999998</v>
      </c>
      <c r="N62">
        <v>0.91400000000000003</v>
      </c>
      <c r="O62">
        <v>0.97799999999999998</v>
      </c>
      <c r="P62">
        <v>1.0369999999999999</v>
      </c>
      <c r="Q62">
        <v>1.093</v>
      </c>
      <c r="R62">
        <v>1.1419999999999999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</row>
    <row r="63" spans="1:25">
      <c r="A63">
        <v>20120535</v>
      </c>
      <c r="B63">
        <v>48</v>
      </c>
      <c r="C63">
        <v>5</v>
      </c>
      <c r="D63">
        <v>2012</v>
      </c>
      <c r="E63">
        <f t="shared" si="0"/>
        <v>6</v>
      </c>
      <c r="F63">
        <f t="shared" si="1"/>
        <v>2006</v>
      </c>
      <c r="G63">
        <v>0.874</v>
      </c>
      <c r="H63">
        <v>5.5000000000000049E-2</v>
      </c>
      <c r="I63">
        <v>0.29599999999999999</v>
      </c>
      <c r="J63">
        <v>0.53600000000000003</v>
      </c>
      <c r="K63">
        <v>0.63500000000000001</v>
      </c>
      <c r="L63">
        <v>0.745</v>
      </c>
      <c r="M63">
        <v>0.81899999999999995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</row>
    <row r="64" spans="1:25">
      <c r="A64">
        <v>20120535</v>
      </c>
      <c r="B64">
        <v>49</v>
      </c>
      <c r="C64">
        <v>2</v>
      </c>
      <c r="D64">
        <v>2012</v>
      </c>
      <c r="E64">
        <f t="shared" si="0"/>
        <v>3</v>
      </c>
      <c r="F64">
        <f t="shared" si="1"/>
        <v>2009</v>
      </c>
      <c r="G64">
        <v>0.75800000000000001</v>
      </c>
      <c r="H64">
        <v>0.13100000000000001</v>
      </c>
      <c r="I64">
        <v>0.42799999999999999</v>
      </c>
      <c r="J64">
        <v>0.627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</row>
    <row r="65" spans="1:25">
      <c r="A65">
        <v>20120535</v>
      </c>
      <c r="B65">
        <v>50</v>
      </c>
      <c r="C65">
        <v>8</v>
      </c>
      <c r="D65">
        <v>2012</v>
      </c>
      <c r="E65">
        <f t="shared" si="0"/>
        <v>9</v>
      </c>
      <c r="F65">
        <f t="shared" si="1"/>
        <v>2003</v>
      </c>
      <c r="G65">
        <v>1.3480000000000001</v>
      </c>
      <c r="H65">
        <v>5.3000000000000158E-2</v>
      </c>
      <c r="I65">
        <v>0.38500000000000001</v>
      </c>
      <c r="J65">
        <v>0.61899999999999999</v>
      </c>
      <c r="K65">
        <v>0.81200000000000006</v>
      </c>
      <c r="L65">
        <v>0.93500000000000005</v>
      </c>
      <c r="M65">
        <v>1.06</v>
      </c>
      <c r="N65">
        <v>1.1259999999999999</v>
      </c>
      <c r="O65">
        <v>1.2190000000000001</v>
      </c>
      <c r="P65">
        <v>1.2949999999999999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</row>
    <row r="66" spans="1:25">
      <c r="A66">
        <v>20120535</v>
      </c>
      <c r="B66">
        <v>51</v>
      </c>
      <c r="C66">
        <v>3</v>
      </c>
      <c r="D66">
        <v>2012</v>
      </c>
      <c r="E66">
        <f t="shared" si="0"/>
        <v>4</v>
      </c>
      <c r="F66">
        <f t="shared" si="1"/>
        <v>2008</v>
      </c>
      <c r="G66">
        <v>0.87</v>
      </c>
      <c r="H66">
        <v>8.9999999999999969E-2</v>
      </c>
      <c r="I66">
        <v>0.39900000000000002</v>
      </c>
      <c r="J66">
        <v>0.64300000000000002</v>
      </c>
      <c r="K66">
        <v>0.78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</row>
    <row r="67" spans="1:25">
      <c r="A67">
        <v>20120535</v>
      </c>
      <c r="B67">
        <v>52</v>
      </c>
      <c r="C67">
        <v>1</v>
      </c>
      <c r="D67">
        <v>2012</v>
      </c>
      <c r="E67">
        <f t="shared" ref="E67:E108" si="2">C67+1</f>
        <v>2</v>
      </c>
      <c r="F67">
        <f t="shared" ref="F67:F130" si="3">D67-E67</f>
        <v>2010</v>
      </c>
      <c r="G67">
        <v>0.54800000000000004</v>
      </c>
      <c r="H67">
        <v>0.16300000000000003</v>
      </c>
      <c r="I67">
        <v>0.38500000000000001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</row>
    <row r="68" spans="1:25">
      <c r="A68">
        <v>20120535</v>
      </c>
      <c r="B68">
        <v>53</v>
      </c>
      <c r="C68">
        <v>4</v>
      </c>
      <c r="D68">
        <v>2012</v>
      </c>
      <c r="E68">
        <f t="shared" si="2"/>
        <v>5</v>
      </c>
      <c r="F68">
        <f t="shared" si="3"/>
        <v>2007</v>
      </c>
      <c r="G68">
        <v>1.171</v>
      </c>
      <c r="H68">
        <v>9.4000000000000083E-2</v>
      </c>
      <c r="I68">
        <v>0.502</v>
      </c>
      <c r="J68">
        <v>0.76300000000000001</v>
      </c>
      <c r="K68">
        <v>0.91500000000000004</v>
      </c>
      <c r="L68">
        <v>1.077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</row>
    <row r="69" spans="1:25">
      <c r="A69">
        <v>20120535</v>
      </c>
      <c r="B69">
        <v>54</v>
      </c>
      <c r="C69">
        <v>4</v>
      </c>
      <c r="D69">
        <v>2012</v>
      </c>
      <c r="E69">
        <f t="shared" si="2"/>
        <v>5</v>
      </c>
      <c r="F69">
        <f t="shared" si="3"/>
        <v>2007</v>
      </c>
      <c r="G69">
        <v>1.0229999999999999</v>
      </c>
      <c r="H69">
        <v>7.4999999999999956E-2</v>
      </c>
      <c r="I69">
        <v>0.48899999999999999</v>
      </c>
      <c r="J69">
        <v>0.68799999999999994</v>
      </c>
      <c r="K69">
        <v>0.84299999999999997</v>
      </c>
      <c r="L69">
        <v>0.94799999999999995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</row>
    <row r="70" spans="1:25">
      <c r="A70">
        <v>20120535</v>
      </c>
      <c r="B70">
        <v>55</v>
      </c>
      <c r="C70">
        <v>4</v>
      </c>
      <c r="D70">
        <v>2012</v>
      </c>
      <c r="E70">
        <f t="shared" si="2"/>
        <v>5</v>
      </c>
      <c r="F70">
        <f t="shared" si="3"/>
        <v>2007</v>
      </c>
      <c r="G70">
        <v>1.0129999999999999</v>
      </c>
      <c r="H70">
        <v>7.8999999999999848E-2</v>
      </c>
      <c r="I70">
        <v>0.47599999999999998</v>
      </c>
      <c r="J70">
        <v>0.70799999999999996</v>
      </c>
      <c r="K70">
        <v>0.81399999999999995</v>
      </c>
      <c r="L70">
        <v>0.93400000000000005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</row>
    <row r="71" spans="1:25">
      <c r="A71">
        <v>20120535</v>
      </c>
      <c r="B71">
        <v>56</v>
      </c>
      <c r="C71">
        <v>14</v>
      </c>
      <c r="D71">
        <v>2012</v>
      </c>
      <c r="E71">
        <f t="shared" si="2"/>
        <v>15</v>
      </c>
      <c r="F71">
        <f t="shared" si="3"/>
        <v>1997</v>
      </c>
      <c r="G71">
        <v>1.5389999999999999</v>
      </c>
      <c r="H71">
        <v>4.6999999999999931E-2</v>
      </c>
      <c r="I71">
        <v>0.39100000000000001</v>
      </c>
      <c r="J71">
        <v>0.64100000000000001</v>
      </c>
      <c r="K71">
        <v>0.77400000000000002</v>
      </c>
      <c r="L71">
        <v>0.88100000000000001</v>
      </c>
      <c r="M71">
        <v>0.97</v>
      </c>
      <c r="N71">
        <v>1.05</v>
      </c>
      <c r="O71">
        <v>1.137</v>
      </c>
      <c r="P71">
        <v>1.1919999999999999</v>
      </c>
      <c r="Q71">
        <v>1.2549999999999999</v>
      </c>
      <c r="R71">
        <v>1.2969999999999999</v>
      </c>
      <c r="S71">
        <v>1.345</v>
      </c>
      <c r="T71">
        <v>1.385</v>
      </c>
      <c r="U71">
        <v>1.4450000000000001</v>
      </c>
      <c r="V71">
        <v>1.492</v>
      </c>
      <c r="W71" t="s">
        <v>0</v>
      </c>
      <c r="X71" t="s">
        <v>0</v>
      </c>
      <c r="Y71" t="s">
        <v>0</v>
      </c>
    </row>
    <row r="72" spans="1:25">
      <c r="A72">
        <v>20120535</v>
      </c>
      <c r="B72">
        <v>57</v>
      </c>
      <c r="C72">
        <v>3</v>
      </c>
      <c r="D72">
        <v>2012</v>
      </c>
      <c r="E72">
        <f t="shared" si="2"/>
        <v>4</v>
      </c>
      <c r="F72">
        <f t="shared" si="3"/>
        <v>2008</v>
      </c>
      <c r="G72">
        <v>0.873</v>
      </c>
      <c r="H72">
        <v>7.4999999999999956E-2</v>
      </c>
      <c r="I72">
        <v>0.46500000000000002</v>
      </c>
      <c r="J72">
        <v>0.66700000000000004</v>
      </c>
      <c r="K72">
        <v>0.79800000000000004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</row>
    <row r="73" spans="1:25">
      <c r="A73">
        <v>20120535</v>
      </c>
      <c r="B73">
        <v>58</v>
      </c>
      <c r="C73">
        <v>3</v>
      </c>
      <c r="D73">
        <v>2012</v>
      </c>
      <c r="E73">
        <f t="shared" si="2"/>
        <v>4</v>
      </c>
      <c r="F73">
        <f t="shared" si="3"/>
        <v>2008</v>
      </c>
      <c r="G73">
        <v>0.76300000000000001</v>
      </c>
      <c r="H73">
        <v>9.1999999999999971E-2</v>
      </c>
      <c r="I73">
        <v>0.38500000000000001</v>
      </c>
      <c r="J73">
        <v>0.57399999999999995</v>
      </c>
      <c r="K73">
        <v>0.67100000000000004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</row>
    <row r="74" spans="1:25">
      <c r="A74">
        <v>20120535</v>
      </c>
      <c r="B74">
        <v>59</v>
      </c>
      <c r="C74">
        <v>3</v>
      </c>
      <c r="D74">
        <v>2012</v>
      </c>
      <c r="E74">
        <f t="shared" si="2"/>
        <v>4</v>
      </c>
      <c r="F74">
        <f t="shared" si="3"/>
        <v>2008</v>
      </c>
      <c r="G74">
        <v>1.0409999999999999</v>
      </c>
      <c r="H74">
        <v>9.1999999999999971E-2</v>
      </c>
      <c r="I74">
        <v>0.55600000000000005</v>
      </c>
      <c r="J74">
        <v>0.79200000000000004</v>
      </c>
      <c r="K74">
        <v>0.94899999999999995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</row>
    <row r="75" spans="1:25">
      <c r="A75">
        <v>20120535</v>
      </c>
      <c r="B75">
        <v>60</v>
      </c>
      <c r="C75">
        <v>4</v>
      </c>
      <c r="D75">
        <v>2012</v>
      </c>
      <c r="E75">
        <f t="shared" si="2"/>
        <v>5</v>
      </c>
      <c r="F75">
        <f t="shared" si="3"/>
        <v>2007</v>
      </c>
      <c r="G75">
        <v>0.91400000000000003</v>
      </c>
      <c r="H75">
        <v>6.3000000000000056E-2</v>
      </c>
      <c r="I75">
        <v>0.42899999999999999</v>
      </c>
      <c r="J75">
        <v>0.62</v>
      </c>
      <c r="K75">
        <v>0.75600000000000001</v>
      </c>
      <c r="L75">
        <v>0.85099999999999998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</row>
    <row r="76" spans="1:25">
      <c r="A76">
        <v>20120535</v>
      </c>
      <c r="B76">
        <v>61</v>
      </c>
      <c r="C76">
        <v>5</v>
      </c>
      <c r="D76">
        <v>2012</v>
      </c>
      <c r="E76">
        <f t="shared" si="2"/>
        <v>6</v>
      </c>
      <c r="F76">
        <f t="shared" si="3"/>
        <v>2006</v>
      </c>
      <c r="G76">
        <v>0.98099999999999998</v>
      </c>
      <c r="H76">
        <v>7.8999999999999959E-2</v>
      </c>
      <c r="I76">
        <v>0.39300000000000002</v>
      </c>
      <c r="J76">
        <v>0.57299999999999995</v>
      </c>
      <c r="K76">
        <v>0.69199999999999995</v>
      </c>
      <c r="L76">
        <v>0.83099999999999996</v>
      </c>
      <c r="M76">
        <v>0.90200000000000002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</row>
    <row r="77" spans="1:25">
      <c r="A77">
        <v>20120535</v>
      </c>
      <c r="B77">
        <v>62</v>
      </c>
      <c r="C77">
        <v>7</v>
      </c>
      <c r="D77">
        <v>2012</v>
      </c>
      <c r="E77">
        <f t="shared" si="2"/>
        <v>8</v>
      </c>
      <c r="F77">
        <f t="shared" si="3"/>
        <v>2004</v>
      </c>
      <c r="G77">
        <v>1.1819999999999999</v>
      </c>
      <c r="H77">
        <v>4.6999999999999931E-2</v>
      </c>
      <c r="I77">
        <v>0.29899999999999999</v>
      </c>
      <c r="J77">
        <v>0.64100000000000001</v>
      </c>
      <c r="K77">
        <v>0.76900000000000002</v>
      </c>
      <c r="L77">
        <v>0.86899999999999999</v>
      </c>
      <c r="M77">
        <v>0.96799999999999997</v>
      </c>
      <c r="N77">
        <v>1.044</v>
      </c>
      <c r="O77">
        <v>1.135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</row>
    <row r="78" spans="1:25">
      <c r="A78">
        <v>20120535</v>
      </c>
      <c r="B78">
        <v>63</v>
      </c>
      <c r="C78">
        <v>7</v>
      </c>
      <c r="D78">
        <v>2012</v>
      </c>
      <c r="E78">
        <f t="shared" si="2"/>
        <v>8</v>
      </c>
      <c r="F78">
        <f t="shared" si="3"/>
        <v>2004</v>
      </c>
      <c r="G78">
        <v>1.0860000000000001</v>
      </c>
      <c r="H78">
        <v>6.3000000000000167E-2</v>
      </c>
      <c r="I78">
        <v>0.373</v>
      </c>
      <c r="J78">
        <v>0.56399999999999995</v>
      </c>
      <c r="K78">
        <v>0.69</v>
      </c>
      <c r="L78">
        <v>0.78900000000000003</v>
      </c>
      <c r="M78">
        <v>0.87</v>
      </c>
      <c r="N78">
        <v>0.95199999999999996</v>
      </c>
      <c r="O78">
        <v>1.0229999999999999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</row>
    <row r="79" spans="1:25">
      <c r="A79">
        <v>20120535</v>
      </c>
      <c r="B79">
        <v>64</v>
      </c>
      <c r="C79">
        <v>14</v>
      </c>
      <c r="D79">
        <v>2012</v>
      </c>
      <c r="E79">
        <f t="shared" si="2"/>
        <v>15</v>
      </c>
      <c r="F79">
        <f t="shared" si="3"/>
        <v>1997</v>
      </c>
      <c r="G79">
        <v>1.4</v>
      </c>
      <c r="H79">
        <v>4.1999999999999815E-2</v>
      </c>
      <c r="I79">
        <v>0.433</v>
      </c>
      <c r="J79">
        <v>0.67900000000000005</v>
      </c>
      <c r="K79">
        <v>0.76900000000000002</v>
      </c>
      <c r="L79">
        <v>0.82899999999999996</v>
      </c>
      <c r="M79">
        <v>0.90700000000000003</v>
      </c>
      <c r="N79">
        <v>0.95199999999999996</v>
      </c>
      <c r="O79">
        <v>1.008</v>
      </c>
      <c r="P79">
        <v>1.06</v>
      </c>
      <c r="Q79">
        <v>1.119</v>
      </c>
      <c r="R79">
        <v>1.1719999999999999</v>
      </c>
      <c r="S79">
        <v>1.2330000000000001</v>
      </c>
      <c r="T79">
        <v>1.276</v>
      </c>
      <c r="U79">
        <v>1.32</v>
      </c>
      <c r="V79">
        <v>1.3580000000000001</v>
      </c>
      <c r="W79" t="s">
        <v>0</v>
      </c>
      <c r="X79" t="s">
        <v>0</v>
      </c>
      <c r="Y79" t="s">
        <v>0</v>
      </c>
    </row>
    <row r="80" spans="1:25">
      <c r="A80">
        <v>20120535</v>
      </c>
      <c r="B80">
        <v>65</v>
      </c>
      <c r="C80">
        <v>5</v>
      </c>
      <c r="D80">
        <v>2012</v>
      </c>
      <c r="E80">
        <f t="shared" si="2"/>
        <v>6</v>
      </c>
      <c r="F80">
        <f t="shared" si="3"/>
        <v>2006</v>
      </c>
      <c r="G80">
        <v>1.0720000000000001</v>
      </c>
      <c r="H80">
        <v>7.4000000000000066E-2</v>
      </c>
      <c r="I80">
        <v>0.41199999999999998</v>
      </c>
      <c r="J80">
        <v>0.68200000000000005</v>
      </c>
      <c r="K80">
        <v>0.79800000000000004</v>
      </c>
      <c r="L80">
        <v>0.91900000000000004</v>
      </c>
      <c r="M80">
        <v>0.998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</row>
    <row r="81" spans="1:25">
      <c r="A81">
        <v>20120535</v>
      </c>
      <c r="B81">
        <v>66</v>
      </c>
      <c r="C81">
        <v>5</v>
      </c>
      <c r="D81">
        <v>2012</v>
      </c>
      <c r="E81">
        <f t="shared" si="2"/>
        <v>6</v>
      </c>
      <c r="F81">
        <f t="shared" si="3"/>
        <v>2006</v>
      </c>
      <c r="G81">
        <v>1.341</v>
      </c>
      <c r="H81">
        <v>9.3999999999999861E-2</v>
      </c>
      <c r="I81">
        <v>0.57799999999999996</v>
      </c>
      <c r="J81">
        <v>0.86799999999999999</v>
      </c>
      <c r="K81">
        <v>1.0069999999999999</v>
      </c>
      <c r="L81">
        <v>1.1399999999999999</v>
      </c>
      <c r="M81">
        <v>1.2470000000000001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</row>
    <row r="82" spans="1:25">
      <c r="A82">
        <v>20120535</v>
      </c>
      <c r="B82">
        <v>67</v>
      </c>
      <c r="C82">
        <v>5</v>
      </c>
      <c r="D82">
        <v>2012</v>
      </c>
      <c r="E82">
        <f t="shared" si="2"/>
        <v>6</v>
      </c>
      <c r="F82">
        <f t="shared" si="3"/>
        <v>2006</v>
      </c>
      <c r="G82">
        <v>1.0189999999999999</v>
      </c>
      <c r="H82">
        <v>6.9999999999999951E-2</v>
      </c>
      <c r="I82">
        <v>0.45300000000000001</v>
      </c>
      <c r="J82">
        <v>0.63600000000000001</v>
      </c>
      <c r="K82">
        <v>0.749</v>
      </c>
      <c r="L82">
        <v>0.86899999999999999</v>
      </c>
      <c r="M82">
        <v>0.94899999999999995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</row>
    <row r="83" spans="1:25">
      <c r="A83">
        <v>20120535</v>
      </c>
      <c r="B83">
        <v>69</v>
      </c>
      <c r="C83">
        <v>10</v>
      </c>
      <c r="D83">
        <v>2012</v>
      </c>
      <c r="E83">
        <f t="shared" si="2"/>
        <v>11</v>
      </c>
      <c r="F83">
        <f t="shared" si="3"/>
        <v>2001</v>
      </c>
      <c r="G83">
        <v>1.32</v>
      </c>
      <c r="H83">
        <v>4.0000000000000036E-2</v>
      </c>
      <c r="I83">
        <v>0.439</v>
      </c>
      <c r="J83">
        <v>0.69899999999999995</v>
      </c>
      <c r="K83">
        <v>0.79800000000000004</v>
      </c>
      <c r="L83">
        <v>0.88100000000000001</v>
      </c>
      <c r="M83">
        <v>0.95099999999999996</v>
      </c>
      <c r="N83">
        <v>1.0209999999999999</v>
      </c>
      <c r="O83">
        <v>1.091</v>
      </c>
      <c r="P83">
        <v>1.153</v>
      </c>
      <c r="Q83">
        <v>1.23</v>
      </c>
      <c r="R83">
        <v>1.28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</row>
    <row r="84" spans="1:25">
      <c r="A84">
        <v>20120535</v>
      </c>
      <c r="B84">
        <v>70</v>
      </c>
      <c r="C84">
        <v>5</v>
      </c>
      <c r="D84">
        <v>2012</v>
      </c>
      <c r="E84">
        <f t="shared" si="2"/>
        <v>6</v>
      </c>
      <c r="F84">
        <f t="shared" si="3"/>
        <v>2006</v>
      </c>
      <c r="G84">
        <v>0.93100000000000005</v>
      </c>
      <c r="H84">
        <v>6.0000000000000053E-2</v>
      </c>
      <c r="I84">
        <v>0.39300000000000002</v>
      </c>
      <c r="J84">
        <v>0.59199999999999997</v>
      </c>
      <c r="K84">
        <v>0.70799999999999996</v>
      </c>
      <c r="L84">
        <v>0.79800000000000004</v>
      </c>
      <c r="M84">
        <v>0.871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</row>
    <row r="85" spans="1:25">
      <c r="A85">
        <v>20120535</v>
      </c>
      <c r="B85">
        <v>71</v>
      </c>
      <c r="C85">
        <v>7</v>
      </c>
      <c r="D85">
        <v>2012</v>
      </c>
      <c r="E85">
        <f t="shared" si="2"/>
        <v>8</v>
      </c>
      <c r="F85">
        <f t="shared" si="3"/>
        <v>2004</v>
      </c>
      <c r="G85">
        <v>1.0229999999999999</v>
      </c>
      <c r="H85">
        <v>7.0999999999999952E-2</v>
      </c>
      <c r="I85">
        <v>0.375</v>
      </c>
      <c r="J85">
        <v>0.55800000000000005</v>
      </c>
      <c r="K85">
        <v>0.68500000000000005</v>
      </c>
      <c r="L85">
        <v>0.76400000000000001</v>
      </c>
      <c r="M85">
        <v>0.83099999999999996</v>
      </c>
      <c r="N85">
        <v>0.89300000000000002</v>
      </c>
      <c r="O85">
        <v>0.95199999999999996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</row>
    <row r="86" spans="1:25">
      <c r="A86">
        <v>20120535</v>
      </c>
      <c r="B86">
        <v>72</v>
      </c>
      <c r="C86">
        <v>3</v>
      </c>
      <c r="D86">
        <v>2012</v>
      </c>
      <c r="E86">
        <f t="shared" si="2"/>
        <v>4</v>
      </c>
      <c r="F86">
        <f t="shared" si="3"/>
        <v>2008</v>
      </c>
      <c r="G86">
        <v>1.0620000000000001</v>
      </c>
      <c r="H86">
        <v>0.10200000000000009</v>
      </c>
      <c r="I86">
        <v>0.56999999999999995</v>
      </c>
      <c r="J86">
        <v>0.80600000000000005</v>
      </c>
      <c r="K86">
        <v>0.96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</row>
    <row r="87" spans="1:25">
      <c r="A87">
        <v>20120535</v>
      </c>
      <c r="B87">
        <v>73</v>
      </c>
      <c r="C87">
        <v>5</v>
      </c>
      <c r="D87">
        <v>2012</v>
      </c>
      <c r="E87">
        <f t="shared" si="2"/>
        <v>6</v>
      </c>
      <c r="F87">
        <f t="shared" si="3"/>
        <v>2006</v>
      </c>
      <c r="G87">
        <v>1.0980000000000001</v>
      </c>
      <c r="H87">
        <v>7.6000000000000068E-2</v>
      </c>
      <c r="I87">
        <v>0.40699999999999997</v>
      </c>
      <c r="J87">
        <v>0.67</v>
      </c>
      <c r="K87">
        <v>0.83099999999999996</v>
      </c>
      <c r="L87">
        <v>0.95199999999999996</v>
      </c>
      <c r="M87">
        <v>1.022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</row>
    <row r="88" spans="1:25">
      <c r="A88">
        <v>20120535</v>
      </c>
      <c r="B88">
        <v>74</v>
      </c>
      <c r="C88">
        <v>6</v>
      </c>
      <c r="D88">
        <v>2012</v>
      </c>
      <c r="E88">
        <f t="shared" si="2"/>
        <v>7</v>
      </c>
      <c r="F88">
        <f t="shared" si="3"/>
        <v>2005</v>
      </c>
      <c r="G88">
        <v>1.157</v>
      </c>
      <c r="H88">
        <v>7.4000000000000066E-2</v>
      </c>
      <c r="I88">
        <v>0.378</v>
      </c>
      <c r="J88">
        <v>0.63500000000000001</v>
      </c>
      <c r="K88">
        <v>0.78500000000000003</v>
      </c>
      <c r="L88">
        <v>0.90600000000000003</v>
      </c>
      <c r="M88">
        <v>0.99199999999999999</v>
      </c>
      <c r="N88">
        <v>1.083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</row>
    <row r="89" spans="1:25">
      <c r="A89">
        <v>20120535</v>
      </c>
      <c r="B89">
        <v>75</v>
      </c>
      <c r="C89">
        <v>7</v>
      </c>
      <c r="D89">
        <v>2012</v>
      </c>
      <c r="E89">
        <f t="shared" si="2"/>
        <v>8</v>
      </c>
      <c r="F89">
        <f t="shared" si="3"/>
        <v>2004</v>
      </c>
      <c r="G89">
        <v>0.95699999999999996</v>
      </c>
      <c r="H89">
        <v>4.1999999999999926E-2</v>
      </c>
      <c r="I89">
        <v>0.34899999999999998</v>
      </c>
      <c r="J89">
        <v>0.54900000000000004</v>
      </c>
      <c r="K89">
        <v>0.66400000000000003</v>
      </c>
      <c r="L89">
        <v>0.75900000000000001</v>
      </c>
      <c r="M89">
        <v>0.80300000000000005</v>
      </c>
      <c r="N89">
        <v>0.875</v>
      </c>
      <c r="O89">
        <v>0.91500000000000004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</row>
    <row r="90" spans="1:25">
      <c r="A90">
        <v>20120700</v>
      </c>
      <c r="B90">
        <v>1</v>
      </c>
      <c r="C90">
        <v>5</v>
      </c>
      <c r="D90">
        <v>2012</v>
      </c>
      <c r="E90">
        <f t="shared" si="2"/>
        <v>6</v>
      </c>
      <c r="F90">
        <f t="shared" si="3"/>
        <v>2006</v>
      </c>
      <c r="G90">
        <v>1.135</v>
      </c>
      <c r="H90">
        <v>9.2000000000000082E-2</v>
      </c>
      <c r="I90">
        <v>0.40200000000000002</v>
      </c>
      <c r="J90">
        <v>0.78700000000000003</v>
      </c>
      <c r="K90">
        <v>0.88800000000000001</v>
      </c>
      <c r="L90">
        <v>0.96699999999999997</v>
      </c>
      <c r="M90">
        <v>1.0429999999999999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</row>
    <row r="91" spans="1:25">
      <c r="A91">
        <v>20120700</v>
      </c>
      <c r="B91">
        <v>2</v>
      </c>
      <c r="C91">
        <v>9</v>
      </c>
      <c r="D91">
        <v>2012</v>
      </c>
      <c r="E91">
        <f t="shared" si="2"/>
        <v>10</v>
      </c>
      <c r="F91">
        <f t="shared" si="3"/>
        <v>2002</v>
      </c>
      <c r="G91">
        <v>1.242</v>
      </c>
      <c r="H91">
        <v>3.2999999999999918E-2</v>
      </c>
      <c r="I91">
        <v>0.35599999999999998</v>
      </c>
      <c r="J91">
        <v>0.64</v>
      </c>
      <c r="K91">
        <v>0.79</v>
      </c>
      <c r="L91">
        <v>0.89400000000000002</v>
      </c>
      <c r="M91">
        <v>0.98299999999999998</v>
      </c>
      <c r="N91">
        <v>1.0389999999999999</v>
      </c>
      <c r="O91">
        <v>1.101</v>
      </c>
      <c r="P91">
        <v>1.157</v>
      </c>
      <c r="Q91">
        <v>1.2090000000000001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</row>
    <row r="92" spans="1:25">
      <c r="A92">
        <v>20120700</v>
      </c>
      <c r="B92">
        <v>3</v>
      </c>
      <c r="C92">
        <v>4</v>
      </c>
      <c r="D92">
        <v>2012</v>
      </c>
      <c r="E92">
        <f t="shared" si="2"/>
        <v>5</v>
      </c>
      <c r="F92">
        <f t="shared" si="3"/>
        <v>2007</v>
      </c>
      <c r="G92">
        <v>0.98899999999999999</v>
      </c>
      <c r="H92">
        <v>5.9999999999999942E-2</v>
      </c>
      <c r="I92">
        <v>0.434</v>
      </c>
      <c r="J92">
        <v>0.68100000000000005</v>
      </c>
      <c r="K92">
        <v>0.83099999999999996</v>
      </c>
      <c r="L92">
        <v>0.92900000000000005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</row>
    <row r="93" spans="1:25">
      <c r="A93">
        <v>20120700</v>
      </c>
      <c r="B93">
        <v>4</v>
      </c>
      <c r="C93">
        <v>5</v>
      </c>
      <c r="D93">
        <v>2012</v>
      </c>
      <c r="E93">
        <f t="shared" si="2"/>
        <v>6</v>
      </c>
      <c r="F93">
        <f t="shared" si="3"/>
        <v>2006</v>
      </c>
      <c r="G93">
        <v>1.1220000000000001</v>
      </c>
      <c r="H93">
        <v>0.1100000000000001</v>
      </c>
      <c r="I93">
        <v>0.46600000000000003</v>
      </c>
      <c r="J93">
        <v>0.67400000000000004</v>
      </c>
      <c r="K93">
        <v>0.80700000000000005</v>
      </c>
      <c r="L93">
        <v>0.92900000000000005</v>
      </c>
      <c r="M93">
        <v>1.012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</row>
    <row r="94" spans="1:25">
      <c r="A94">
        <v>20120700</v>
      </c>
      <c r="B94">
        <v>5</v>
      </c>
      <c r="C94">
        <v>4</v>
      </c>
      <c r="D94">
        <v>2012</v>
      </c>
      <c r="E94">
        <f t="shared" si="2"/>
        <v>5</v>
      </c>
      <c r="F94">
        <f t="shared" si="3"/>
        <v>2007</v>
      </c>
      <c r="G94">
        <v>1.018</v>
      </c>
      <c r="H94">
        <v>9.3999999999999972E-2</v>
      </c>
      <c r="I94">
        <v>0.39800000000000002</v>
      </c>
      <c r="J94">
        <v>0.60499999999999998</v>
      </c>
      <c r="K94">
        <v>0.77200000000000002</v>
      </c>
      <c r="L94">
        <v>0.92400000000000004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</row>
    <row r="95" spans="1:25">
      <c r="A95">
        <v>20120700</v>
      </c>
      <c r="B95">
        <v>6</v>
      </c>
      <c r="C95">
        <v>2</v>
      </c>
      <c r="D95">
        <v>2012</v>
      </c>
      <c r="E95">
        <f t="shared" si="2"/>
        <v>3</v>
      </c>
      <c r="F95">
        <f t="shared" si="3"/>
        <v>2009</v>
      </c>
      <c r="G95">
        <v>0.73099999999999998</v>
      </c>
      <c r="H95">
        <v>0.13500000000000001</v>
      </c>
      <c r="I95">
        <v>0.36199999999999999</v>
      </c>
      <c r="J95">
        <v>0.59599999999999997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</row>
    <row r="96" spans="1:25">
      <c r="A96">
        <v>20120700</v>
      </c>
      <c r="B96">
        <v>7</v>
      </c>
      <c r="C96">
        <v>3</v>
      </c>
      <c r="D96">
        <v>2012</v>
      </c>
      <c r="E96">
        <f t="shared" si="2"/>
        <v>4</v>
      </c>
      <c r="F96">
        <f t="shared" si="3"/>
        <v>2008</v>
      </c>
      <c r="G96">
        <v>0.78500000000000003</v>
      </c>
      <c r="H96">
        <v>8.4000000000000075E-2</v>
      </c>
      <c r="I96">
        <v>0.40899999999999997</v>
      </c>
      <c r="J96">
        <v>0.59499999999999997</v>
      </c>
      <c r="K96">
        <v>0.70099999999999996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</row>
    <row r="97" spans="1:25">
      <c r="A97">
        <v>20120700</v>
      </c>
      <c r="B97">
        <v>8</v>
      </c>
      <c r="C97">
        <v>3</v>
      </c>
      <c r="D97">
        <v>2012</v>
      </c>
      <c r="E97">
        <f t="shared" si="2"/>
        <v>4</v>
      </c>
      <c r="F97">
        <f t="shared" si="3"/>
        <v>2008</v>
      </c>
      <c r="G97">
        <v>0.88</v>
      </c>
      <c r="H97">
        <v>0.10299999999999998</v>
      </c>
      <c r="I97">
        <v>0.48099999999999998</v>
      </c>
      <c r="J97">
        <v>0.66400000000000003</v>
      </c>
      <c r="K97">
        <v>0.77700000000000002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</row>
    <row r="98" spans="1:25">
      <c r="A98">
        <v>20120700</v>
      </c>
      <c r="B98">
        <v>9</v>
      </c>
      <c r="C98">
        <v>5</v>
      </c>
      <c r="D98">
        <v>2012</v>
      </c>
      <c r="E98">
        <f t="shared" si="2"/>
        <v>6</v>
      </c>
      <c r="F98">
        <f t="shared" si="3"/>
        <v>2006</v>
      </c>
      <c r="G98">
        <v>0.92900000000000005</v>
      </c>
      <c r="H98">
        <v>7.1000000000000063E-2</v>
      </c>
      <c r="I98">
        <v>0.32</v>
      </c>
      <c r="J98">
        <v>0.53400000000000003</v>
      </c>
      <c r="K98">
        <v>0.68600000000000005</v>
      </c>
      <c r="L98">
        <v>0.76800000000000002</v>
      </c>
      <c r="M98">
        <v>0.85799999999999998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</row>
    <row r="99" spans="1:25">
      <c r="A99">
        <v>20120700</v>
      </c>
      <c r="B99">
        <v>10</v>
      </c>
      <c r="C99">
        <v>9</v>
      </c>
      <c r="D99">
        <v>2012</v>
      </c>
      <c r="E99">
        <f t="shared" si="2"/>
        <v>10</v>
      </c>
      <c r="F99">
        <f t="shared" si="3"/>
        <v>2002</v>
      </c>
      <c r="G99">
        <v>1.236</v>
      </c>
      <c r="H99">
        <v>5.2000000000000046E-2</v>
      </c>
      <c r="I99">
        <v>0.438</v>
      </c>
      <c r="J99">
        <v>0.61499999999999999</v>
      </c>
      <c r="K99">
        <v>0.755</v>
      </c>
      <c r="L99">
        <v>0.85199999999999998</v>
      </c>
      <c r="M99">
        <v>0.92500000000000004</v>
      </c>
      <c r="N99">
        <v>0.98899999999999999</v>
      </c>
      <c r="O99">
        <v>1.0660000000000001</v>
      </c>
      <c r="P99">
        <v>1.1299999999999999</v>
      </c>
      <c r="Q99">
        <v>1.1839999999999999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</row>
    <row r="100" spans="1:25">
      <c r="A100">
        <v>20120700</v>
      </c>
      <c r="B100">
        <v>11</v>
      </c>
      <c r="C100">
        <v>16</v>
      </c>
      <c r="D100">
        <v>2012</v>
      </c>
      <c r="E100">
        <f t="shared" si="2"/>
        <v>17</v>
      </c>
      <c r="F100">
        <f t="shared" si="3"/>
        <v>1995</v>
      </c>
      <c r="G100">
        <v>1.6040000000000001</v>
      </c>
      <c r="H100">
        <v>3.0000000000000027E-2</v>
      </c>
      <c r="I100">
        <v>0.32800000000000001</v>
      </c>
      <c r="J100">
        <v>0.56599999999999995</v>
      </c>
      <c r="K100">
        <v>0.69099999999999995</v>
      </c>
      <c r="L100">
        <v>0.79800000000000004</v>
      </c>
      <c r="M100">
        <v>0.89900000000000002</v>
      </c>
      <c r="N100">
        <v>0.97499999999999998</v>
      </c>
      <c r="O100">
        <v>1.044</v>
      </c>
      <c r="P100">
        <v>1.1519999999999999</v>
      </c>
      <c r="Q100">
        <v>1.2170000000000001</v>
      </c>
      <c r="R100">
        <v>1.258</v>
      </c>
      <c r="S100">
        <v>1.32</v>
      </c>
      <c r="T100">
        <v>1.3759999999999999</v>
      </c>
      <c r="U100">
        <v>1.4219999999999999</v>
      </c>
      <c r="V100">
        <v>1.482</v>
      </c>
      <c r="W100">
        <v>1.532</v>
      </c>
      <c r="X100">
        <v>1.5740000000000001</v>
      </c>
      <c r="Y100" t="s">
        <v>0</v>
      </c>
    </row>
    <row r="101" spans="1:25">
      <c r="A101">
        <v>20120700</v>
      </c>
      <c r="B101">
        <v>12</v>
      </c>
      <c r="C101">
        <v>12</v>
      </c>
      <c r="D101">
        <v>2012</v>
      </c>
      <c r="E101">
        <f t="shared" si="2"/>
        <v>13</v>
      </c>
      <c r="F101">
        <f t="shared" si="3"/>
        <v>1999</v>
      </c>
      <c r="G101">
        <v>1.458</v>
      </c>
      <c r="H101">
        <v>3.2999999999999918E-2</v>
      </c>
      <c r="I101">
        <v>0.48599999999999999</v>
      </c>
      <c r="J101">
        <v>0.71</v>
      </c>
      <c r="K101">
        <v>0.81100000000000005</v>
      </c>
      <c r="L101">
        <v>0.92400000000000004</v>
      </c>
      <c r="M101">
        <v>1.0249999999999999</v>
      </c>
      <c r="N101">
        <v>1.105</v>
      </c>
      <c r="O101">
        <v>1.1739999999999999</v>
      </c>
      <c r="P101">
        <v>1.2410000000000001</v>
      </c>
      <c r="Q101">
        <v>1.2929999999999999</v>
      </c>
      <c r="R101">
        <v>1.3360000000000001</v>
      </c>
      <c r="S101">
        <v>1.3779999999999999</v>
      </c>
      <c r="T101">
        <v>1.425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</row>
    <row r="102" spans="1:25">
      <c r="A102">
        <v>20120700</v>
      </c>
      <c r="B102">
        <v>13</v>
      </c>
      <c r="C102">
        <v>7</v>
      </c>
      <c r="D102">
        <v>2012</v>
      </c>
      <c r="E102">
        <f t="shared" si="2"/>
        <v>8</v>
      </c>
      <c r="F102">
        <f t="shared" si="3"/>
        <v>2004</v>
      </c>
      <c r="G102">
        <v>1.401</v>
      </c>
      <c r="H102">
        <v>4.8000000000000043E-2</v>
      </c>
      <c r="I102">
        <v>0.54700000000000004</v>
      </c>
      <c r="J102">
        <v>0.79200000000000004</v>
      </c>
      <c r="K102">
        <v>0.93799999999999994</v>
      </c>
      <c r="L102">
        <v>1.0489999999999999</v>
      </c>
      <c r="M102">
        <v>1.167</v>
      </c>
      <c r="N102">
        <v>1.266</v>
      </c>
      <c r="O102">
        <v>1.353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</row>
    <row r="103" spans="1:25">
      <c r="A103">
        <v>20120700</v>
      </c>
      <c r="B103">
        <v>14</v>
      </c>
      <c r="C103">
        <v>2</v>
      </c>
      <c r="D103">
        <v>2012</v>
      </c>
      <c r="E103">
        <f t="shared" si="2"/>
        <v>3</v>
      </c>
      <c r="F103">
        <f t="shared" si="3"/>
        <v>2009</v>
      </c>
      <c r="G103">
        <v>0.86199999999999999</v>
      </c>
      <c r="H103">
        <v>0.13800000000000001</v>
      </c>
      <c r="I103">
        <v>0.50800000000000001</v>
      </c>
      <c r="J103">
        <v>0.72399999999999998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</row>
    <row r="104" spans="1:25">
      <c r="A104">
        <v>20120700</v>
      </c>
      <c r="B104">
        <v>15</v>
      </c>
      <c r="C104">
        <v>5</v>
      </c>
      <c r="D104">
        <v>2012</v>
      </c>
      <c r="E104">
        <f t="shared" si="2"/>
        <v>6</v>
      </c>
      <c r="F104">
        <f t="shared" si="3"/>
        <v>2006</v>
      </c>
      <c r="G104">
        <v>1.093</v>
      </c>
      <c r="H104">
        <v>9.2999999999999972E-2</v>
      </c>
      <c r="I104">
        <v>0.48099999999999998</v>
      </c>
      <c r="J104">
        <v>0.67500000000000004</v>
      </c>
      <c r="K104">
        <v>0.80100000000000005</v>
      </c>
      <c r="L104">
        <v>0.89900000000000002</v>
      </c>
      <c r="M104">
        <v>1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</row>
    <row r="105" spans="1:25">
      <c r="A105">
        <v>20120700</v>
      </c>
      <c r="B105">
        <v>16</v>
      </c>
      <c r="C105">
        <v>5</v>
      </c>
      <c r="D105">
        <v>2012</v>
      </c>
      <c r="E105">
        <f t="shared" si="2"/>
        <v>6</v>
      </c>
      <c r="F105">
        <f t="shared" si="3"/>
        <v>2006</v>
      </c>
      <c r="G105">
        <v>1.1679999999999999</v>
      </c>
      <c r="H105">
        <v>9.3999999999999861E-2</v>
      </c>
      <c r="I105">
        <v>0.5</v>
      </c>
      <c r="J105">
        <v>0.71099999999999997</v>
      </c>
      <c r="K105">
        <v>0.83799999999999997</v>
      </c>
      <c r="L105">
        <v>0.96099999999999997</v>
      </c>
      <c r="M105">
        <v>1.0740000000000001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</row>
    <row r="106" spans="1:25">
      <c r="A106">
        <v>20120777</v>
      </c>
      <c r="B106">
        <v>1</v>
      </c>
      <c r="C106">
        <v>5</v>
      </c>
      <c r="D106">
        <v>2012</v>
      </c>
      <c r="E106">
        <f t="shared" si="2"/>
        <v>6</v>
      </c>
      <c r="F106">
        <f t="shared" si="3"/>
        <v>2006</v>
      </c>
      <c r="G106">
        <v>0.85799999999999998</v>
      </c>
      <c r="H106">
        <v>7.0999999999999952E-2</v>
      </c>
      <c r="I106">
        <v>0.32900000000000001</v>
      </c>
      <c r="J106">
        <v>0.55000000000000004</v>
      </c>
      <c r="K106">
        <v>0.64500000000000002</v>
      </c>
      <c r="L106">
        <v>0.72299999999999998</v>
      </c>
      <c r="M106">
        <v>0.78700000000000003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</row>
    <row r="107" spans="1:25">
      <c r="A107">
        <v>20120777</v>
      </c>
      <c r="B107">
        <v>2</v>
      </c>
      <c r="C107">
        <v>3</v>
      </c>
      <c r="D107">
        <v>2012</v>
      </c>
      <c r="E107">
        <f t="shared" si="2"/>
        <v>4</v>
      </c>
      <c r="F107">
        <f t="shared" si="3"/>
        <v>2008</v>
      </c>
      <c r="G107">
        <v>0.87</v>
      </c>
      <c r="H107">
        <v>7.4999999999999956E-2</v>
      </c>
      <c r="I107">
        <v>0.46100000000000002</v>
      </c>
      <c r="J107">
        <v>0.66700000000000004</v>
      </c>
      <c r="K107">
        <v>0.79500000000000004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</row>
    <row r="108" spans="1:25">
      <c r="A108">
        <v>20120777</v>
      </c>
      <c r="B108">
        <v>3</v>
      </c>
      <c r="C108">
        <v>4</v>
      </c>
      <c r="D108">
        <v>2012</v>
      </c>
      <c r="E108">
        <f t="shared" si="2"/>
        <v>5</v>
      </c>
      <c r="F108">
        <f t="shared" si="3"/>
        <v>2007</v>
      </c>
      <c r="G108">
        <v>1.0780000000000001</v>
      </c>
      <c r="H108">
        <v>7.4000000000000066E-2</v>
      </c>
      <c r="I108">
        <v>0.50800000000000001</v>
      </c>
      <c r="J108">
        <v>0.72199999999999998</v>
      </c>
      <c r="K108">
        <v>0.875</v>
      </c>
      <c r="L108">
        <v>1.004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</row>
    <row r="109" spans="1:25">
      <c r="A109">
        <v>20120777</v>
      </c>
      <c r="B109">
        <v>4</v>
      </c>
      <c r="C109">
        <v>4</v>
      </c>
      <c r="D109">
        <v>2012</v>
      </c>
      <c r="E109">
        <v>4</v>
      </c>
      <c r="F109">
        <f t="shared" si="3"/>
        <v>2008</v>
      </c>
      <c r="G109">
        <v>0.874</v>
      </c>
      <c r="H109">
        <v>2.0000000000000018E-2</v>
      </c>
      <c r="I109">
        <v>0.42099999999999999</v>
      </c>
      <c r="J109">
        <v>0.628</v>
      </c>
      <c r="K109">
        <v>0.75</v>
      </c>
      <c r="L109">
        <v>0.85399999999999998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</row>
    <row r="110" spans="1:25">
      <c r="A110">
        <v>20120777</v>
      </c>
      <c r="B110">
        <v>5</v>
      </c>
      <c r="C110">
        <v>4</v>
      </c>
      <c r="D110">
        <v>2012</v>
      </c>
      <c r="E110">
        <v>4</v>
      </c>
      <c r="F110">
        <f t="shared" si="3"/>
        <v>2008</v>
      </c>
      <c r="G110">
        <v>0.89200000000000002</v>
      </c>
      <c r="H110">
        <v>3.0000000000000027E-2</v>
      </c>
      <c r="I110">
        <v>0.42</v>
      </c>
      <c r="J110">
        <v>0.625</v>
      </c>
      <c r="K110">
        <v>0.76400000000000001</v>
      </c>
      <c r="L110">
        <v>0.86199999999999999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</row>
    <row r="111" spans="1:25">
      <c r="A111">
        <v>20120777</v>
      </c>
      <c r="B111">
        <v>6</v>
      </c>
      <c r="C111">
        <v>4</v>
      </c>
      <c r="D111">
        <v>2012</v>
      </c>
      <c r="E111">
        <v>4</v>
      </c>
      <c r="F111">
        <f t="shared" si="3"/>
        <v>2008</v>
      </c>
      <c r="G111">
        <v>0.93</v>
      </c>
      <c r="H111">
        <v>2.300000000000002E-2</v>
      </c>
      <c r="I111">
        <v>0.38</v>
      </c>
      <c r="J111">
        <v>0.65300000000000002</v>
      </c>
      <c r="K111">
        <v>0.79300000000000004</v>
      </c>
      <c r="L111">
        <v>0.90700000000000003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</row>
    <row r="112" spans="1:25">
      <c r="A112">
        <v>20120777</v>
      </c>
      <c r="B112">
        <v>7</v>
      </c>
      <c r="C112">
        <v>3</v>
      </c>
      <c r="D112">
        <v>2012</v>
      </c>
      <c r="E112">
        <v>4</v>
      </c>
      <c r="F112">
        <f t="shared" si="3"/>
        <v>2008</v>
      </c>
      <c r="G112">
        <v>0.83499999999999996</v>
      </c>
      <c r="H112">
        <v>8.6999999999999966E-2</v>
      </c>
      <c r="I112">
        <v>0.42399999999999999</v>
      </c>
      <c r="J112">
        <v>0.64900000000000002</v>
      </c>
      <c r="K112">
        <v>0.748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</row>
    <row r="113" spans="1:25">
      <c r="A113">
        <v>20120777</v>
      </c>
      <c r="B113">
        <v>8</v>
      </c>
      <c r="C113">
        <v>2</v>
      </c>
      <c r="D113">
        <v>2012</v>
      </c>
      <c r="E113">
        <v>3</v>
      </c>
      <c r="F113">
        <f t="shared" si="3"/>
        <v>2009</v>
      </c>
      <c r="G113">
        <v>0.82199999999999995</v>
      </c>
      <c r="H113">
        <v>0.16999999999999993</v>
      </c>
      <c r="I113">
        <v>0.40799999999999997</v>
      </c>
      <c r="J113">
        <v>0.65200000000000002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</row>
    <row r="114" spans="1:25">
      <c r="A114">
        <v>20120777</v>
      </c>
      <c r="B114">
        <v>9</v>
      </c>
      <c r="C114">
        <v>6</v>
      </c>
      <c r="D114">
        <v>2012</v>
      </c>
      <c r="E114">
        <v>7</v>
      </c>
      <c r="F114">
        <f t="shared" si="3"/>
        <v>2005</v>
      </c>
      <c r="G114">
        <v>1.147</v>
      </c>
      <c r="H114">
        <v>7.4000000000000066E-2</v>
      </c>
      <c r="I114">
        <v>0.45500000000000002</v>
      </c>
      <c r="J114">
        <v>0.68500000000000005</v>
      </c>
      <c r="K114">
        <v>0.80700000000000005</v>
      </c>
      <c r="L114">
        <v>0.90700000000000003</v>
      </c>
      <c r="M114">
        <v>0.996</v>
      </c>
      <c r="N114">
        <v>1.073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</row>
    <row r="115" spans="1:25">
      <c r="A115">
        <v>20120814</v>
      </c>
      <c r="B115">
        <v>1</v>
      </c>
      <c r="C115">
        <v>7</v>
      </c>
      <c r="D115">
        <v>2012</v>
      </c>
      <c r="E115">
        <v>7</v>
      </c>
      <c r="F115">
        <f t="shared" si="3"/>
        <v>2005</v>
      </c>
      <c r="G115">
        <v>1.3819999999999999</v>
      </c>
      <c r="H115">
        <v>5.699999999999994E-2</v>
      </c>
      <c r="I115">
        <v>0.51300000000000001</v>
      </c>
      <c r="J115">
        <v>0.76400000000000001</v>
      </c>
      <c r="K115">
        <v>0.89500000000000002</v>
      </c>
      <c r="L115">
        <v>1.0289999999999999</v>
      </c>
      <c r="M115">
        <v>1.1259999999999999</v>
      </c>
      <c r="N115">
        <v>1.2390000000000001</v>
      </c>
      <c r="O115">
        <v>1.325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</row>
    <row r="116" spans="1:25">
      <c r="A116">
        <v>20120814</v>
      </c>
      <c r="B116">
        <v>2</v>
      </c>
      <c r="C116">
        <v>6</v>
      </c>
      <c r="D116">
        <v>2012</v>
      </c>
      <c r="E116">
        <v>6</v>
      </c>
      <c r="F116">
        <f t="shared" si="3"/>
        <v>2006</v>
      </c>
      <c r="G116">
        <v>1.21</v>
      </c>
      <c r="H116">
        <v>3.2000000000000028E-2</v>
      </c>
      <c r="I116">
        <v>0.53400000000000003</v>
      </c>
      <c r="J116">
        <v>0.75</v>
      </c>
      <c r="K116">
        <v>0.89500000000000002</v>
      </c>
      <c r="L116">
        <v>0.998</v>
      </c>
      <c r="M116">
        <v>1.0940000000000001</v>
      </c>
      <c r="N116">
        <v>1.1779999999999999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</row>
    <row r="117" spans="1:25">
      <c r="A117">
        <v>20120814</v>
      </c>
      <c r="B117">
        <v>3</v>
      </c>
      <c r="C117">
        <v>6</v>
      </c>
      <c r="D117">
        <v>2012</v>
      </c>
      <c r="E117">
        <v>7</v>
      </c>
      <c r="F117">
        <f t="shared" si="3"/>
        <v>2005</v>
      </c>
      <c r="G117">
        <v>1.097</v>
      </c>
      <c r="H117">
        <v>5.4999999999999938E-2</v>
      </c>
      <c r="I117">
        <v>0.39900000000000002</v>
      </c>
      <c r="J117">
        <v>0.64</v>
      </c>
      <c r="K117">
        <v>0.76800000000000002</v>
      </c>
      <c r="L117">
        <v>0.86599999999999999</v>
      </c>
      <c r="M117">
        <v>0.95499999999999996</v>
      </c>
      <c r="N117">
        <v>1.042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</row>
    <row r="118" spans="1:25">
      <c r="A118">
        <v>20120814</v>
      </c>
      <c r="B118">
        <v>4</v>
      </c>
      <c r="C118">
        <v>5</v>
      </c>
      <c r="D118">
        <v>2012</v>
      </c>
      <c r="E118">
        <v>6</v>
      </c>
      <c r="F118">
        <f t="shared" si="3"/>
        <v>2006</v>
      </c>
      <c r="G118">
        <v>1.2330000000000001</v>
      </c>
      <c r="H118">
        <v>7.2000000000000064E-2</v>
      </c>
      <c r="I118">
        <v>0.501</v>
      </c>
      <c r="J118">
        <v>0.76600000000000001</v>
      </c>
      <c r="K118">
        <v>0.89700000000000002</v>
      </c>
      <c r="L118">
        <v>1.0269999999999999</v>
      </c>
      <c r="M118">
        <v>1.161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</row>
    <row r="119" spans="1:25">
      <c r="A119">
        <v>20120814</v>
      </c>
      <c r="B119">
        <v>5</v>
      </c>
      <c r="C119">
        <v>16</v>
      </c>
      <c r="D119">
        <v>2012</v>
      </c>
      <c r="E119">
        <v>17</v>
      </c>
      <c r="F119">
        <f t="shared" si="3"/>
        <v>1995</v>
      </c>
      <c r="G119">
        <v>1.964</v>
      </c>
      <c r="H119">
        <v>6.2999999999999945E-2</v>
      </c>
      <c r="I119">
        <v>0.40300000000000002</v>
      </c>
      <c r="J119">
        <v>0.60499999999999998</v>
      </c>
      <c r="K119">
        <v>0.81499999999999995</v>
      </c>
      <c r="L119">
        <v>0.96799999999999997</v>
      </c>
      <c r="M119">
        <v>1.1080000000000001</v>
      </c>
      <c r="N119">
        <v>1.2030000000000001</v>
      </c>
      <c r="O119">
        <v>1.2849999999999999</v>
      </c>
      <c r="P119">
        <v>1.371</v>
      </c>
      <c r="Q119">
        <v>1.448</v>
      </c>
      <c r="R119">
        <v>1.5389999999999999</v>
      </c>
      <c r="S119">
        <v>1.593</v>
      </c>
      <c r="T119">
        <v>1.6479999999999999</v>
      </c>
      <c r="U119">
        <v>1.698</v>
      </c>
      <c r="V119">
        <v>1.7549999999999999</v>
      </c>
      <c r="W119">
        <v>1.825</v>
      </c>
      <c r="X119">
        <v>1.901</v>
      </c>
      <c r="Y119" t="s">
        <v>0</v>
      </c>
    </row>
    <row r="120" spans="1:25">
      <c r="A120">
        <v>20120814</v>
      </c>
      <c r="B120">
        <v>6</v>
      </c>
      <c r="C120">
        <v>4</v>
      </c>
      <c r="D120">
        <v>2012</v>
      </c>
      <c r="E120">
        <v>4</v>
      </c>
      <c r="F120">
        <f t="shared" si="3"/>
        <v>2008</v>
      </c>
      <c r="G120">
        <v>1.052</v>
      </c>
      <c r="H120">
        <v>2.7000000000000135E-2</v>
      </c>
      <c r="I120">
        <v>0.48</v>
      </c>
      <c r="J120">
        <v>0.72099999999999997</v>
      </c>
      <c r="K120">
        <v>0.89200000000000002</v>
      </c>
      <c r="L120">
        <v>1.0249999999999999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</row>
    <row r="121" spans="1:25">
      <c r="A121">
        <v>20120814</v>
      </c>
      <c r="B121">
        <v>7</v>
      </c>
      <c r="C121">
        <v>5</v>
      </c>
      <c r="D121">
        <v>2012</v>
      </c>
      <c r="E121">
        <v>6</v>
      </c>
      <c r="F121">
        <f t="shared" si="3"/>
        <v>2006</v>
      </c>
      <c r="G121">
        <v>1.004</v>
      </c>
      <c r="H121">
        <v>7.7999999999999958E-2</v>
      </c>
      <c r="I121">
        <v>0.28899999999999998</v>
      </c>
      <c r="J121">
        <v>0.59899999999999998</v>
      </c>
      <c r="K121">
        <v>0.73599999999999999</v>
      </c>
      <c r="L121">
        <v>0.84099999999999997</v>
      </c>
      <c r="M121">
        <v>0.92600000000000005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</row>
    <row r="122" spans="1:25">
      <c r="A122">
        <v>20120814</v>
      </c>
      <c r="B122">
        <v>8</v>
      </c>
      <c r="C122">
        <v>3</v>
      </c>
      <c r="D122">
        <v>2012</v>
      </c>
      <c r="E122">
        <v>3</v>
      </c>
      <c r="F122">
        <f t="shared" si="3"/>
        <v>2009</v>
      </c>
      <c r="G122">
        <v>0.875</v>
      </c>
      <c r="H122">
        <v>3.1000000000000028E-2</v>
      </c>
      <c r="I122">
        <v>0.46</v>
      </c>
      <c r="J122">
        <v>0.70699999999999996</v>
      </c>
      <c r="K122">
        <v>0.84399999999999997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</row>
    <row r="123" spans="1:25">
      <c r="A123">
        <v>20120816</v>
      </c>
      <c r="B123">
        <v>1</v>
      </c>
      <c r="C123">
        <v>4</v>
      </c>
      <c r="D123">
        <v>2012</v>
      </c>
      <c r="E123">
        <v>5</v>
      </c>
      <c r="F123">
        <f t="shared" si="3"/>
        <v>2007</v>
      </c>
      <c r="G123">
        <v>0.90300000000000002</v>
      </c>
      <c r="H123">
        <v>5.9000000000000052E-2</v>
      </c>
      <c r="I123">
        <v>0.46500000000000002</v>
      </c>
      <c r="J123">
        <v>0.64400000000000002</v>
      </c>
      <c r="K123">
        <v>0.749</v>
      </c>
      <c r="L123">
        <v>0.84399999999999997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</row>
    <row r="124" spans="1:25">
      <c r="A124">
        <v>20120816</v>
      </c>
      <c r="B124">
        <v>3</v>
      </c>
      <c r="C124">
        <v>4</v>
      </c>
      <c r="D124">
        <v>2012</v>
      </c>
      <c r="E124">
        <v>4</v>
      </c>
      <c r="F124">
        <f t="shared" si="3"/>
        <v>2008</v>
      </c>
      <c r="G124">
        <v>0.86299999999999999</v>
      </c>
      <c r="H124">
        <v>1.7000000000000015E-2</v>
      </c>
      <c r="I124">
        <v>0.442</v>
      </c>
      <c r="J124">
        <v>0.63700000000000001</v>
      </c>
      <c r="K124">
        <v>0.76900000000000002</v>
      </c>
      <c r="L124">
        <v>0.84599999999999997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</row>
    <row r="125" spans="1:25">
      <c r="A125">
        <v>20120816</v>
      </c>
      <c r="B125">
        <v>4</v>
      </c>
      <c r="C125">
        <v>6</v>
      </c>
      <c r="D125">
        <v>2012</v>
      </c>
      <c r="E125">
        <v>6</v>
      </c>
      <c r="F125">
        <f t="shared" si="3"/>
        <v>2006</v>
      </c>
      <c r="G125">
        <v>1.0169999999999999</v>
      </c>
      <c r="H125">
        <v>1.4999999999999902E-2</v>
      </c>
      <c r="I125">
        <v>0.432</v>
      </c>
      <c r="J125">
        <v>0.64600000000000002</v>
      </c>
      <c r="K125">
        <v>0.77100000000000002</v>
      </c>
      <c r="L125">
        <v>0.85499999999999998</v>
      </c>
      <c r="M125">
        <v>0.94</v>
      </c>
      <c r="N125">
        <v>1.002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</row>
    <row r="126" spans="1:25">
      <c r="A126">
        <v>20120816</v>
      </c>
      <c r="B126">
        <v>5</v>
      </c>
      <c r="C126">
        <v>5</v>
      </c>
      <c r="D126">
        <v>2012</v>
      </c>
      <c r="E126">
        <v>6</v>
      </c>
      <c r="F126">
        <f t="shared" si="3"/>
        <v>2006</v>
      </c>
      <c r="G126">
        <v>1.1930000000000001</v>
      </c>
      <c r="H126">
        <v>7.4000000000000066E-2</v>
      </c>
      <c r="I126">
        <v>0.53700000000000003</v>
      </c>
      <c r="J126">
        <v>0.80400000000000005</v>
      </c>
      <c r="K126">
        <v>0.92400000000000004</v>
      </c>
      <c r="L126">
        <v>1.03</v>
      </c>
      <c r="M126">
        <v>1.119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</row>
    <row r="127" spans="1:25">
      <c r="A127">
        <v>20120816</v>
      </c>
      <c r="B127">
        <v>6</v>
      </c>
      <c r="C127">
        <v>3</v>
      </c>
      <c r="D127">
        <v>2012</v>
      </c>
      <c r="E127">
        <v>4</v>
      </c>
      <c r="F127">
        <f t="shared" si="3"/>
        <v>2008</v>
      </c>
      <c r="G127">
        <v>1.014</v>
      </c>
      <c r="H127">
        <v>0.14100000000000001</v>
      </c>
      <c r="I127">
        <v>0.46200000000000002</v>
      </c>
      <c r="J127">
        <v>0.71399999999999997</v>
      </c>
      <c r="K127">
        <v>0.873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</row>
    <row r="128" spans="1:25">
      <c r="A128">
        <v>20120816</v>
      </c>
      <c r="B128">
        <v>7</v>
      </c>
      <c r="C128">
        <v>4</v>
      </c>
      <c r="D128">
        <v>2012</v>
      </c>
      <c r="E128">
        <v>4</v>
      </c>
      <c r="F128">
        <f t="shared" si="3"/>
        <v>2008</v>
      </c>
      <c r="G128">
        <v>0.81799999999999995</v>
      </c>
      <c r="H128">
        <v>1.9999999999999907E-2</v>
      </c>
      <c r="I128">
        <v>0.33100000000000002</v>
      </c>
      <c r="J128">
        <v>0.57899999999999996</v>
      </c>
      <c r="K128">
        <v>0.69399999999999995</v>
      </c>
      <c r="L128">
        <v>0.79800000000000004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</row>
    <row r="129" spans="1:25">
      <c r="A129">
        <v>20120816</v>
      </c>
      <c r="B129">
        <v>8</v>
      </c>
      <c r="C129">
        <v>9</v>
      </c>
      <c r="D129">
        <v>2012</v>
      </c>
      <c r="E129">
        <v>10</v>
      </c>
      <c r="F129">
        <f t="shared" si="3"/>
        <v>2002</v>
      </c>
      <c r="G129">
        <v>1.27</v>
      </c>
      <c r="H129">
        <v>5.4000000000000048E-2</v>
      </c>
      <c r="I129">
        <v>0.47299999999999998</v>
      </c>
      <c r="J129">
        <v>0.65100000000000002</v>
      </c>
      <c r="K129">
        <v>0.78100000000000003</v>
      </c>
      <c r="L129">
        <v>0.85699999999999998</v>
      </c>
      <c r="M129">
        <v>0.92700000000000005</v>
      </c>
      <c r="N129">
        <v>1.0069999999999999</v>
      </c>
      <c r="O129">
        <v>1.0740000000000001</v>
      </c>
      <c r="P129">
        <v>1.1379999999999999</v>
      </c>
      <c r="Q129">
        <v>1.216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</row>
    <row r="130" spans="1:25">
      <c r="A130">
        <v>20120855</v>
      </c>
      <c r="B130">
        <v>1</v>
      </c>
      <c r="C130">
        <v>4</v>
      </c>
      <c r="D130">
        <v>2012</v>
      </c>
      <c r="E130">
        <v>5</v>
      </c>
      <c r="F130">
        <f t="shared" si="3"/>
        <v>2007</v>
      </c>
      <c r="G130">
        <v>1.0049999999999999</v>
      </c>
      <c r="H130">
        <v>8.7999999999999856E-2</v>
      </c>
      <c r="I130">
        <v>0.48899999999999999</v>
      </c>
      <c r="J130">
        <v>0.66100000000000003</v>
      </c>
      <c r="K130">
        <v>0.79700000000000004</v>
      </c>
      <c r="L130">
        <v>0.91700000000000004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</row>
    <row r="131" spans="1:25">
      <c r="A131">
        <v>20120855</v>
      </c>
      <c r="B131">
        <v>2</v>
      </c>
      <c r="C131">
        <v>3</v>
      </c>
      <c r="D131">
        <v>2012</v>
      </c>
      <c r="E131">
        <v>4</v>
      </c>
      <c r="F131">
        <f t="shared" ref="F131:F194" si="4">D131-E131</f>
        <v>2008</v>
      </c>
      <c r="G131">
        <v>0.99299999999999999</v>
      </c>
      <c r="H131">
        <v>0.11799999999999999</v>
      </c>
      <c r="I131">
        <v>0.45900000000000002</v>
      </c>
      <c r="J131">
        <v>0.71399999999999997</v>
      </c>
      <c r="K131">
        <v>0.875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</row>
    <row r="132" spans="1:25">
      <c r="A132">
        <v>20120855</v>
      </c>
      <c r="B132">
        <v>3</v>
      </c>
      <c r="C132">
        <v>6</v>
      </c>
      <c r="D132">
        <v>2012</v>
      </c>
      <c r="E132">
        <v>6</v>
      </c>
      <c r="F132">
        <f t="shared" si="4"/>
        <v>2006</v>
      </c>
      <c r="G132">
        <v>1.173</v>
      </c>
      <c r="H132">
        <v>2.3000000000000131E-2</v>
      </c>
      <c r="I132">
        <v>0.53400000000000003</v>
      </c>
      <c r="J132">
        <v>0.75800000000000001</v>
      </c>
      <c r="K132">
        <v>0.86299999999999999</v>
      </c>
      <c r="L132">
        <v>0.97499999999999998</v>
      </c>
      <c r="M132">
        <v>1.0760000000000001</v>
      </c>
      <c r="N132">
        <v>1.1499999999999999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</row>
    <row r="133" spans="1:25">
      <c r="A133">
        <v>20120855</v>
      </c>
      <c r="B133">
        <v>4</v>
      </c>
      <c r="C133">
        <v>3</v>
      </c>
      <c r="D133">
        <v>2012</v>
      </c>
      <c r="E133">
        <v>5</v>
      </c>
      <c r="F133">
        <f t="shared" si="4"/>
        <v>2007</v>
      </c>
      <c r="G133">
        <v>0.88300000000000001</v>
      </c>
      <c r="H133">
        <v>7.1999999999999953E-2</v>
      </c>
      <c r="I133">
        <v>0.41599999999999998</v>
      </c>
      <c r="J133">
        <v>0.71899999999999997</v>
      </c>
      <c r="K133">
        <v>0.81100000000000005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</row>
    <row r="134" spans="1:25">
      <c r="A134">
        <v>20120867</v>
      </c>
      <c r="B134">
        <v>1</v>
      </c>
      <c r="C134">
        <v>5</v>
      </c>
      <c r="D134">
        <v>2012</v>
      </c>
      <c r="E134">
        <v>5</v>
      </c>
      <c r="F134">
        <f t="shared" si="4"/>
        <v>2007</v>
      </c>
      <c r="G134">
        <v>1.113</v>
      </c>
      <c r="H134">
        <v>2.8000000000000025E-2</v>
      </c>
      <c r="I134">
        <v>0.54100000000000004</v>
      </c>
      <c r="J134">
        <v>0.747</v>
      </c>
      <c r="K134">
        <v>0.872</v>
      </c>
      <c r="L134">
        <v>0.98199999999999998</v>
      </c>
      <c r="M134">
        <v>1.085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</row>
    <row r="135" spans="1:25">
      <c r="A135">
        <v>20120867</v>
      </c>
      <c r="B135">
        <v>2</v>
      </c>
      <c r="C135">
        <v>6</v>
      </c>
      <c r="D135">
        <v>2012</v>
      </c>
      <c r="E135">
        <v>7</v>
      </c>
      <c r="F135">
        <f t="shared" si="4"/>
        <v>2005</v>
      </c>
      <c r="G135">
        <v>0.99</v>
      </c>
      <c r="H135">
        <v>6.4999999999999947E-2</v>
      </c>
      <c r="I135">
        <v>0.41299999999999998</v>
      </c>
      <c r="J135">
        <v>0.61099999999999999</v>
      </c>
      <c r="K135">
        <v>0.70199999999999996</v>
      </c>
      <c r="L135">
        <v>0.78100000000000003</v>
      </c>
      <c r="M135">
        <v>0.85499999999999998</v>
      </c>
      <c r="N135">
        <v>0.92500000000000004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</row>
    <row r="136" spans="1:25">
      <c r="A136">
        <v>20120867</v>
      </c>
      <c r="B136">
        <v>3</v>
      </c>
      <c r="C136">
        <v>10</v>
      </c>
      <c r="D136">
        <v>2012</v>
      </c>
      <c r="E136">
        <v>10</v>
      </c>
      <c r="F136">
        <f t="shared" si="4"/>
        <v>2002</v>
      </c>
      <c r="G136">
        <v>1.19</v>
      </c>
      <c r="H136">
        <v>2.200000000000002E-2</v>
      </c>
      <c r="I136">
        <v>0.433</v>
      </c>
      <c r="J136">
        <v>0.59899999999999998</v>
      </c>
      <c r="K136">
        <v>0.73299999999999998</v>
      </c>
      <c r="L136">
        <v>0.81100000000000005</v>
      </c>
      <c r="M136">
        <v>0.877</v>
      </c>
      <c r="N136">
        <v>0.94099999999999995</v>
      </c>
      <c r="O136">
        <v>1.0069999999999999</v>
      </c>
      <c r="P136">
        <v>1.0589999999999999</v>
      </c>
      <c r="Q136">
        <v>1.121</v>
      </c>
      <c r="R136">
        <v>1.1679999999999999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</row>
    <row r="137" spans="1:25">
      <c r="A137">
        <v>20120867</v>
      </c>
      <c r="B137">
        <v>4</v>
      </c>
      <c r="C137">
        <v>6</v>
      </c>
      <c r="D137">
        <v>2012</v>
      </c>
      <c r="E137">
        <v>7</v>
      </c>
      <c r="F137">
        <f t="shared" si="4"/>
        <v>2005</v>
      </c>
      <c r="G137">
        <v>1.218</v>
      </c>
      <c r="H137">
        <v>9.4999999999999973E-2</v>
      </c>
      <c r="I137">
        <v>0.372</v>
      </c>
      <c r="J137">
        <v>0.65700000000000003</v>
      </c>
      <c r="K137">
        <v>0.80900000000000005</v>
      </c>
      <c r="L137">
        <v>0.92700000000000005</v>
      </c>
      <c r="M137">
        <v>1.03</v>
      </c>
      <c r="N137">
        <v>1.123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</row>
    <row r="138" spans="1:25">
      <c r="A138">
        <v>20120867</v>
      </c>
      <c r="B138">
        <v>5</v>
      </c>
      <c r="C138">
        <v>4</v>
      </c>
      <c r="D138">
        <v>2012</v>
      </c>
      <c r="E138">
        <v>4</v>
      </c>
      <c r="F138">
        <f t="shared" si="4"/>
        <v>2008</v>
      </c>
      <c r="G138">
        <v>0.86599999999999999</v>
      </c>
      <c r="H138">
        <v>5.1000000000000045E-2</v>
      </c>
      <c r="I138">
        <v>0.36399999999999999</v>
      </c>
      <c r="J138">
        <v>0.59099999999999997</v>
      </c>
      <c r="K138">
        <v>0.72899999999999998</v>
      </c>
      <c r="L138">
        <v>0.81499999999999995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</row>
    <row r="139" spans="1:25">
      <c r="A139">
        <v>20120867</v>
      </c>
      <c r="B139">
        <v>6</v>
      </c>
      <c r="C139">
        <v>6</v>
      </c>
      <c r="D139">
        <v>2012</v>
      </c>
      <c r="E139">
        <v>6</v>
      </c>
      <c r="F139">
        <f t="shared" si="4"/>
        <v>2006</v>
      </c>
      <c r="G139">
        <v>1.1040000000000001</v>
      </c>
      <c r="H139">
        <v>2.4000000000000021E-2</v>
      </c>
      <c r="I139">
        <v>0.44600000000000001</v>
      </c>
      <c r="J139">
        <v>0.69499999999999995</v>
      </c>
      <c r="K139">
        <v>0.82699999999999996</v>
      </c>
      <c r="L139">
        <v>0.93899999999999995</v>
      </c>
      <c r="M139">
        <v>1.018</v>
      </c>
      <c r="N139">
        <v>1.08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</row>
    <row r="140" spans="1:25">
      <c r="A140">
        <v>20120867</v>
      </c>
      <c r="B140">
        <v>7</v>
      </c>
      <c r="C140">
        <v>6</v>
      </c>
      <c r="D140">
        <v>2012</v>
      </c>
      <c r="E140">
        <v>8</v>
      </c>
      <c r="F140">
        <f t="shared" si="4"/>
        <v>2004</v>
      </c>
      <c r="G140">
        <v>1.2629999999999999</v>
      </c>
      <c r="H140">
        <v>3.3999999999999808E-2</v>
      </c>
      <c r="I140">
        <v>0.45400000000000001</v>
      </c>
      <c r="J140">
        <v>0.64700000000000002</v>
      </c>
      <c r="K140">
        <v>0.78600000000000003</v>
      </c>
      <c r="L140">
        <v>0.89400000000000002</v>
      </c>
      <c r="M140">
        <v>1.1679999999999999</v>
      </c>
      <c r="N140">
        <v>1.2290000000000001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</row>
    <row r="141" spans="1:25">
      <c r="A141">
        <v>20120867</v>
      </c>
      <c r="B141">
        <v>8</v>
      </c>
      <c r="C141">
        <v>4</v>
      </c>
      <c r="D141">
        <v>2012</v>
      </c>
      <c r="E141">
        <v>4</v>
      </c>
      <c r="F141">
        <f t="shared" si="4"/>
        <v>2008</v>
      </c>
      <c r="G141">
        <v>0.89600000000000002</v>
      </c>
      <c r="H141">
        <v>3.8000000000000034E-2</v>
      </c>
      <c r="I141">
        <v>0.35399999999999998</v>
      </c>
      <c r="J141">
        <v>0.59899999999999998</v>
      </c>
      <c r="K141">
        <v>0.748</v>
      </c>
      <c r="L141">
        <v>0.85799999999999998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</row>
    <row r="142" spans="1:25">
      <c r="A142">
        <v>20120872</v>
      </c>
      <c r="B142">
        <v>1</v>
      </c>
      <c r="C142">
        <v>5</v>
      </c>
      <c r="D142">
        <v>2012</v>
      </c>
      <c r="E142">
        <v>6</v>
      </c>
      <c r="F142">
        <f t="shared" si="4"/>
        <v>2006</v>
      </c>
      <c r="G142">
        <v>0.92</v>
      </c>
      <c r="H142">
        <v>4.1000000000000036E-2</v>
      </c>
      <c r="I142">
        <v>0.42099999999999999</v>
      </c>
      <c r="J142">
        <v>0.59499999999999997</v>
      </c>
      <c r="K142">
        <v>0.70299999999999996</v>
      </c>
      <c r="L142">
        <v>0.79500000000000004</v>
      </c>
      <c r="M142">
        <v>0.879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</row>
    <row r="143" spans="1:25">
      <c r="A143">
        <v>20120874</v>
      </c>
      <c r="B143">
        <v>1</v>
      </c>
      <c r="C143">
        <v>1</v>
      </c>
      <c r="D143">
        <v>2012</v>
      </c>
      <c r="E143">
        <v>2</v>
      </c>
      <c r="F143">
        <f t="shared" si="4"/>
        <v>2010</v>
      </c>
      <c r="G143">
        <v>0.63300000000000001</v>
      </c>
      <c r="H143">
        <v>0.21300000000000002</v>
      </c>
      <c r="I143">
        <v>0.42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</row>
    <row r="144" spans="1:25">
      <c r="A144">
        <v>20120874</v>
      </c>
      <c r="B144">
        <v>2</v>
      </c>
      <c r="C144">
        <v>3</v>
      </c>
      <c r="D144">
        <v>2012</v>
      </c>
      <c r="E144">
        <v>4</v>
      </c>
      <c r="F144">
        <f t="shared" si="4"/>
        <v>2008</v>
      </c>
      <c r="G144">
        <v>0.84499999999999997</v>
      </c>
      <c r="H144">
        <v>7.999999999999996E-2</v>
      </c>
      <c r="I144">
        <v>0.41099999999999998</v>
      </c>
      <c r="J144">
        <v>0.63100000000000001</v>
      </c>
      <c r="K144">
        <v>0.76500000000000001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</row>
    <row r="145" spans="1:25">
      <c r="A145">
        <v>20120874</v>
      </c>
      <c r="B145">
        <v>3</v>
      </c>
      <c r="C145">
        <v>1</v>
      </c>
      <c r="D145">
        <v>2012</v>
      </c>
      <c r="E145">
        <v>2</v>
      </c>
      <c r="F145">
        <f t="shared" si="4"/>
        <v>2010</v>
      </c>
      <c r="G145">
        <v>0.71299999999999997</v>
      </c>
      <c r="H145">
        <v>0.18699999999999994</v>
      </c>
      <c r="I145">
        <v>0.52600000000000002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</row>
    <row r="146" spans="1:25">
      <c r="A146">
        <v>20120875</v>
      </c>
      <c r="B146">
        <v>1</v>
      </c>
      <c r="C146">
        <v>4</v>
      </c>
      <c r="D146">
        <v>2012</v>
      </c>
      <c r="E146">
        <v>5</v>
      </c>
      <c r="F146">
        <f t="shared" si="4"/>
        <v>2007</v>
      </c>
      <c r="G146">
        <v>0.89500000000000002</v>
      </c>
      <c r="H146">
        <v>7.7000000000000068E-2</v>
      </c>
      <c r="I146">
        <v>0.44600000000000001</v>
      </c>
      <c r="J146">
        <v>0.59799999999999998</v>
      </c>
      <c r="K146">
        <v>0.71499999999999997</v>
      </c>
      <c r="L146">
        <v>0.81799999999999995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</row>
    <row r="147" spans="1:25">
      <c r="A147">
        <v>20120875</v>
      </c>
      <c r="B147">
        <v>2</v>
      </c>
      <c r="C147">
        <v>3</v>
      </c>
      <c r="D147">
        <v>2012</v>
      </c>
      <c r="E147">
        <v>4</v>
      </c>
      <c r="F147">
        <f t="shared" si="4"/>
        <v>2008</v>
      </c>
      <c r="G147">
        <v>0.83399999999999996</v>
      </c>
      <c r="H147">
        <v>7.3999999999999955E-2</v>
      </c>
      <c r="I147">
        <v>0.375</v>
      </c>
      <c r="J147">
        <v>0.63100000000000001</v>
      </c>
      <c r="K147">
        <v>0.76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</row>
    <row r="148" spans="1:25">
      <c r="A148">
        <v>20120875</v>
      </c>
      <c r="B148">
        <v>3</v>
      </c>
      <c r="C148">
        <v>5</v>
      </c>
      <c r="D148">
        <v>2012</v>
      </c>
      <c r="E148">
        <v>6</v>
      </c>
      <c r="F148">
        <f t="shared" si="4"/>
        <v>2006</v>
      </c>
      <c r="G148">
        <v>1.016</v>
      </c>
      <c r="H148">
        <v>5.1000000000000045E-2</v>
      </c>
      <c r="I148">
        <v>0.46400000000000002</v>
      </c>
      <c r="J148">
        <v>0.67100000000000004</v>
      </c>
      <c r="K148">
        <v>0.77700000000000002</v>
      </c>
      <c r="L148">
        <v>0.877</v>
      </c>
      <c r="M148">
        <v>0.96499999999999997</v>
      </c>
      <c r="N148" t="s">
        <v>0</v>
      </c>
      <c r="O148" t="s">
        <v>0</v>
      </c>
      <c r="P148" t="s">
        <v>0</v>
      </c>
      <c r="Q148" t="s">
        <v>0</v>
      </c>
      <c r="R148" t="s">
        <v>0</v>
      </c>
      <c r="S148" t="s">
        <v>0</v>
      </c>
      <c r="T148" t="s">
        <v>0</v>
      </c>
      <c r="U148" t="s">
        <v>0</v>
      </c>
      <c r="V148" t="s">
        <v>0</v>
      </c>
      <c r="W148" t="s">
        <v>0</v>
      </c>
      <c r="X148" t="s">
        <v>0</v>
      </c>
      <c r="Y148" t="s">
        <v>0</v>
      </c>
    </row>
    <row r="149" spans="1:25">
      <c r="A149">
        <v>20120875</v>
      </c>
      <c r="B149">
        <v>4</v>
      </c>
      <c r="C149">
        <v>3</v>
      </c>
      <c r="D149">
        <v>2012</v>
      </c>
      <c r="E149">
        <v>4</v>
      </c>
      <c r="F149">
        <f t="shared" si="4"/>
        <v>2008</v>
      </c>
      <c r="G149">
        <v>0.95599999999999996</v>
      </c>
      <c r="H149">
        <v>8.1999999999999962E-2</v>
      </c>
      <c r="I149">
        <v>0.53300000000000003</v>
      </c>
      <c r="J149">
        <v>0.73299999999999998</v>
      </c>
      <c r="K149">
        <v>0.874</v>
      </c>
      <c r="L149" t="s">
        <v>0</v>
      </c>
      <c r="M149" t="s">
        <v>0</v>
      </c>
      <c r="N149" t="s">
        <v>0</v>
      </c>
      <c r="O149" t="s">
        <v>0</v>
      </c>
      <c r="P149" t="s">
        <v>0</v>
      </c>
      <c r="Q149" t="s">
        <v>0</v>
      </c>
      <c r="R149" t="s">
        <v>0</v>
      </c>
      <c r="S149" t="s">
        <v>0</v>
      </c>
      <c r="T149" t="s">
        <v>0</v>
      </c>
      <c r="U149" t="s">
        <v>0</v>
      </c>
      <c r="V149" t="s">
        <v>0</v>
      </c>
      <c r="W149" t="s">
        <v>0</v>
      </c>
      <c r="X149" t="s">
        <v>0</v>
      </c>
      <c r="Y149" t="s">
        <v>0</v>
      </c>
    </row>
    <row r="150" spans="1:25">
      <c r="A150">
        <v>20120875</v>
      </c>
      <c r="B150">
        <v>5</v>
      </c>
      <c r="C150">
        <v>3</v>
      </c>
      <c r="D150">
        <v>2012</v>
      </c>
      <c r="E150">
        <v>4</v>
      </c>
      <c r="F150">
        <f t="shared" si="4"/>
        <v>2008</v>
      </c>
      <c r="G150">
        <v>0.92800000000000005</v>
      </c>
      <c r="H150">
        <v>0.10500000000000009</v>
      </c>
      <c r="I150">
        <v>0.34399999999999997</v>
      </c>
      <c r="J150">
        <v>0.67500000000000004</v>
      </c>
      <c r="K150">
        <v>0.82299999999999995</v>
      </c>
      <c r="L150" t="s">
        <v>0</v>
      </c>
      <c r="M150" t="s">
        <v>0</v>
      </c>
      <c r="N150" t="s">
        <v>0</v>
      </c>
      <c r="O150" t="s">
        <v>0</v>
      </c>
      <c r="P150" t="s">
        <v>0</v>
      </c>
      <c r="Q150" t="s">
        <v>0</v>
      </c>
      <c r="R150" t="s">
        <v>0</v>
      </c>
      <c r="S150" t="s">
        <v>0</v>
      </c>
      <c r="T150" t="s">
        <v>0</v>
      </c>
      <c r="U150" t="s">
        <v>0</v>
      </c>
      <c r="V150" t="s">
        <v>0</v>
      </c>
      <c r="W150" t="s">
        <v>0</v>
      </c>
      <c r="X150" t="s">
        <v>0</v>
      </c>
      <c r="Y150" t="s">
        <v>0</v>
      </c>
    </row>
    <row r="151" spans="1:25">
      <c r="A151">
        <v>20120875</v>
      </c>
      <c r="B151">
        <v>6</v>
      </c>
      <c r="C151">
        <v>3</v>
      </c>
      <c r="D151">
        <v>2012</v>
      </c>
      <c r="E151">
        <v>4</v>
      </c>
      <c r="F151">
        <f t="shared" si="4"/>
        <v>2008</v>
      </c>
      <c r="G151">
        <v>1.0620000000000001</v>
      </c>
      <c r="H151">
        <v>9.3000000000000083E-2</v>
      </c>
      <c r="I151">
        <v>0.57699999999999996</v>
      </c>
      <c r="J151">
        <v>0.81499999999999995</v>
      </c>
      <c r="K151">
        <v>0.96899999999999997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</row>
    <row r="152" spans="1:25">
      <c r="A152">
        <v>20120875</v>
      </c>
      <c r="B152">
        <v>7</v>
      </c>
      <c r="C152">
        <v>3</v>
      </c>
      <c r="D152">
        <v>2012</v>
      </c>
      <c r="E152">
        <v>4</v>
      </c>
      <c r="F152">
        <f t="shared" si="4"/>
        <v>2008</v>
      </c>
      <c r="G152">
        <v>0.877</v>
      </c>
      <c r="H152">
        <v>9.7999999999999976E-2</v>
      </c>
      <c r="I152">
        <v>0.36699999999999999</v>
      </c>
      <c r="J152">
        <v>0.64200000000000002</v>
      </c>
      <c r="K152">
        <v>0.77900000000000003</v>
      </c>
      <c r="L152" t="s">
        <v>0</v>
      </c>
      <c r="M152" t="s">
        <v>0</v>
      </c>
      <c r="N152" t="s">
        <v>0</v>
      </c>
      <c r="O152" t="s">
        <v>0</v>
      </c>
      <c r="P152" t="s">
        <v>0</v>
      </c>
      <c r="Q152" t="s">
        <v>0</v>
      </c>
      <c r="R152" t="s">
        <v>0</v>
      </c>
      <c r="S152" t="s">
        <v>0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 t="s">
        <v>0</v>
      </c>
    </row>
    <row r="153" spans="1:25">
      <c r="A153">
        <v>20120875</v>
      </c>
      <c r="B153">
        <v>9</v>
      </c>
      <c r="C153">
        <v>5</v>
      </c>
      <c r="D153">
        <v>2012</v>
      </c>
      <c r="E153">
        <v>6</v>
      </c>
      <c r="F153">
        <f t="shared" si="4"/>
        <v>2006</v>
      </c>
      <c r="G153">
        <v>1.117</v>
      </c>
      <c r="H153">
        <v>0.10499999999999998</v>
      </c>
      <c r="I153">
        <v>0.48399999999999999</v>
      </c>
      <c r="J153">
        <v>0.68400000000000005</v>
      </c>
      <c r="K153">
        <v>0.79500000000000004</v>
      </c>
      <c r="L153">
        <v>0.89900000000000002</v>
      </c>
      <c r="M153">
        <v>1.012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</row>
    <row r="154" spans="1:25">
      <c r="A154">
        <v>20120875</v>
      </c>
      <c r="B154">
        <v>10</v>
      </c>
      <c r="C154">
        <v>3</v>
      </c>
      <c r="D154">
        <v>2012</v>
      </c>
      <c r="E154">
        <v>4</v>
      </c>
      <c r="F154">
        <f t="shared" si="4"/>
        <v>2008</v>
      </c>
      <c r="G154">
        <v>0.84899999999999998</v>
      </c>
      <c r="H154">
        <v>9.6999999999999975E-2</v>
      </c>
      <c r="I154">
        <v>0.41599999999999998</v>
      </c>
      <c r="J154">
        <v>0.626</v>
      </c>
      <c r="K154">
        <v>0.752</v>
      </c>
      <c r="L154" t="s">
        <v>0</v>
      </c>
      <c r="M154" t="s">
        <v>0</v>
      </c>
      <c r="N154" t="s">
        <v>0</v>
      </c>
      <c r="O154" t="s">
        <v>0</v>
      </c>
      <c r="P154" t="s">
        <v>0</v>
      </c>
      <c r="Q154" t="s">
        <v>0</v>
      </c>
      <c r="R154" t="s">
        <v>0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 t="s">
        <v>0</v>
      </c>
    </row>
    <row r="155" spans="1:25">
      <c r="A155">
        <v>20120875</v>
      </c>
      <c r="B155">
        <v>11</v>
      </c>
      <c r="C155">
        <v>3</v>
      </c>
      <c r="D155">
        <v>2012</v>
      </c>
      <c r="E155">
        <v>4</v>
      </c>
      <c r="F155">
        <f t="shared" si="4"/>
        <v>2008</v>
      </c>
      <c r="G155">
        <v>0.90500000000000003</v>
      </c>
      <c r="H155">
        <v>0.10399999999999998</v>
      </c>
      <c r="I155">
        <v>0.45500000000000002</v>
      </c>
      <c r="J155">
        <v>0.66800000000000004</v>
      </c>
      <c r="K155">
        <v>0.80100000000000005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</row>
    <row r="156" spans="1:25">
      <c r="A156">
        <v>20120875</v>
      </c>
      <c r="B156">
        <v>12</v>
      </c>
      <c r="C156">
        <v>2</v>
      </c>
      <c r="D156">
        <v>2012</v>
      </c>
      <c r="E156">
        <v>3</v>
      </c>
      <c r="F156">
        <f t="shared" si="4"/>
        <v>2009</v>
      </c>
      <c r="G156">
        <v>0.88100000000000001</v>
      </c>
      <c r="H156">
        <v>0.126</v>
      </c>
      <c r="I156">
        <v>0.53600000000000003</v>
      </c>
      <c r="J156">
        <v>0.755</v>
      </c>
      <c r="K156" t="s">
        <v>0</v>
      </c>
      <c r="L156" t="s">
        <v>0</v>
      </c>
      <c r="M156" t="s">
        <v>0</v>
      </c>
      <c r="N156" t="s">
        <v>0</v>
      </c>
      <c r="O156" t="s">
        <v>0</v>
      </c>
      <c r="P156" t="s">
        <v>0</v>
      </c>
      <c r="Q156" t="s">
        <v>0</v>
      </c>
      <c r="R156" t="s">
        <v>0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 t="s">
        <v>0</v>
      </c>
    </row>
    <row r="157" spans="1:25">
      <c r="A157">
        <v>20120876</v>
      </c>
      <c r="B157">
        <v>1</v>
      </c>
      <c r="C157">
        <v>3</v>
      </c>
      <c r="D157">
        <v>2012</v>
      </c>
      <c r="E157">
        <v>4</v>
      </c>
      <c r="F157">
        <f t="shared" si="4"/>
        <v>2008</v>
      </c>
      <c r="G157">
        <v>0.872</v>
      </c>
      <c r="H157">
        <v>8.8999999999999968E-2</v>
      </c>
      <c r="I157">
        <v>0.44700000000000001</v>
      </c>
      <c r="J157">
        <v>0.65700000000000003</v>
      </c>
      <c r="K157">
        <v>0.78300000000000003</v>
      </c>
      <c r="L157" t="s">
        <v>0</v>
      </c>
      <c r="M157" t="s">
        <v>0</v>
      </c>
      <c r="N157" t="s">
        <v>0</v>
      </c>
      <c r="O157" t="s">
        <v>0</v>
      </c>
      <c r="P157" t="s">
        <v>0</v>
      </c>
      <c r="Q157" t="s">
        <v>0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 t="s">
        <v>0</v>
      </c>
    </row>
    <row r="158" spans="1:25">
      <c r="A158">
        <v>20120877</v>
      </c>
      <c r="B158">
        <v>1</v>
      </c>
      <c r="C158">
        <v>5</v>
      </c>
      <c r="D158">
        <v>2012</v>
      </c>
      <c r="E158">
        <v>6</v>
      </c>
      <c r="F158">
        <f t="shared" si="4"/>
        <v>2006</v>
      </c>
      <c r="G158">
        <v>1.17</v>
      </c>
      <c r="H158">
        <v>5.2999999999999936E-2</v>
      </c>
      <c r="I158">
        <v>0.55200000000000005</v>
      </c>
      <c r="J158">
        <v>0.78100000000000003</v>
      </c>
      <c r="K158">
        <v>0.878</v>
      </c>
      <c r="L158">
        <v>0.998</v>
      </c>
      <c r="M158">
        <v>1.117</v>
      </c>
      <c r="N158" t="s">
        <v>0</v>
      </c>
      <c r="O158" t="s">
        <v>0</v>
      </c>
      <c r="P158" t="s">
        <v>0</v>
      </c>
      <c r="Q158" t="s">
        <v>0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 t="s">
        <v>0</v>
      </c>
    </row>
    <row r="159" spans="1:25">
      <c r="A159">
        <v>20120877</v>
      </c>
      <c r="B159">
        <v>2</v>
      </c>
      <c r="C159">
        <v>5</v>
      </c>
      <c r="D159">
        <v>2012</v>
      </c>
      <c r="E159">
        <v>6</v>
      </c>
      <c r="F159">
        <f t="shared" si="4"/>
        <v>2006</v>
      </c>
      <c r="G159">
        <v>1.0389999999999999</v>
      </c>
      <c r="H159">
        <v>6.1999999999999944E-2</v>
      </c>
      <c r="I159">
        <v>0.42699999999999999</v>
      </c>
      <c r="J159">
        <v>0.622</v>
      </c>
      <c r="K159">
        <v>0.747</v>
      </c>
      <c r="L159">
        <v>0.86</v>
      </c>
      <c r="M159">
        <v>0.97699999999999998</v>
      </c>
      <c r="N159" t="s">
        <v>0</v>
      </c>
      <c r="O159" t="s">
        <v>0</v>
      </c>
      <c r="P159" t="s">
        <v>0</v>
      </c>
      <c r="Q159" t="s">
        <v>0</v>
      </c>
      <c r="R159" t="s">
        <v>0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 t="s">
        <v>0</v>
      </c>
    </row>
    <row r="160" spans="1:25">
      <c r="A160">
        <v>20120890</v>
      </c>
      <c r="B160">
        <v>1</v>
      </c>
      <c r="C160">
        <v>6</v>
      </c>
      <c r="D160">
        <v>2012</v>
      </c>
      <c r="E160">
        <v>7</v>
      </c>
      <c r="F160">
        <f t="shared" si="4"/>
        <v>2005</v>
      </c>
      <c r="G160">
        <v>1.194</v>
      </c>
      <c r="H160">
        <v>6.999999999999984E-2</v>
      </c>
      <c r="I160">
        <v>0.46100000000000002</v>
      </c>
      <c r="J160">
        <v>0.68300000000000005</v>
      </c>
      <c r="K160">
        <v>0.85799999999999998</v>
      </c>
      <c r="L160">
        <v>0.94299999999999995</v>
      </c>
      <c r="M160">
        <v>1.0369999999999999</v>
      </c>
      <c r="N160">
        <v>1.1240000000000001</v>
      </c>
      <c r="O160" t="s">
        <v>0</v>
      </c>
      <c r="P160" t="s">
        <v>0</v>
      </c>
      <c r="Q160" t="s">
        <v>0</v>
      </c>
      <c r="R160" t="s">
        <v>0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 t="s">
        <v>0</v>
      </c>
    </row>
    <row r="161" spans="1:25">
      <c r="A161">
        <v>20120890</v>
      </c>
      <c r="B161">
        <v>2</v>
      </c>
      <c r="C161">
        <v>4</v>
      </c>
      <c r="D161">
        <v>2012</v>
      </c>
      <c r="E161">
        <v>4</v>
      </c>
      <c r="F161">
        <f t="shared" si="4"/>
        <v>2008</v>
      </c>
      <c r="G161">
        <v>0.88100000000000001</v>
      </c>
      <c r="H161">
        <v>2.6000000000000023E-2</v>
      </c>
      <c r="I161">
        <v>0.36699999999999999</v>
      </c>
      <c r="J161">
        <v>0.58899999999999997</v>
      </c>
      <c r="K161">
        <v>0.73399999999999999</v>
      </c>
      <c r="L161">
        <v>0.85499999999999998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</row>
    <row r="162" spans="1:25">
      <c r="A162">
        <v>20120890</v>
      </c>
      <c r="B162">
        <v>3</v>
      </c>
      <c r="C162">
        <v>4</v>
      </c>
      <c r="D162">
        <v>2012</v>
      </c>
      <c r="E162">
        <v>4</v>
      </c>
      <c r="F162">
        <f t="shared" si="4"/>
        <v>2008</v>
      </c>
      <c r="G162">
        <v>0.86899999999999999</v>
      </c>
      <c r="H162">
        <v>2.8000000000000025E-2</v>
      </c>
      <c r="I162">
        <v>0.38700000000000001</v>
      </c>
      <c r="J162">
        <v>0.63500000000000001</v>
      </c>
      <c r="K162">
        <v>0.77100000000000002</v>
      </c>
      <c r="L162">
        <v>0.84099999999999997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0</v>
      </c>
      <c r="S162" t="s">
        <v>0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 t="s">
        <v>0</v>
      </c>
    </row>
    <row r="163" spans="1:25">
      <c r="A163">
        <v>20120890</v>
      </c>
      <c r="B163">
        <v>4</v>
      </c>
      <c r="C163">
        <v>6</v>
      </c>
      <c r="D163">
        <v>2012</v>
      </c>
      <c r="E163">
        <v>6</v>
      </c>
      <c r="F163">
        <f t="shared" si="4"/>
        <v>2006</v>
      </c>
      <c r="G163">
        <v>1.101</v>
      </c>
      <c r="H163">
        <v>6.0000000000000053E-3</v>
      </c>
      <c r="I163">
        <v>0.51300000000000001</v>
      </c>
      <c r="J163">
        <v>0.74399999999999999</v>
      </c>
      <c r="K163">
        <v>0.86</v>
      </c>
      <c r="L163">
        <v>0.95499999999999996</v>
      </c>
      <c r="M163">
        <v>1.028</v>
      </c>
      <c r="N163">
        <v>1.095</v>
      </c>
      <c r="O163" t="s">
        <v>0</v>
      </c>
      <c r="P163" t="s">
        <v>0</v>
      </c>
      <c r="Q163" t="s">
        <v>0</v>
      </c>
      <c r="R163" t="s">
        <v>0</v>
      </c>
      <c r="S163" t="s">
        <v>0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 t="s">
        <v>0</v>
      </c>
    </row>
    <row r="164" spans="1:25">
      <c r="A164">
        <v>20120890</v>
      </c>
      <c r="B164">
        <v>5</v>
      </c>
      <c r="C164">
        <v>4</v>
      </c>
      <c r="D164">
        <v>2012</v>
      </c>
      <c r="E164">
        <v>4</v>
      </c>
      <c r="F164">
        <f t="shared" si="4"/>
        <v>2008</v>
      </c>
      <c r="G164">
        <v>0.81</v>
      </c>
      <c r="H164">
        <v>2.7000000000000024E-2</v>
      </c>
      <c r="I164">
        <v>0.39400000000000002</v>
      </c>
      <c r="J164">
        <v>0.55500000000000005</v>
      </c>
      <c r="K164">
        <v>0.68400000000000005</v>
      </c>
      <c r="L164">
        <v>0.78300000000000003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</row>
    <row r="165" spans="1:25">
      <c r="A165">
        <v>20120890</v>
      </c>
      <c r="B165">
        <v>6</v>
      </c>
      <c r="C165">
        <v>4</v>
      </c>
      <c r="D165">
        <v>2012</v>
      </c>
      <c r="E165">
        <v>4</v>
      </c>
      <c r="F165">
        <f t="shared" si="4"/>
        <v>2008</v>
      </c>
      <c r="G165">
        <v>0.92200000000000004</v>
      </c>
      <c r="H165">
        <v>1.7000000000000015E-2</v>
      </c>
      <c r="I165">
        <v>0.46400000000000002</v>
      </c>
      <c r="J165">
        <v>0.66500000000000004</v>
      </c>
      <c r="K165">
        <v>0.80500000000000005</v>
      </c>
      <c r="L165">
        <v>0.90500000000000003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</row>
    <row r="166" spans="1:25">
      <c r="A166">
        <v>20120944</v>
      </c>
      <c r="B166">
        <v>1</v>
      </c>
      <c r="C166">
        <v>4</v>
      </c>
      <c r="D166">
        <v>2012</v>
      </c>
      <c r="E166">
        <v>4</v>
      </c>
      <c r="F166">
        <f t="shared" si="4"/>
        <v>2008</v>
      </c>
      <c r="G166">
        <v>1.004</v>
      </c>
      <c r="H166">
        <v>2.4000000000000021E-2</v>
      </c>
      <c r="I166">
        <v>0.50700000000000001</v>
      </c>
      <c r="J166">
        <v>0.72599999999999998</v>
      </c>
      <c r="K166">
        <v>0.874</v>
      </c>
      <c r="L166">
        <v>0.98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 t="s">
        <v>0</v>
      </c>
    </row>
    <row r="167" spans="1:25">
      <c r="A167">
        <v>20120944</v>
      </c>
      <c r="B167">
        <v>2</v>
      </c>
      <c r="C167">
        <v>3</v>
      </c>
      <c r="D167">
        <v>2012</v>
      </c>
      <c r="E167">
        <v>3</v>
      </c>
      <c r="F167">
        <f t="shared" si="4"/>
        <v>2009</v>
      </c>
      <c r="G167">
        <v>0.77400000000000002</v>
      </c>
      <c r="H167">
        <v>2.9000000000000026E-2</v>
      </c>
      <c r="I167">
        <v>0.39900000000000002</v>
      </c>
      <c r="J167">
        <v>0.622</v>
      </c>
      <c r="K167">
        <v>0.745</v>
      </c>
      <c r="L167" t="s">
        <v>0</v>
      </c>
      <c r="M167" t="s">
        <v>0</v>
      </c>
      <c r="N167" t="s">
        <v>0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 t="s">
        <v>0</v>
      </c>
      <c r="W167" t="s">
        <v>0</v>
      </c>
      <c r="X167" t="s">
        <v>0</v>
      </c>
      <c r="Y167" t="s">
        <v>0</v>
      </c>
    </row>
    <row r="168" spans="1:25">
      <c r="A168">
        <v>20120944</v>
      </c>
      <c r="B168">
        <v>3</v>
      </c>
      <c r="C168">
        <v>3</v>
      </c>
      <c r="D168">
        <v>2012</v>
      </c>
      <c r="E168">
        <v>3</v>
      </c>
      <c r="F168">
        <f t="shared" si="4"/>
        <v>2009</v>
      </c>
      <c r="G168">
        <v>0.71799999999999997</v>
      </c>
      <c r="H168">
        <v>4.3999999999999928E-2</v>
      </c>
      <c r="I168">
        <v>0.37</v>
      </c>
      <c r="J168">
        <v>0.57099999999999995</v>
      </c>
      <c r="K168">
        <v>0.67400000000000004</v>
      </c>
      <c r="L168" t="s">
        <v>0</v>
      </c>
      <c r="M168" t="s">
        <v>0</v>
      </c>
      <c r="N168" t="s">
        <v>0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 t="s">
        <v>0</v>
      </c>
      <c r="W168" t="s">
        <v>0</v>
      </c>
      <c r="X168" t="s">
        <v>0</v>
      </c>
      <c r="Y168" t="s">
        <v>0</v>
      </c>
    </row>
    <row r="169" spans="1:25">
      <c r="A169">
        <v>20120944</v>
      </c>
      <c r="B169">
        <v>4</v>
      </c>
      <c r="C169">
        <v>6</v>
      </c>
      <c r="D169">
        <v>2012</v>
      </c>
      <c r="E169">
        <v>6</v>
      </c>
      <c r="F169">
        <f t="shared" si="4"/>
        <v>2006</v>
      </c>
      <c r="G169">
        <v>1.387</v>
      </c>
      <c r="H169">
        <v>4.6999999999999931E-2</v>
      </c>
      <c r="I169">
        <v>0.65900000000000003</v>
      </c>
      <c r="J169">
        <v>0.88900000000000001</v>
      </c>
      <c r="K169">
        <v>1.004</v>
      </c>
      <c r="L169">
        <v>1.1279999999999999</v>
      </c>
      <c r="M169">
        <v>1.2410000000000001</v>
      </c>
      <c r="N169">
        <v>1.34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</row>
    <row r="170" spans="1:25">
      <c r="A170">
        <v>20120944</v>
      </c>
      <c r="B170">
        <v>5</v>
      </c>
      <c r="C170">
        <v>10</v>
      </c>
      <c r="D170">
        <v>2012</v>
      </c>
      <c r="E170">
        <v>11</v>
      </c>
      <c r="F170">
        <f t="shared" si="4"/>
        <v>2001</v>
      </c>
      <c r="G170">
        <v>1.482</v>
      </c>
      <c r="H170">
        <v>4.8999999999999932E-2</v>
      </c>
      <c r="I170">
        <v>0.48599999999999999</v>
      </c>
      <c r="J170">
        <v>0.753</v>
      </c>
      <c r="K170">
        <v>0.88200000000000001</v>
      </c>
      <c r="L170">
        <v>1.0249999999999999</v>
      </c>
      <c r="M170">
        <v>1.125</v>
      </c>
      <c r="N170">
        <v>1.1890000000000001</v>
      </c>
      <c r="O170">
        <v>1.254</v>
      </c>
      <c r="P170">
        <v>1.3149999999999999</v>
      </c>
      <c r="Q170">
        <v>1.3720000000000001</v>
      </c>
      <c r="R170">
        <v>1.4330000000000001</v>
      </c>
      <c r="S170" t="s">
        <v>0</v>
      </c>
      <c r="T170" t="s">
        <v>0</v>
      </c>
      <c r="U170" t="s">
        <v>0</v>
      </c>
      <c r="V170" t="s">
        <v>0</v>
      </c>
      <c r="W170" t="s">
        <v>0</v>
      </c>
      <c r="X170" t="s">
        <v>0</v>
      </c>
      <c r="Y170" t="s">
        <v>0</v>
      </c>
    </row>
    <row r="171" spans="1:25">
      <c r="A171">
        <v>20120944</v>
      </c>
      <c r="B171">
        <v>6</v>
      </c>
      <c r="C171">
        <v>4</v>
      </c>
      <c r="D171">
        <v>2012</v>
      </c>
      <c r="E171">
        <v>4</v>
      </c>
      <c r="F171">
        <f t="shared" si="4"/>
        <v>2008</v>
      </c>
      <c r="G171">
        <v>0.97099999999999997</v>
      </c>
      <c r="H171">
        <v>3.6999999999999922E-2</v>
      </c>
      <c r="I171">
        <v>0.41199999999999998</v>
      </c>
      <c r="J171">
        <v>0.65</v>
      </c>
      <c r="K171">
        <v>0.80800000000000005</v>
      </c>
      <c r="L171">
        <v>0.93400000000000005</v>
      </c>
      <c r="M171" t="s">
        <v>0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 t="s">
        <v>0</v>
      </c>
      <c r="V171" t="s">
        <v>0</v>
      </c>
      <c r="W171" t="s">
        <v>0</v>
      </c>
      <c r="X171" t="s">
        <v>0</v>
      </c>
      <c r="Y171" t="s">
        <v>0</v>
      </c>
    </row>
    <row r="172" spans="1:25">
      <c r="A172">
        <v>20120944</v>
      </c>
      <c r="B172">
        <v>7</v>
      </c>
      <c r="C172">
        <v>4</v>
      </c>
      <c r="D172">
        <v>2012</v>
      </c>
      <c r="E172">
        <v>4</v>
      </c>
      <c r="F172">
        <f t="shared" si="4"/>
        <v>2008</v>
      </c>
      <c r="G172">
        <v>0.873</v>
      </c>
      <c r="H172">
        <v>2.7000000000000024E-2</v>
      </c>
      <c r="I172">
        <v>0.45600000000000002</v>
      </c>
      <c r="J172">
        <v>0.65300000000000002</v>
      </c>
      <c r="K172">
        <v>0.76300000000000001</v>
      </c>
      <c r="L172">
        <v>0.84599999999999997</v>
      </c>
      <c r="M172" t="s">
        <v>0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 t="s">
        <v>0</v>
      </c>
      <c r="V172" t="s">
        <v>0</v>
      </c>
      <c r="W172" t="s">
        <v>0</v>
      </c>
      <c r="X172" t="s">
        <v>0</v>
      </c>
      <c r="Y172" t="s">
        <v>0</v>
      </c>
    </row>
    <row r="173" spans="1:25">
      <c r="A173">
        <v>20120944</v>
      </c>
      <c r="B173">
        <v>8</v>
      </c>
      <c r="C173">
        <v>5</v>
      </c>
      <c r="D173">
        <v>2012</v>
      </c>
      <c r="E173">
        <v>5</v>
      </c>
      <c r="F173">
        <f t="shared" si="4"/>
        <v>2007</v>
      </c>
      <c r="G173">
        <v>0.90500000000000003</v>
      </c>
      <c r="H173">
        <v>2.300000000000002E-2</v>
      </c>
      <c r="I173">
        <v>0.40100000000000002</v>
      </c>
      <c r="J173">
        <v>0.59599999999999997</v>
      </c>
      <c r="K173">
        <v>0.71699999999999997</v>
      </c>
      <c r="L173">
        <v>0.81100000000000005</v>
      </c>
      <c r="M173">
        <v>0.88200000000000001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 t="s">
        <v>0</v>
      </c>
    </row>
    <row r="174" spans="1:25">
      <c r="A174">
        <v>20121172</v>
      </c>
      <c r="B174">
        <v>1</v>
      </c>
      <c r="C174">
        <v>5</v>
      </c>
      <c r="D174">
        <v>2012</v>
      </c>
      <c r="E174">
        <f>C174</f>
        <v>5</v>
      </c>
      <c r="F174">
        <f t="shared" si="4"/>
        <v>2007</v>
      </c>
      <c r="G174">
        <v>0.99</v>
      </c>
      <c r="H174">
        <v>6.3999999999999946E-2</v>
      </c>
      <c r="I174">
        <v>0.46600000000000003</v>
      </c>
      <c r="J174">
        <v>0.625</v>
      </c>
      <c r="K174">
        <v>0.746</v>
      </c>
      <c r="L174">
        <v>0.84499999999999997</v>
      </c>
      <c r="M174">
        <v>0.92600000000000005</v>
      </c>
      <c r="N174" t="s">
        <v>0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 t="s">
        <v>0</v>
      </c>
    </row>
    <row r="175" spans="1:25">
      <c r="A175">
        <v>20121172</v>
      </c>
      <c r="B175">
        <v>2</v>
      </c>
      <c r="C175">
        <v>5</v>
      </c>
      <c r="D175">
        <v>2012</v>
      </c>
      <c r="E175">
        <f t="shared" ref="E175:E238" si="5">C175</f>
        <v>5</v>
      </c>
      <c r="F175">
        <f t="shared" si="4"/>
        <v>2007</v>
      </c>
      <c r="G175">
        <v>1.0629999999999999</v>
      </c>
      <c r="H175">
        <v>4.8000000000000043E-2</v>
      </c>
      <c r="I175">
        <v>0.51100000000000001</v>
      </c>
      <c r="J175">
        <v>0.68300000000000005</v>
      </c>
      <c r="K175">
        <v>0.80400000000000005</v>
      </c>
      <c r="L175">
        <v>0.91300000000000003</v>
      </c>
      <c r="M175">
        <v>1.0149999999999999</v>
      </c>
      <c r="N175" t="s">
        <v>0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 t="s">
        <v>0</v>
      </c>
    </row>
    <row r="176" spans="1:25">
      <c r="A176">
        <v>20121172</v>
      </c>
      <c r="B176">
        <v>3</v>
      </c>
      <c r="C176">
        <v>5</v>
      </c>
      <c r="D176">
        <v>2012</v>
      </c>
      <c r="E176">
        <f t="shared" si="5"/>
        <v>5</v>
      </c>
      <c r="F176">
        <f t="shared" si="4"/>
        <v>2007</v>
      </c>
      <c r="G176">
        <v>1.0549999999999999</v>
      </c>
      <c r="H176">
        <v>4.4999999999999929E-2</v>
      </c>
      <c r="I176">
        <v>0.50600000000000001</v>
      </c>
      <c r="J176">
        <v>0.66</v>
      </c>
      <c r="K176">
        <v>0.80100000000000005</v>
      </c>
      <c r="L176">
        <v>0.90800000000000003</v>
      </c>
      <c r="M176">
        <v>1.01</v>
      </c>
      <c r="N176" t="s">
        <v>0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 t="s">
        <v>0</v>
      </c>
    </row>
    <row r="177" spans="1:25">
      <c r="A177">
        <v>20121172</v>
      </c>
      <c r="B177">
        <v>4</v>
      </c>
      <c r="C177">
        <v>4</v>
      </c>
      <c r="D177">
        <v>2012</v>
      </c>
      <c r="E177">
        <f t="shared" si="5"/>
        <v>4</v>
      </c>
      <c r="F177">
        <f t="shared" si="4"/>
        <v>2008</v>
      </c>
      <c r="G177">
        <v>0.98099999999999998</v>
      </c>
      <c r="H177">
        <v>4.1000000000000036E-2</v>
      </c>
      <c r="I177">
        <v>0.46500000000000002</v>
      </c>
      <c r="J177">
        <v>0.71199999999999997</v>
      </c>
      <c r="K177">
        <v>0.86199999999999999</v>
      </c>
      <c r="L177">
        <v>0.94</v>
      </c>
      <c r="M177" t="s">
        <v>0</v>
      </c>
      <c r="N177" t="s">
        <v>0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 t="s">
        <v>0</v>
      </c>
    </row>
    <row r="178" spans="1:25">
      <c r="A178">
        <v>20121172</v>
      </c>
      <c r="B178">
        <v>5</v>
      </c>
      <c r="C178">
        <v>7</v>
      </c>
      <c r="D178">
        <v>2012</v>
      </c>
      <c r="E178">
        <f t="shared" si="5"/>
        <v>7</v>
      </c>
      <c r="F178">
        <f t="shared" si="4"/>
        <v>2005</v>
      </c>
      <c r="G178">
        <v>1.2370000000000001</v>
      </c>
      <c r="H178">
        <v>3.7000000000000144E-2</v>
      </c>
      <c r="I178">
        <v>0.39700000000000002</v>
      </c>
      <c r="J178">
        <v>0.66</v>
      </c>
      <c r="K178">
        <v>0.81399999999999995</v>
      </c>
      <c r="L178">
        <v>0.91700000000000004</v>
      </c>
      <c r="M178">
        <v>1.014</v>
      </c>
      <c r="N178">
        <v>1.1040000000000001</v>
      </c>
      <c r="O178">
        <v>1.2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</row>
    <row r="179" spans="1:25">
      <c r="A179">
        <v>20121172</v>
      </c>
      <c r="B179">
        <v>6</v>
      </c>
      <c r="C179">
        <v>6</v>
      </c>
      <c r="D179">
        <v>2012</v>
      </c>
      <c r="E179">
        <f t="shared" si="5"/>
        <v>6</v>
      </c>
      <c r="F179">
        <f t="shared" si="4"/>
        <v>2006</v>
      </c>
      <c r="G179">
        <v>1.099</v>
      </c>
      <c r="H179">
        <v>5.699999999999994E-2</v>
      </c>
      <c r="I179">
        <v>0.40699999999999997</v>
      </c>
      <c r="J179">
        <v>0.65100000000000002</v>
      </c>
      <c r="K179">
        <v>0.77800000000000002</v>
      </c>
      <c r="L179">
        <v>0.88200000000000001</v>
      </c>
      <c r="M179">
        <v>0.97</v>
      </c>
      <c r="N179">
        <v>1.042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</row>
    <row r="180" spans="1:25">
      <c r="A180">
        <v>20121172</v>
      </c>
      <c r="B180">
        <v>7</v>
      </c>
      <c r="C180">
        <v>4</v>
      </c>
      <c r="D180">
        <v>2012</v>
      </c>
      <c r="E180">
        <f t="shared" si="5"/>
        <v>4</v>
      </c>
      <c r="F180">
        <f t="shared" si="4"/>
        <v>2008</v>
      </c>
      <c r="G180">
        <v>1.0660000000000001</v>
      </c>
      <c r="H180">
        <v>5.8000000000000052E-2</v>
      </c>
      <c r="I180">
        <v>0.47399999999999998</v>
      </c>
      <c r="J180">
        <v>0.73199999999999998</v>
      </c>
      <c r="K180">
        <v>0.89100000000000001</v>
      </c>
      <c r="L180">
        <v>1.008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 t="s">
        <v>0</v>
      </c>
    </row>
    <row r="181" spans="1:25">
      <c r="A181">
        <v>20121172</v>
      </c>
      <c r="B181">
        <v>8</v>
      </c>
      <c r="C181">
        <v>5</v>
      </c>
      <c r="D181">
        <v>2012</v>
      </c>
      <c r="E181">
        <f t="shared" si="5"/>
        <v>5</v>
      </c>
      <c r="F181">
        <f t="shared" si="4"/>
        <v>2007</v>
      </c>
      <c r="G181">
        <v>1.1619999999999999</v>
      </c>
      <c r="H181">
        <v>5.4999999999999938E-2</v>
      </c>
      <c r="I181">
        <v>0.50900000000000001</v>
      </c>
      <c r="J181">
        <v>0.73299999999999998</v>
      </c>
      <c r="K181">
        <v>0.88500000000000001</v>
      </c>
      <c r="L181">
        <v>1.0089999999999999</v>
      </c>
      <c r="M181">
        <v>1.107</v>
      </c>
      <c r="N181" t="s">
        <v>0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 t="s">
        <v>0</v>
      </c>
    </row>
    <row r="182" spans="1:25">
      <c r="A182">
        <v>20121172</v>
      </c>
      <c r="B182">
        <v>9</v>
      </c>
      <c r="C182">
        <v>4</v>
      </c>
      <c r="D182">
        <v>2012</v>
      </c>
      <c r="E182">
        <f t="shared" si="5"/>
        <v>4</v>
      </c>
      <c r="F182">
        <f t="shared" si="4"/>
        <v>2008</v>
      </c>
      <c r="G182">
        <v>0.97099999999999997</v>
      </c>
      <c r="H182">
        <v>5.8999999999999941E-2</v>
      </c>
      <c r="I182">
        <v>0.39100000000000001</v>
      </c>
      <c r="J182">
        <v>0.66600000000000004</v>
      </c>
      <c r="K182">
        <v>0.79700000000000004</v>
      </c>
      <c r="L182">
        <v>0.91200000000000003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</row>
    <row r="183" spans="1:25">
      <c r="A183">
        <v>20121172</v>
      </c>
      <c r="B183">
        <v>10</v>
      </c>
      <c r="C183">
        <v>13</v>
      </c>
      <c r="D183">
        <v>2012</v>
      </c>
      <c r="E183">
        <f t="shared" si="5"/>
        <v>13</v>
      </c>
      <c r="F183">
        <f t="shared" si="4"/>
        <v>1999</v>
      </c>
      <c r="G183">
        <v>1.4770000000000001</v>
      </c>
      <c r="H183">
        <v>2.7000000000000135E-2</v>
      </c>
      <c r="I183">
        <v>0.497</v>
      </c>
      <c r="J183">
        <v>0.73199999999999998</v>
      </c>
      <c r="K183">
        <v>0.84699999999999998</v>
      </c>
      <c r="L183">
        <v>0.91</v>
      </c>
      <c r="M183">
        <v>0.97699999999999998</v>
      </c>
      <c r="N183">
        <v>1.0509999999999999</v>
      </c>
      <c r="O183">
        <v>1.1140000000000001</v>
      </c>
      <c r="P183">
        <v>1.173</v>
      </c>
      <c r="Q183">
        <v>1.236</v>
      </c>
      <c r="R183">
        <v>1.2889999999999999</v>
      </c>
      <c r="S183">
        <v>1.343</v>
      </c>
      <c r="T183">
        <v>1.4019999999999999</v>
      </c>
      <c r="U183">
        <v>1.45</v>
      </c>
      <c r="V183" t="s">
        <v>0</v>
      </c>
      <c r="W183" t="s">
        <v>0</v>
      </c>
      <c r="X183" t="s">
        <v>0</v>
      </c>
      <c r="Y183" t="s">
        <v>0</v>
      </c>
    </row>
    <row r="184" spans="1:25">
      <c r="A184">
        <v>20121172</v>
      </c>
      <c r="B184">
        <v>11</v>
      </c>
      <c r="C184">
        <v>8</v>
      </c>
      <c r="D184">
        <v>2012</v>
      </c>
      <c r="E184">
        <f t="shared" si="5"/>
        <v>8</v>
      </c>
      <c r="F184">
        <f t="shared" si="4"/>
        <v>2004</v>
      </c>
      <c r="G184">
        <v>1.2410000000000001</v>
      </c>
      <c r="H184">
        <v>4.7000000000000153E-2</v>
      </c>
      <c r="I184">
        <v>0.41799999999999998</v>
      </c>
      <c r="J184">
        <v>0.57499999999999996</v>
      </c>
      <c r="K184">
        <v>0.73599999999999999</v>
      </c>
      <c r="L184">
        <v>0.85699999999999998</v>
      </c>
      <c r="M184">
        <v>0.94399999999999995</v>
      </c>
      <c r="N184">
        <v>1.0269999999999999</v>
      </c>
      <c r="O184">
        <v>1.127</v>
      </c>
      <c r="P184">
        <v>1.194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</row>
    <row r="185" spans="1:25">
      <c r="A185">
        <v>20121172</v>
      </c>
      <c r="B185">
        <v>12</v>
      </c>
      <c r="C185">
        <v>6</v>
      </c>
      <c r="D185">
        <v>2012</v>
      </c>
      <c r="E185">
        <f t="shared" si="5"/>
        <v>6</v>
      </c>
      <c r="F185">
        <f t="shared" si="4"/>
        <v>2006</v>
      </c>
      <c r="G185">
        <v>1.22</v>
      </c>
      <c r="H185">
        <v>6.4999999999999947E-2</v>
      </c>
      <c r="I185">
        <v>0.48</v>
      </c>
      <c r="J185">
        <v>0.73399999999999999</v>
      </c>
      <c r="K185">
        <v>0.86699999999999999</v>
      </c>
      <c r="L185">
        <v>0.97299999999999998</v>
      </c>
      <c r="M185">
        <v>1.0760000000000001</v>
      </c>
      <c r="N185">
        <v>1.155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</row>
    <row r="186" spans="1:25">
      <c r="A186">
        <v>20121172</v>
      </c>
      <c r="B186">
        <v>13</v>
      </c>
      <c r="C186">
        <v>4</v>
      </c>
      <c r="D186">
        <v>2012</v>
      </c>
      <c r="E186">
        <f t="shared" si="5"/>
        <v>4</v>
      </c>
      <c r="F186">
        <f t="shared" si="4"/>
        <v>2008</v>
      </c>
      <c r="G186">
        <v>0.98</v>
      </c>
      <c r="H186">
        <v>3.7000000000000033E-2</v>
      </c>
      <c r="I186">
        <v>0.46500000000000002</v>
      </c>
      <c r="J186">
        <v>0.67800000000000005</v>
      </c>
      <c r="K186">
        <v>0.82299999999999995</v>
      </c>
      <c r="L186">
        <v>0.94299999999999995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</row>
    <row r="187" spans="1:25">
      <c r="A187">
        <v>20121172</v>
      </c>
      <c r="B187">
        <v>14</v>
      </c>
      <c r="C187">
        <v>3</v>
      </c>
      <c r="D187">
        <v>2012</v>
      </c>
      <c r="E187">
        <f t="shared" si="5"/>
        <v>3</v>
      </c>
      <c r="F187">
        <f t="shared" si="4"/>
        <v>2009</v>
      </c>
      <c r="G187">
        <v>0.94</v>
      </c>
      <c r="H187">
        <v>6.4999999999999947E-2</v>
      </c>
      <c r="I187">
        <v>0.51700000000000002</v>
      </c>
      <c r="J187">
        <v>0.72799999999999998</v>
      </c>
      <c r="K187">
        <v>0.875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</row>
    <row r="188" spans="1:25">
      <c r="A188">
        <v>20121172</v>
      </c>
      <c r="B188">
        <v>15</v>
      </c>
      <c r="C188">
        <v>5</v>
      </c>
      <c r="D188">
        <v>2012</v>
      </c>
      <c r="E188">
        <f t="shared" si="5"/>
        <v>5</v>
      </c>
      <c r="F188">
        <f t="shared" si="4"/>
        <v>2007</v>
      </c>
      <c r="G188">
        <v>1.014</v>
      </c>
      <c r="H188">
        <v>4.9000000000000044E-2</v>
      </c>
      <c r="I188">
        <v>0.45500000000000002</v>
      </c>
      <c r="J188">
        <v>0.71499999999999997</v>
      </c>
      <c r="K188">
        <v>0.80200000000000005</v>
      </c>
      <c r="L188">
        <v>0.88300000000000001</v>
      </c>
      <c r="M188">
        <v>0.96499999999999997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 t="s">
        <v>0</v>
      </c>
    </row>
    <row r="189" spans="1:25">
      <c r="A189">
        <v>20121172</v>
      </c>
      <c r="B189">
        <v>16</v>
      </c>
      <c r="C189">
        <v>4</v>
      </c>
      <c r="D189">
        <v>2012</v>
      </c>
      <c r="E189">
        <f t="shared" si="5"/>
        <v>4</v>
      </c>
      <c r="F189">
        <f t="shared" si="4"/>
        <v>2008</v>
      </c>
      <c r="G189">
        <v>0.97699999999999998</v>
      </c>
      <c r="H189">
        <v>4.6999999999999931E-2</v>
      </c>
      <c r="I189">
        <v>0.44400000000000001</v>
      </c>
      <c r="J189">
        <v>0.67500000000000004</v>
      </c>
      <c r="K189">
        <v>0.81100000000000005</v>
      </c>
      <c r="L189">
        <v>0.93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 t="s">
        <v>0</v>
      </c>
    </row>
    <row r="190" spans="1:25">
      <c r="A190">
        <v>20121172</v>
      </c>
      <c r="B190">
        <v>17</v>
      </c>
      <c r="C190">
        <v>6</v>
      </c>
      <c r="D190">
        <v>2012</v>
      </c>
      <c r="E190">
        <f t="shared" si="5"/>
        <v>6</v>
      </c>
      <c r="F190">
        <f t="shared" si="4"/>
        <v>2006</v>
      </c>
      <c r="G190">
        <v>1.004</v>
      </c>
      <c r="H190">
        <v>3.7000000000000033E-2</v>
      </c>
      <c r="I190">
        <v>0.439</v>
      </c>
      <c r="J190">
        <v>0.63100000000000001</v>
      </c>
      <c r="K190">
        <v>0.74199999999999999</v>
      </c>
      <c r="L190">
        <v>0.83599999999999997</v>
      </c>
      <c r="M190">
        <v>0.90300000000000002</v>
      </c>
      <c r="N190">
        <v>0.96699999999999997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</row>
    <row r="191" spans="1:25">
      <c r="A191">
        <v>20121172</v>
      </c>
      <c r="B191">
        <v>18</v>
      </c>
      <c r="C191">
        <v>4</v>
      </c>
      <c r="D191">
        <v>2012</v>
      </c>
      <c r="E191">
        <f t="shared" si="5"/>
        <v>4</v>
      </c>
      <c r="F191">
        <f t="shared" si="4"/>
        <v>2008</v>
      </c>
      <c r="G191">
        <v>0.872</v>
      </c>
      <c r="H191">
        <v>4.8000000000000043E-2</v>
      </c>
      <c r="I191">
        <v>0.40400000000000003</v>
      </c>
      <c r="J191">
        <v>0.60499999999999998</v>
      </c>
      <c r="K191">
        <v>0.73399999999999999</v>
      </c>
      <c r="L191">
        <v>0.82399999999999995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 t="s">
        <v>0</v>
      </c>
    </row>
    <row r="192" spans="1:25">
      <c r="A192">
        <v>20121191</v>
      </c>
      <c r="B192">
        <v>1</v>
      </c>
      <c r="C192">
        <v>2</v>
      </c>
      <c r="D192">
        <v>2012</v>
      </c>
      <c r="E192">
        <f t="shared" si="5"/>
        <v>2</v>
      </c>
      <c r="F192">
        <f t="shared" si="4"/>
        <v>2010</v>
      </c>
      <c r="G192">
        <v>0.65</v>
      </c>
      <c r="H192">
        <v>6.9000000000000061E-2</v>
      </c>
      <c r="I192">
        <v>0.41</v>
      </c>
      <c r="J192">
        <v>0.58099999999999996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 t="s">
        <v>0</v>
      </c>
    </row>
    <row r="193" spans="1:25">
      <c r="A193">
        <v>20121191</v>
      </c>
      <c r="B193">
        <v>2</v>
      </c>
      <c r="C193">
        <v>2</v>
      </c>
      <c r="D193">
        <v>2012</v>
      </c>
      <c r="E193">
        <f t="shared" si="5"/>
        <v>2</v>
      </c>
      <c r="F193">
        <f t="shared" si="4"/>
        <v>2010</v>
      </c>
      <c r="G193">
        <v>0.80900000000000005</v>
      </c>
      <c r="H193">
        <v>0.11900000000000011</v>
      </c>
      <c r="I193">
        <v>0.44500000000000001</v>
      </c>
      <c r="J193">
        <v>0.69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</row>
    <row r="194" spans="1:25">
      <c r="A194">
        <v>20121191</v>
      </c>
      <c r="B194">
        <v>3</v>
      </c>
      <c r="C194">
        <v>3</v>
      </c>
      <c r="D194">
        <v>2012</v>
      </c>
      <c r="E194">
        <f t="shared" si="5"/>
        <v>3</v>
      </c>
      <c r="F194">
        <f t="shared" si="4"/>
        <v>2009</v>
      </c>
      <c r="G194">
        <v>0.79700000000000004</v>
      </c>
      <c r="H194">
        <v>6.5000000000000058E-2</v>
      </c>
      <c r="I194">
        <v>0.45800000000000002</v>
      </c>
      <c r="J194">
        <v>0.61899999999999999</v>
      </c>
      <c r="K194">
        <v>0.73199999999999998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 t="s">
        <v>0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</row>
    <row r="195" spans="1:25">
      <c r="A195">
        <v>20121191</v>
      </c>
      <c r="B195">
        <v>4</v>
      </c>
      <c r="C195">
        <v>2</v>
      </c>
      <c r="D195">
        <v>2012</v>
      </c>
      <c r="E195">
        <f t="shared" si="5"/>
        <v>2</v>
      </c>
      <c r="F195">
        <f t="shared" ref="F195:F258" si="6">D195-E195</f>
        <v>2010</v>
      </c>
      <c r="G195">
        <v>0.71799999999999997</v>
      </c>
      <c r="H195">
        <v>0.11399999999999999</v>
      </c>
      <c r="I195">
        <v>0.40500000000000003</v>
      </c>
      <c r="J195">
        <v>0.60399999999999998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</row>
    <row r="196" spans="1:25">
      <c r="A196">
        <v>20121191</v>
      </c>
      <c r="B196">
        <v>5</v>
      </c>
      <c r="C196">
        <v>3</v>
      </c>
      <c r="D196">
        <v>2012</v>
      </c>
      <c r="E196">
        <f t="shared" si="5"/>
        <v>3</v>
      </c>
      <c r="F196">
        <f t="shared" si="6"/>
        <v>2009</v>
      </c>
      <c r="G196">
        <v>0.876</v>
      </c>
      <c r="H196">
        <v>0.10099999999999998</v>
      </c>
      <c r="I196">
        <v>0.40500000000000003</v>
      </c>
      <c r="J196">
        <v>0.63900000000000001</v>
      </c>
      <c r="K196">
        <v>0.77500000000000002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</row>
    <row r="197" spans="1:25">
      <c r="A197">
        <v>20121191</v>
      </c>
      <c r="B197">
        <v>6</v>
      </c>
      <c r="C197">
        <v>5</v>
      </c>
      <c r="D197">
        <v>2012</v>
      </c>
      <c r="E197">
        <f t="shared" si="5"/>
        <v>5</v>
      </c>
      <c r="F197">
        <f t="shared" si="6"/>
        <v>2007</v>
      </c>
      <c r="G197">
        <v>1.1659999999999999</v>
      </c>
      <c r="H197">
        <v>8.4999999999999964E-2</v>
      </c>
      <c r="I197">
        <v>0.46899999999999997</v>
      </c>
      <c r="J197">
        <v>0.72699999999999998</v>
      </c>
      <c r="K197">
        <v>0.86899999999999999</v>
      </c>
      <c r="L197">
        <v>0.97799999999999998</v>
      </c>
      <c r="M197">
        <v>1.081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</row>
    <row r="198" spans="1:25">
      <c r="A198">
        <v>20121191</v>
      </c>
      <c r="B198">
        <v>7</v>
      </c>
      <c r="C198">
        <v>7</v>
      </c>
      <c r="D198">
        <v>2012</v>
      </c>
      <c r="E198">
        <f t="shared" si="5"/>
        <v>7</v>
      </c>
      <c r="F198">
        <f t="shared" si="6"/>
        <v>2005</v>
      </c>
      <c r="G198">
        <v>1.103</v>
      </c>
      <c r="H198">
        <v>5.4000000000000048E-2</v>
      </c>
      <c r="I198">
        <v>0.42499999999999999</v>
      </c>
      <c r="J198">
        <v>0.60299999999999998</v>
      </c>
      <c r="K198">
        <v>0.72099999999999997</v>
      </c>
      <c r="L198">
        <v>0.80500000000000005</v>
      </c>
      <c r="M198">
        <v>0.89400000000000002</v>
      </c>
      <c r="N198">
        <v>0.98</v>
      </c>
      <c r="O198">
        <v>1.0489999999999999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</row>
    <row r="199" spans="1:25">
      <c r="A199">
        <v>20121218</v>
      </c>
      <c r="B199">
        <v>1</v>
      </c>
      <c r="C199">
        <v>3</v>
      </c>
      <c r="D199">
        <v>2012</v>
      </c>
      <c r="E199">
        <f t="shared" si="5"/>
        <v>3</v>
      </c>
      <c r="F199">
        <f t="shared" si="6"/>
        <v>2009</v>
      </c>
      <c r="G199">
        <v>0.96</v>
      </c>
      <c r="H199">
        <v>5.4999999999999938E-2</v>
      </c>
      <c r="I199">
        <v>0.504</v>
      </c>
      <c r="J199">
        <v>0.752</v>
      </c>
      <c r="K199">
        <v>0.90500000000000003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</row>
    <row r="200" spans="1:25">
      <c r="A200">
        <v>20121218</v>
      </c>
      <c r="B200">
        <v>2</v>
      </c>
      <c r="C200">
        <v>6</v>
      </c>
      <c r="D200">
        <v>2012</v>
      </c>
      <c r="E200">
        <f t="shared" si="5"/>
        <v>6</v>
      </c>
      <c r="F200">
        <f t="shared" si="6"/>
        <v>2006</v>
      </c>
      <c r="G200">
        <v>1.0900000000000001</v>
      </c>
      <c r="H200">
        <v>5.0000000000000044E-2</v>
      </c>
      <c r="I200">
        <v>0.36399999999999999</v>
      </c>
      <c r="J200">
        <v>0.64600000000000002</v>
      </c>
      <c r="K200">
        <v>0.77300000000000002</v>
      </c>
      <c r="L200">
        <v>0.86599999999999999</v>
      </c>
      <c r="M200">
        <v>0.95599999999999996</v>
      </c>
      <c r="N200">
        <v>1.04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</row>
    <row r="201" spans="1:25">
      <c r="A201">
        <v>20121218</v>
      </c>
      <c r="B201">
        <v>3</v>
      </c>
      <c r="C201">
        <v>6</v>
      </c>
      <c r="D201">
        <v>2012</v>
      </c>
      <c r="E201">
        <f t="shared" si="5"/>
        <v>6</v>
      </c>
      <c r="F201">
        <f t="shared" si="6"/>
        <v>2006</v>
      </c>
      <c r="G201">
        <v>1.026</v>
      </c>
      <c r="H201">
        <v>4.500000000000004E-2</v>
      </c>
      <c r="I201">
        <v>0.41499999999999998</v>
      </c>
      <c r="J201">
        <v>0.65600000000000003</v>
      </c>
      <c r="K201">
        <v>0.75900000000000001</v>
      </c>
      <c r="L201">
        <v>0.83599999999999997</v>
      </c>
      <c r="M201">
        <v>0.90400000000000003</v>
      </c>
      <c r="N201">
        <v>0.98099999999999998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</row>
    <row r="202" spans="1:25">
      <c r="A202">
        <v>20121218</v>
      </c>
      <c r="B202">
        <v>4</v>
      </c>
      <c r="C202">
        <v>4</v>
      </c>
      <c r="D202">
        <v>2012</v>
      </c>
      <c r="E202">
        <f t="shared" si="5"/>
        <v>4</v>
      </c>
      <c r="F202">
        <f t="shared" si="6"/>
        <v>2008</v>
      </c>
      <c r="G202">
        <v>0.82399999999999995</v>
      </c>
      <c r="H202">
        <v>6.899999999999995E-2</v>
      </c>
      <c r="I202">
        <v>0.35199999999999998</v>
      </c>
      <c r="J202">
        <v>0.56100000000000005</v>
      </c>
      <c r="K202">
        <v>0.66500000000000004</v>
      </c>
      <c r="L202">
        <v>0.755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</row>
    <row r="203" spans="1:25">
      <c r="A203">
        <v>20121218</v>
      </c>
      <c r="B203">
        <v>5</v>
      </c>
      <c r="C203">
        <v>11</v>
      </c>
      <c r="D203">
        <v>2012</v>
      </c>
      <c r="E203">
        <f t="shared" si="5"/>
        <v>11</v>
      </c>
      <c r="F203">
        <f t="shared" si="6"/>
        <v>2001</v>
      </c>
      <c r="G203">
        <v>1.246</v>
      </c>
      <c r="H203">
        <v>3.8000000000000034E-2</v>
      </c>
      <c r="I203">
        <v>0.40899999999999997</v>
      </c>
      <c r="J203">
        <v>0.621</v>
      </c>
      <c r="K203">
        <v>0.745</v>
      </c>
      <c r="L203">
        <v>0.83499999999999996</v>
      </c>
      <c r="M203">
        <v>0.88900000000000001</v>
      </c>
      <c r="N203">
        <v>0.94699999999999995</v>
      </c>
      <c r="O203">
        <v>1</v>
      </c>
      <c r="P203">
        <v>1.042</v>
      </c>
      <c r="Q203">
        <v>1.101</v>
      </c>
      <c r="R203">
        <v>1.1519999999999999</v>
      </c>
      <c r="S203">
        <v>1.208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</row>
    <row r="204" spans="1:25">
      <c r="A204">
        <v>20121279</v>
      </c>
      <c r="B204">
        <v>1</v>
      </c>
      <c r="C204">
        <v>8</v>
      </c>
      <c r="D204">
        <v>2012</v>
      </c>
      <c r="E204">
        <f t="shared" si="5"/>
        <v>8</v>
      </c>
      <c r="F204">
        <f t="shared" si="6"/>
        <v>2004</v>
      </c>
      <c r="G204">
        <v>1.008</v>
      </c>
      <c r="H204">
        <v>2.6000000000000023E-2</v>
      </c>
      <c r="I204">
        <v>0.33</v>
      </c>
      <c r="J204">
        <v>0.51600000000000001</v>
      </c>
      <c r="K204">
        <v>0.65800000000000003</v>
      </c>
      <c r="L204">
        <v>0.72899999999999998</v>
      </c>
      <c r="M204">
        <v>0.80500000000000005</v>
      </c>
      <c r="N204">
        <v>0.86799999999999999</v>
      </c>
      <c r="O204">
        <v>0.92900000000000005</v>
      </c>
      <c r="P204">
        <v>0.98199999999999998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</row>
    <row r="205" spans="1:25">
      <c r="A205">
        <v>20121279</v>
      </c>
      <c r="B205">
        <v>2</v>
      </c>
      <c r="C205">
        <v>6</v>
      </c>
      <c r="D205">
        <v>2012</v>
      </c>
      <c r="E205">
        <f t="shared" si="5"/>
        <v>6</v>
      </c>
      <c r="F205">
        <f t="shared" si="6"/>
        <v>2006</v>
      </c>
      <c r="G205">
        <v>1.032</v>
      </c>
      <c r="H205">
        <v>3.6000000000000032E-2</v>
      </c>
      <c r="I205">
        <v>0.39900000000000002</v>
      </c>
      <c r="J205">
        <v>0.63</v>
      </c>
      <c r="K205">
        <v>0.74</v>
      </c>
      <c r="L205">
        <v>0.84699999999999998</v>
      </c>
      <c r="M205">
        <v>0.92800000000000005</v>
      </c>
      <c r="N205">
        <v>0.996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</row>
    <row r="206" spans="1:25">
      <c r="A206">
        <v>20121279</v>
      </c>
      <c r="B206">
        <v>3</v>
      </c>
      <c r="C206">
        <v>5</v>
      </c>
      <c r="D206">
        <v>2012</v>
      </c>
      <c r="E206">
        <f t="shared" si="5"/>
        <v>5</v>
      </c>
      <c r="F206">
        <f t="shared" si="6"/>
        <v>2007</v>
      </c>
      <c r="G206">
        <v>0.91900000000000004</v>
      </c>
      <c r="H206">
        <v>7.4000000000000066E-2</v>
      </c>
      <c r="I206">
        <v>0.42799999999999999</v>
      </c>
      <c r="J206">
        <v>0.58199999999999996</v>
      </c>
      <c r="K206">
        <v>0.67800000000000005</v>
      </c>
      <c r="L206">
        <v>0.76400000000000001</v>
      </c>
      <c r="M206">
        <v>0.84499999999999997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</row>
    <row r="207" spans="1:25">
      <c r="A207">
        <v>20121279</v>
      </c>
      <c r="B207">
        <v>4</v>
      </c>
      <c r="C207">
        <v>4</v>
      </c>
      <c r="D207">
        <v>2012</v>
      </c>
      <c r="E207">
        <f t="shared" si="5"/>
        <v>4</v>
      </c>
      <c r="F207">
        <f t="shared" si="6"/>
        <v>2008</v>
      </c>
      <c r="G207">
        <v>0.86599999999999999</v>
      </c>
      <c r="H207">
        <v>5.4999999999999938E-2</v>
      </c>
      <c r="I207">
        <v>0.41099999999999998</v>
      </c>
      <c r="J207">
        <v>0.58499999999999996</v>
      </c>
      <c r="K207">
        <v>0.70399999999999996</v>
      </c>
      <c r="L207">
        <v>0.81100000000000005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</row>
    <row r="208" spans="1:25">
      <c r="A208">
        <v>20121364</v>
      </c>
      <c r="B208">
        <v>1</v>
      </c>
      <c r="C208">
        <v>3</v>
      </c>
      <c r="D208">
        <v>2012</v>
      </c>
      <c r="E208">
        <f t="shared" si="5"/>
        <v>3</v>
      </c>
      <c r="F208">
        <f t="shared" si="6"/>
        <v>2009</v>
      </c>
      <c r="G208">
        <v>0.82599999999999996</v>
      </c>
      <c r="H208">
        <v>6.5999999999999948E-2</v>
      </c>
      <c r="I208">
        <v>0.40100000000000002</v>
      </c>
      <c r="J208">
        <v>0.63100000000000001</v>
      </c>
      <c r="K208">
        <v>0.76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</row>
    <row r="209" spans="1:25">
      <c r="A209">
        <v>20121364</v>
      </c>
      <c r="B209">
        <v>2</v>
      </c>
      <c r="C209">
        <v>4</v>
      </c>
      <c r="D209">
        <v>2012</v>
      </c>
      <c r="E209">
        <f t="shared" si="5"/>
        <v>4</v>
      </c>
      <c r="F209">
        <f t="shared" si="6"/>
        <v>2008</v>
      </c>
      <c r="G209">
        <v>0.85599999999999998</v>
      </c>
      <c r="H209">
        <v>5.2999999999999936E-2</v>
      </c>
      <c r="I209">
        <v>0.35699999999999998</v>
      </c>
      <c r="J209">
        <v>0.60599999999999998</v>
      </c>
      <c r="K209">
        <v>0.72199999999999998</v>
      </c>
      <c r="L209">
        <v>0.80300000000000005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</row>
    <row r="210" spans="1:25">
      <c r="A210">
        <v>20121364</v>
      </c>
      <c r="B210">
        <v>3</v>
      </c>
      <c r="C210">
        <v>4</v>
      </c>
      <c r="D210">
        <v>2012</v>
      </c>
      <c r="E210">
        <f t="shared" si="5"/>
        <v>4</v>
      </c>
      <c r="F210">
        <f t="shared" si="6"/>
        <v>2008</v>
      </c>
      <c r="G210">
        <v>0.86699999999999999</v>
      </c>
      <c r="H210">
        <v>6.3999999999999946E-2</v>
      </c>
      <c r="I210">
        <v>0.39800000000000002</v>
      </c>
      <c r="J210">
        <v>0.61099999999999999</v>
      </c>
      <c r="K210">
        <v>0.72199999999999998</v>
      </c>
      <c r="L210">
        <v>0.80300000000000005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</row>
    <row r="211" spans="1:25">
      <c r="A211">
        <v>20121364</v>
      </c>
      <c r="B211">
        <v>4</v>
      </c>
      <c r="C211">
        <v>6</v>
      </c>
      <c r="D211">
        <v>2012</v>
      </c>
      <c r="E211">
        <f t="shared" si="5"/>
        <v>6</v>
      </c>
      <c r="F211">
        <f t="shared" si="6"/>
        <v>2006</v>
      </c>
      <c r="G211">
        <v>0.99</v>
      </c>
      <c r="H211">
        <v>5.2000000000000046E-2</v>
      </c>
      <c r="I211">
        <v>0.47399999999999998</v>
      </c>
      <c r="J211">
        <v>0.63100000000000001</v>
      </c>
      <c r="K211">
        <v>0.72099999999999997</v>
      </c>
      <c r="L211">
        <v>0.79400000000000004</v>
      </c>
      <c r="M211">
        <v>0.86799999999999999</v>
      </c>
      <c r="N211">
        <v>0.93799999999999994</v>
      </c>
      <c r="O211" t="s">
        <v>0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</row>
    <row r="212" spans="1:25">
      <c r="A212">
        <v>20121364</v>
      </c>
      <c r="B212">
        <v>5</v>
      </c>
      <c r="C212">
        <v>4</v>
      </c>
      <c r="D212">
        <v>2012</v>
      </c>
      <c r="E212">
        <f t="shared" si="5"/>
        <v>4</v>
      </c>
      <c r="F212">
        <f t="shared" si="6"/>
        <v>2008</v>
      </c>
      <c r="G212">
        <v>0.879</v>
      </c>
      <c r="H212">
        <v>5.2000000000000046E-2</v>
      </c>
      <c r="I212">
        <v>0.41</v>
      </c>
      <c r="J212">
        <v>0.64100000000000001</v>
      </c>
      <c r="K212">
        <v>0.75700000000000001</v>
      </c>
      <c r="L212">
        <v>0.82699999999999996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</row>
    <row r="213" spans="1:25">
      <c r="A213">
        <v>20121364</v>
      </c>
      <c r="B213">
        <v>6</v>
      </c>
      <c r="C213">
        <v>2</v>
      </c>
      <c r="D213">
        <v>2012</v>
      </c>
      <c r="E213">
        <f t="shared" si="5"/>
        <v>2</v>
      </c>
      <c r="F213">
        <f t="shared" si="6"/>
        <v>2010</v>
      </c>
      <c r="G213">
        <v>0.85899999999999999</v>
      </c>
      <c r="H213">
        <v>0.10799999999999998</v>
      </c>
      <c r="I213">
        <v>0.53900000000000003</v>
      </c>
      <c r="J213">
        <v>0.751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</row>
    <row r="214" spans="1:25">
      <c r="A214">
        <v>20121365</v>
      </c>
      <c r="B214">
        <v>1</v>
      </c>
      <c r="C214">
        <v>8</v>
      </c>
      <c r="D214">
        <v>2012</v>
      </c>
      <c r="E214">
        <f t="shared" si="5"/>
        <v>8</v>
      </c>
      <c r="F214">
        <f t="shared" si="6"/>
        <v>2004</v>
      </c>
      <c r="G214">
        <v>1.242</v>
      </c>
      <c r="H214">
        <v>2.4000000000000021E-2</v>
      </c>
      <c r="I214">
        <v>0.33500000000000002</v>
      </c>
      <c r="J214">
        <v>0.64900000000000002</v>
      </c>
      <c r="K214">
        <v>0.80600000000000005</v>
      </c>
      <c r="L214">
        <v>0.93200000000000005</v>
      </c>
      <c r="M214">
        <v>1.006</v>
      </c>
      <c r="N214">
        <v>1.093</v>
      </c>
      <c r="O214">
        <v>1.165</v>
      </c>
      <c r="P214">
        <v>1.218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</row>
    <row r="215" spans="1:25">
      <c r="A215">
        <v>20121365</v>
      </c>
      <c r="B215">
        <v>2</v>
      </c>
      <c r="C215">
        <v>4</v>
      </c>
      <c r="D215">
        <v>2012</v>
      </c>
      <c r="E215">
        <f t="shared" si="5"/>
        <v>4</v>
      </c>
      <c r="F215">
        <f t="shared" si="6"/>
        <v>2008</v>
      </c>
      <c r="G215">
        <v>0.81699999999999995</v>
      </c>
      <c r="H215">
        <v>5.3999999999999937E-2</v>
      </c>
      <c r="I215">
        <v>0.35399999999999998</v>
      </c>
      <c r="J215">
        <v>0.55100000000000005</v>
      </c>
      <c r="K215">
        <v>0.67200000000000004</v>
      </c>
      <c r="L215">
        <v>0.76300000000000001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</row>
    <row r="216" spans="1:25">
      <c r="A216">
        <v>20121365</v>
      </c>
      <c r="B216">
        <v>3</v>
      </c>
      <c r="C216">
        <v>5</v>
      </c>
      <c r="D216">
        <v>2012</v>
      </c>
      <c r="E216">
        <f t="shared" si="5"/>
        <v>5</v>
      </c>
      <c r="F216">
        <f t="shared" si="6"/>
        <v>2007</v>
      </c>
      <c r="G216">
        <v>0.93100000000000005</v>
      </c>
      <c r="H216">
        <v>5.2000000000000046E-2</v>
      </c>
      <c r="I216">
        <v>0.33800000000000002</v>
      </c>
      <c r="J216">
        <v>0.57399999999999995</v>
      </c>
      <c r="K216">
        <v>0.71799999999999997</v>
      </c>
      <c r="L216">
        <v>0.81299999999999994</v>
      </c>
      <c r="M216">
        <v>0.879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</row>
    <row r="217" spans="1:25">
      <c r="A217">
        <v>20121365</v>
      </c>
      <c r="B217">
        <v>4</v>
      </c>
      <c r="C217">
        <v>6</v>
      </c>
      <c r="D217">
        <v>2012</v>
      </c>
      <c r="E217">
        <f t="shared" si="5"/>
        <v>6</v>
      </c>
      <c r="F217">
        <f t="shared" si="6"/>
        <v>2006</v>
      </c>
      <c r="G217">
        <v>1.0109999999999999</v>
      </c>
      <c r="H217">
        <v>4.7999999999999932E-2</v>
      </c>
      <c r="I217">
        <v>0.44900000000000001</v>
      </c>
      <c r="J217">
        <v>0.63100000000000001</v>
      </c>
      <c r="K217">
        <v>0.73099999999999998</v>
      </c>
      <c r="L217">
        <v>0.82</v>
      </c>
      <c r="M217">
        <v>0.90100000000000002</v>
      </c>
      <c r="N217">
        <v>0.96299999999999997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</row>
    <row r="218" spans="1:25">
      <c r="A218">
        <v>20121365</v>
      </c>
      <c r="B218">
        <v>5</v>
      </c>
      <c r="C218">
        <v>4</v>
      </c>
      <c r="D218">
        <v>2012</v>
      </c>
      <c r="E218">
        <f t="shared" si="5"/>
        <v>4</v>
      </c>
      <c r="F218">
        <f t="shared" si="6"/>
        <v>2008</v>
      </c>
      <c r="G218">
        <v>0.95299999999999996</v>
      </c>
      <c r="H218">
        <v>5.0999999999999934E-2</v>
      </c>
      <c r="I218">
        <v>0.435</v>
      </c>
      <c r="J218">
        <v>0.66900000000000004</v>
      </c>
      <c r="K218">
        <v>0.80100000000000005</v>
      </c>
      <c r="L218">
        <v>0.90200000000000002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</row>
    <row r="219" spans="1:25">
      <c r="A219">
        <v>20121365</v>
      </c>
      <c r="B219">
        <v>6</v>
      </c>
      <c r="C219">
        <v>5</v>
      </c>
      <c r="D219">
        <v>2012</v>
      </c>
      <c r="E219">
        <f t="shared" si="5"/>
        <v>5</v>
      </c>
      <c r="F219">
        <f t="shared" si="6"/>
        <v>2007</v>
      </c>
      <c r="G219">
        <v>1.141</v>
      </c>
      <c r="H219">
        <v>5.4000000000000048E-2</v>
      </c>
      <c r="I219">
        <v>0.54600000000000004</v>
      </c>
      <c r="J219">
        <v>0.71599999999999997</v>
      </c>
      <c r="K219">
        <v>0.85599999999999998</v>
      </c>
      <c r="L219">
        <v>0.96099999999999997</v>
      </c>
      <c r="M219">
        <v>1.087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</row>
    <row r="220" spans="1:25">
      <c r="A220">
        <v>20121365</v>
      </c>
      <c r="B220">
        <v>7</v>
      </c>
      <c r="C220">
        <v>6</v>
      </c>
      <c r="D220">
        <v>2012</v>
      </c>
      <c r="E220">
        <f t="shared" si="5"/>
        <v>6</v>
      </c>
      <c r="F220">
        <f t="shared" si="6"/>
        <v>2006</v>
      </c>
      <c r="G220">
        <v>1.2050000000000001</v>
      </c>
      <c r="H220">
        <v>3.9000000000000146E-2</v>
      </c>
      <c r="I220">
        <v>0.505</v>
      </c>
      <c r="J220">
        <v>0.71399999999999997</v>
      </c>
      <c r="K220">
        <v>0.84599999999999997</v>
      </c>
      <c r="L220">
        <v>0.95599999999999996</v>
      </c>
      <c r="M220">
        <v>1.0629999999999999</v>
      </c>
      <c r="N220">
        <v>1.1659999999999999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</row>
    <row r="221" spans="1:25">
      <c r="A221">
        <v>20121365</v>
      </c>
      <c r="B221">
        <v>8</v>
      </c>
      <c r="C221">
        <v>7</v>
      </c>
      <c r="D221">
        <v>2012</v>
      </c>
      <c r="E221">
        <f t="shared" si="5"/>
        <v>7</v>
      </c>
      <c r="F221">
        <f t="shared" si="6"/>
        <v>2005</v>
      </c>
      <c r="G221">
        <v>1.1180000000000001</v>
      </c>
      <c r="H221">
        <v>3.300000000000014E-2</v>
      </c>
      <c r="I221">
        <v>0.42799999999999999</v>
      </c>
      <c r="J221">
        <v>0.61299999999999999</v>
      </c>
      <c r="K221">
        <v>0.77400000000000002</v>
      </c>
      <c r="L221">
        <v>0.86899999999999999</v>
      </c>
      <c r="M221">
        <v>0.95499999999999996</v>
      </c>
      <c r="N221">
        <v>1.02</v>
      </c>
      <c r="O221">
        <v>1.085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</row>
    <row r="222" spans="1:25">
      <c r="A222">
        <v>20121365</v>
      </c>
      <c r="B222">
        <v>9</v>
      </c>
      <c r="C222">
        <v>6</v>
      </c>
      <c r="D222">
        <v>2012</v>
      </c>
      <c r="E222">
        <f t="shared" si="5"/>
        <v>6</v>
      </c>
      <c r="F222">
        <f t="shared" si="6"/>
        <v>2006</v>
      </c>
      <c r="G222">
        <v>1.35</v>
      </c>
      <c r="H222">
        <v>4.7000000000000153E-2</v>
      </c>
      <c r="I222">
        <v>0.65300000000000002</v>
      </c>
      <c r="J222">
        <v>0.83899999999999997</v>
      </c>
      <c r="K222">
        <v>0.96399999999999997</v>
      </c>
      <c r="L222">
        <v>1.0860000000000001</v>
      </c>
      <c r="M222">
        <v>1.19</v>
      </c>
      <c r="N222">
        <v>1.3029999999999999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</row>
    <row r="223" spans="1:25">
      <c r="A223">
        <v>20121365</v>
      </c>
      <c r="B223">
        <v>10</v>
      </c>
      <c r="C223">
        <v>4</v>
      </c>
      <c r="D223">
        <v>2012</v>
      </c>
      <c r="E223">
        <f t="shared" si="5"/>
        <v>4</v>
      </c>
      <c r="F223">
        <f t="shared" si="6"/>
        <v>2008</v>
      </c>
      <c r="G223">
        <v>0.874</v>
      </c>
      <c r="H223">
        <v>5.0000000000000044E-2</v>
      </c>
      <c r="I223">
        <v>0.439</v>
      </c>
      <c r="J223">
        <v>0.61399999999999999</v>
      </c>
      <c r="K223">
        <v>0.73799999999999999</v>
      </c>
      <c r="L223">
        <v>0.82399999999999995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</row>
    <row r="224" spans="1:25">
      <c r="A224">
        <v>20121365</v>
      </c>
      <c r="B224">
        <v>11</v>
      </c>
      <c r="C224">
        <v>4</v>
      </c>
      <c r="D224">
        <v>2012</v>
      </c>
      <c r="E224">
        <f t="shared" si="5"/>
        <v>4</v>
      </c>
      <c r="F224">
        <f t="shared" si="6"/>
        <v>2008</v>
      </c>
      <c r="G224">
        <v>1.1919999999999999</v>
      </c>
      <c r="H224">
        <v>6.4999999999999947E-2</v>
      </c>
      <c r="I224">
        <v>0.51300000000000001</v>
      </c>
      <c r="J224">
        <v>0.77900000000000003</v>
      </c>
      <c r="K224">
        <v>0.96299999999999997</v>
      </c>
      <c r="L224">
        <v>1.127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</row>
    <row r="225" spans="1:25">
      <c r="A225">
        <v>20121365</v>
      </c>
      <c r="B225">
        <v>12</v>
      </c>
      <c r="C225">
        <v>4</v>
      </c>
      <c r="D225">
        <v>2012</v>
      </c>
      <c r="E225">
        <f t="shared" si="5"/>
        <v>4</v>
      </c>
      <c r="F225">
        <f t="shared" si="6"/>
        <v>2008</v>
      </c>
      <c r="G225">
        <v>0.92300000000000004</v>
      </c>
      <c r="H225">
        <v>5.4000000000000048E-2</v>
      </c>
      <c r="I225">
        <v>0.45200000000000001</v>
      </c>
      <c r="J225">
        <v>0.63900000000000001</v>
      </c>
      <c r="K225">
        <v>0.76600000000000001</v>
      </c>
      <c r="L225">
        <v>0.86899999999999999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</row>
    <row r="226" spans="1:25">
      <c r="A226">
        <v>20121365</v>
      </c>
      <c r="B226">
        <v>13</v>
      </c>
      <c r="C226">
        <v>4</v>
      </c>
      <c r="D226">
        <v>2012</v>
      </c>
      <c r="E226">
        <f t="shared" si="5"/>
        <v>4</v>
      </c>
      <c r="F226">
        <f t="shared" si="6"/>
        <v>2008</v>
      </c>
      <c r="G226">
        <v>0.98099999999999998</v>
      </c>
      <c r="H226">
        <v>7.0999999999999952E-2</v>
      </c>
      <c r="I226">
        <v>0.47799999999999998</v>
      </c>
      <c r="J226">
        <v>0.69099999999999995</v>
      </c>
      <c r="K226">
        <v>0.8</v>
      </c>
      <c r="L226">
        <v>0.91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</row>
    <row r="227" spans="1:25">
      <c r="A227">
        <v>20121365</v>
      </c>
      <c r="B227">
        <v>14</v>
      </c>
      <c r="C227">
        <v>8</v>
      </c>
      <c r="D227">
        <v>2012</v>
      </c>
      <c r="E227">
        <f t="shared" si="5"/>
        <v>8</v>
      </c>
      <c r="F227">
        <f t="shared" si="6"/>
        <v>2004</v>
      </c>
      <c r="G227">
        <v>1.2629999999999999</v>
      </c>
      <c r="H227">
        <v>3.6999999999999922E-2</v>
      </c>
      <c r="I227">
        <v>0.41499999999999998</v>
      </c>
      <c r="J227">
        <v>0.68100000000000005</v>
      </c>
      <c r="K227">
        <v>0.79500000000000004</v>
      </c>
      <c r="L227">
        <v>0.88300000000000001</v>
      </c>
      <c r="M227">
        <v>0.95399999999999996</v>
      </c>
      <c r="N227">
        <v>1.0569999999999999</v>
      </c>
      <c r="O227">
        <v>1.1539999999999999</v>
      </c>
      <c r="P227">
        <v>1.226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</row>
    <row r="228" spans="1:25">
      <c r="A228">
        <v>20121511</v>
      </c>
      <c r="B228">
        <v>1</v>
      </c>
      <c r="C228">
        <v>2</v>
      </c>
      <c r="D228">
        <v>2012</v>
      </c>
      <c r="E228">
        <f t="shared" si="5"/>
        <v>2</v>
      </c>
      <c r="F228">
        <f t="shared" si="6"/>
        <v>2010</v>
      </c>
      <c r="G228">
        <v>0.78100000000000003</v>
      </c>
      <c r="H228">
        <v>0.11099999999999999</v>
      </c>
      <c r="I228">
        <v>0.42799999999999999</v>
      </c>
      <c r="J228">
        <v>0.67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</row>
    <row r="229" spans="1:25">
      <c r="A229">
        <v>20121511</v>
      </c>
      <c r="B229">
        <v>2</v>
      </c>
      <c r="C229">
        <v>4</v>
      </c>
      <c r="D229">
        <v>2012</v>
      </c>
      <c r="E229">
        <f t="shared" si="5"/>
        <v>4</v>
      </c>
      <c r="F229">
        <f t="shared" si="6"/>
        <v>2008</v>
      </c>
      <c r="G229">
        <v>0.98</v>
      </c>
      <c r="H229">
        <v>4.6999999999999931E-2</v>
      </c>
      <c r="I229">
        <v>0.41499999999999998</v>
      </c>
      <c r="J229">
        <v>0.63600000000000001</v>
      </c>
      <c r="K229">
        <v>0.78900000000000003</v>
      </c>
      <c r="L229">
        <v>0.93300000000000005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</row>
    <row r="230" spans="1:25">
      <c r="A230">
        <v>20121511</v>
      </c>
      <c r="B230">
        <v>3</v>
      </c>
      <c r="C230">
        <v>6</v>
      </c>
      <c r="D230">
        <v>2012</v>
      </c>
      <c r="E230">
        <f t="shared" si="5"/>
        <v>6</v>
      </c>
      <c r="F230">
        <f t="shared" si="6"/>
        <v>2006</v>
      </c>
      <c r="G230">
        <v>1.0640000000000001</v>
      </c>
      <c r="H230">
        <v>3.8000000000000034E-2</v>
      </c>
      <c r="I230">
        <v>0.40100000000000002</v>
      </c>
      <c r="J230">
        <v>0.60099999999999998</v>
      </c>
      <c r="K230">
        <v>0.72199999999999998</v>
      </c>
      <c r="L230">
        <v>0.84</v>
      </c>
      <c r="M230">
        <v>0.94099999999999995</v>
      </c>
      <c r="N230">
        <v>1.026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</row>
    <row r="231" spans="1:25">
      <c r="A231">
        <v>20121511</v>
      </c>
      <c r="B231">
        <v>4</v>
      </c>
      <c r="C231">
        <v>2</v>
      </c>
      <c r="D231">
        <v>2012</v>
      </c>
      <c r="E231">
        <f t="shared" si="5"/>
        <v>2</v>
      </c>
      <c r="F231">
        <f t="shared" si="6"/>
        <v>2010</v>
      </c>
      <c r="G231">
        <v>0.81499999999999995</v>
      </c>
      <c r="H231">
        <v>0.1429999999999999</v>
      </c>
      <c r="I231">
        <v>0.40500000000000003</v>
      </c>
      <c r="J231">
        <v>0.67200000000000004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</row>
    <row r="232" spans="1:25">
      <c r="A232">
        <v>20121511</v>
      </c>
      <c r="B232">
        <v>5</v>
      </c>
      <c r="C232">
        <v>3</v>
      </c>
      <c r="D232">
        <v>2012</v>
      </c>
      <c r="E232">
        <f t="shared" si="5"/>
        <v>3</v>
      </c>
      <c r="F232">
        <f t="shared" si="6"/>
        <v>2009</v>
      </c>
      <c r="G232">
        <v>0.76500000000000001</v>
      </c>
      <c r="H232">
        <v>6.3000000000000056E-2</v>
      </c>
      <c r="I232">
        <v>0.41199999999999998</v>
      </c>
      <c r="J232">
        <v>0.58699999999999997</v>
      </c>
      <c r="K232">
        <v>0.70199999999999996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</row>
    <row r="233" spans="1:25">
      <c r="A233">
        <v>20121512</v>
      </c>
      <c r="B233">
        <v>1</v>
      </c>
      <c r="C233">
        <v>5</v>
      </c>
      <c r="D233">
        <v>2012</v>
      </c>
      <c r="E233">
        <f t="shared" si="5"/>
        <v>5</v>
      </c>
      <c r="F233">
        <f t="shared" si="6"/>
        <v>2007</v>
      </c>
      <c r="G233">
        <v>1.224</v>
      </c>
      <c r="H233">
        <v>7.0000000000000062E-2</v>
      </c>
      <c r="I233">
        <v>0.56100000000000005</v>
      </c>
      <c r="J233">
        <v>0.76100000000000001</v>
      </c>
      <c r="K233">
        <v>0.91200000000000003</v>
      </c>
      <c r="L233">
        <v>1.0660000000000001</v>
      </c>
      <c r="M233">
        <v>1.1539999999999999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</row>
    <row r="234" spans="1:25">
      <c r="A234">
        <v>20121723</v>
      </c>
      <c r="B234">
        <v>1</v>
      </c>
      <c r="C234">
        <v>7</v>
      </c>
      <c r="D234">
        <v>2012</v>
      </c>
      <c r="E234">
        <f t="shared" si="5"/>
        <v>7</v>
      </c>
      <c r="F234">
        <f t="shared" si="6"/>
        <v>2005</v>
      </c>
      <c r="G234">
        <v>1.08</v>
      </c>
      <c r="H234">
        <v>4.5000000000000151E-2</v>
      </c>
      <c r="I234">
        <v>0.435</v>
      </c>
      <c r="J234">
        <v>0.621</v>
      </c>
      <c r="K234">
        <v>0.74399999999999999</v>
      </c>
      <c r="L234">
        <v>0.84399999999999997</v>
      </c>
      <c r="M234">
        <v>0.90800000000000003</v>
      </c>
      <c r="N234">
        <v>0.98199999999999998</v>
      </c>
      <c r="O234">
        <v>1.0349999999999999</v>
      </c>
      <c r="P234" t="s">
        <v>0</v>
      </c>
      <c r="Q234" t="s">
        <v>0</v>
      </c>
      <c r="R234" t="s">
        <v>0</v>
      </c>
      <c r="S234" t="s">
        <v>0</v>
      </c>
      <c r="T234" t="s">
        <v>0</v>
      </c>
      <c r="U234" t="s">
        <v>0</v>
      </c>
      <c r="V234" t="s">
        <v>0</v>
      </c>
      <c r="W234" t="s">
        <v>0</v>
      </c>
      <c r="X234" t="s">
        <v>0</v>
      </c>
      <c r="Y234" t="s">
        <v>0</v>
      </c>
    </row>
    <row r="235" spans="1:25">
      <c r="A235">
        <v>20121733</v>
      </c>
      <c r="B235">
        <v>1</v>
      </c>
      <c r="C235">
        <v>6</v>
      </c>
      <c r="D235">
        <v>2012</v>
      </c>
      <c r="E235">
        <f t="shared" si="5"/>
        <v>6</v>
      </c>
      <c r="F235">
        <f t="shared" si="6"/>
        <v>2006</v>
      </c>
      <c r="G235">
        <v>1.103</v>
      </c>
      <c r="H235">
        <v>6.0000000000000053E-2</v>
      </c>
      <c r="I235">
        <v>0.44</v>
      </c>
      <c r="J235">
        <v>0.67200000000000004</v>
      </c>
      <c r="K235">
        <v>0.77400000000000002</v>
      </c>
      <c r="L235">
        <v>0.89700000000000002</v>
      </c>
      <c r="M235">
        <v>0.97099999999999997</v>
      </c>
      <c r="N235">
        <v>1.0429999999999999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</row>
    <row r="236" spans="1:25">
      <c r="A236">
        <v>20121733</v>
      </c>
      <c r="B236">
        <v>2</v>
      </c>
      <c r="C236">
        <v>13</v>
      </c>
      <c r="D236">
        <v>2012</v>
      </c>
      <c r="E236">
        <f t="shared" si="5"/>
        <v>13</v>
      </c>
      <c r="F236">
        <f t="shared" si="6"/>
        <v>1999</v>
      </c>
      <c r="G236">
        <v>1.556</v>
      </c>
      <c r="H236">
        <v>4.5000000000000151E-2</v>
      </c>
      <c r="I236">
        <v>0.45700000000000002</v>
      </c>
      <c r="J236">
        <v>0.70199999999999996</v>
      </c>
      <c r="K236">
        <v>0.84399999999999997</v>
      </c>
      <c r="L236">
        <v>0.96399999999999997</v>
      </c>
      <c r="M236">
        <v>1.042</v>
      </c>
      <c r="N236">
        <v>1.111</v>
      </c>
      <c r="O236">
        <v>1.1779999999999999</v>
      </c>
      <c r="P236">
        <v>1.234</v>
      </c>
      <c r="Q236">
        <v>1.294</v>
      </c>
      <c r="R236">
        <v>1.353</v>
      </c>
      <c r="S236">
        <v>1.407</v>
      </c>
      <c r="T236">
        <v>1.462</v>
      </c>
      <c r="U236">
        <v>1.5109999999999999</v>
      </c>
      <c r="V236" t="s">
        <v>0</v>
      </c>
      <c r="W236" t="s">
        <v>0</v>
      </c>
      <c r="X236" t="s">
        <v>0</v>
      </c>
      <c r="Y236" t="s">
        <v>0</v>
      </c>
    </row>
    <row r="237" spans="1:25">
      <c r="A237">
        <v>20121733</v>
      </c>
      <c r="B237">
        <v>3</v>
      </c>
      <c r="C237">
        <v>4</v>
      </c>
      <c r="D237">
        <v>2012</v>
      </c>
      <c r="E237">
        <f t="shared" si="5"/>
        <v>4</v>
      </c>
      <c r="F237">
        <f t="shared" si="6"/>
        <v>2008</v>
      </c>
      <c r="G237">
        <v>0.96699999999999997</v>
      </c>
      <c r="H237">
        <v>7.4999999999999956E-2</v>
      </c>
      <c r="I237">
        <v>0.47499999999999998</v>
      </c>
      <c r="J237">
        <v>0.69099999999999995</v>
      </c>
      <c r="K237">
        <v>0.81499999999999995</v>
      </c>
      <c r="L237">
        <v>0.89200000000000002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</row>
    <row r="238" spans="1:25">
      <c r="A238">
        <v>20121733</v>
      </c>
      <c r="B238">
        <v>4</v>
      </c>
      <c r="C238">
        <v>8</v>
      </c>
      <c r="D238">
        <v>2012</v>
      </c>
      <c r="E238">
        <f t="shared" si="5"/>
        <v>8</v>
      </c>
      <c r="F238">
        <f t="shared" si="6"/>
        <v>2004</v>
      </c>
      <c r="G238">
        <v>1.075</v>
      </c>
      <c r="H238">
        <v>4.8000000000000043E-2</v>
      </c>
      <c r="I238">
        <v>0.34699999999999998</v>
      </c>
      <c r="J238">
        <v>0.57799999999999996</v>
      </c>
      <c r="K238">
        <v>0.68799999999999994</v>
      </c>
      <c r="L238">
        <v>0.76100000000000001</v>
      </c>
      <c r="M238">
        <v>0.83</v>
      </c>
      <c r="N238">
        <v>0.89600000000000002</v>
      </c>
      <c r="O238">
        <v>0.97099999999999997</v>
      </c>
      <c r="P238">
        <v>1.0269999999999999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</row>
    <row r="239" spans="1:25">
      <c r="A239">
        <v>20121733</v>
      </c>
      <c r="B239">
        <v>5</v>
      </c>
      <c r="C239">
        <v>6</v>
      </c>
      <c r="D239">
        <v>2012</v>
      </c>
      <c r="E239">
        <f t="shared" ref="E239:E274" si="7">C239</f>
        <v>6</v>
      </c>
      <c r="F239">
        <f t="shared" si="6"/>
        <v>2006</v>
      </c>
      <c r="G239">
        <v>1.2030000000000001</v>
      </c>
      <c r="H239">
        <v>3.2000000000000028E-2</v>
      </c>
      <c r="I239">
        <v>0.46100000000000002</v>
      </c>
      <c r="J239">
        <v>0.72399999999999998</v>
      </c>
      <c r="K239">
        <v>0.88100000000000001</v>
      </c>
      <c r="L239">
        <v>0.98099999999999998</v>
      </c>
      <c r="M239">
        <v>1.079</v>
      </c>
      <c r="N239">
        <v>1.171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</row>
    <row r="240" spans="1:25">
      <c r="A240">
        <v>20121733</v>
      </c>
      <c r="B240">
        <v>6</v>
      </c>
      <c r="C240">
        <v>5</v>
      </c>
      <c r="D240">
        <v>2012</v>
      </c>
      <c r="E240">
        <f t="shared" si="7"/>
        <v>5</v>
      </c>
      <c r="F240">
        <f t="shared" si="6"/>
        <v>2007</v>
      </c>
      <c r="G240">
        <v>0.879</v>
      </c>
      <c r="H240">
        <v>3.6000000000000032E-2</v>
      </c>
      <c r="I240">
        <v>0.42499999999999999</v>
      </c>
      <c r="J240">
        <v>0.57299999999999995</v>
      </c>
      <c r="K240">
        <v>0.65700000000000003</v>
      </c>
      <c r="L240">
        <v>0.76700000000000002</v>
      </c>
      <c r="M240">
        <v>0.84299999999999997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</row>
    <row r="241" spans="1:25">
      <c r="A241">
        <v>20121733</v>
      </c>
      <c r="B241">
        <v>7</v>
      </c>
      <c r="C241">
        <v>3</v>
      </c>
      <c r="D241">
        <v>2012</v>
      </c>
      <c r="E241">
        <f t="shared" si="7"/>
        <v>3</v>
      </c>
      <c r="F241">
        <f t="shared" si="6"/>
        <v>2009</v>
      </c>
      <c r="G241">
        <v>0.86599999999999999</v>
      </c>
      <c r="H241">
        <v>8.9999999999999969E-2</v>
      </c>
      <c r="I241">
        <v>0.43</v>
      </c>
      <c r="J241">
        <v>0.65300000000000002</v>
      </c>
      <c r="K241">
        <v>0.77600000000000002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</row>
    <row r="242" spans="1:25">
      <c r="A242">
        <v>20121733</v>
      </c>
      <c r="B242">
        <v>8</v>
      </c>
      <c r="C242">
        <v>6</v>
      </c>
      <c r="D242">
        <v>2012</v>
      </c>
      <c r="E242">
        <f t="shared" si="7"/>
        <v>6</v>
      </c>
      <c r="F242">
        <f t="shared" si="6"/>
        <v>2006</v>
      </c>
      <c r="G242">
        <v>1.2390000000000001</v>
      </c>
      <c r="H242">
        <v>6.1000000000000165E-2</v>
      </c>
      <c r="I242">
        <v>0.48899999999999999</v>
      </c>
      <c r="J242">
        <v>0.752</v>
      </c>
      <c r="K242">
        <v>0.86499999999999999</v>
      </c>
      <c r="L242">
        <v>0.97399999999999998</v>
      </c>
      <c r="M242">
        <v>1.0920000000000001</v>
      </c>
      <c r="N242">
        <v>1.1779999999999999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</row>
    <row r="243" spans="1:25">
      <c r="A243">
        <v>20121733</v>
      </c>
      <c r="B243">
        <v>9</v>
      </c>
      <c r="C243">
        <v>4</v>
      </c>
      <c r="D243">
        <v>2012</v>
      </c>
      <c r="E243">
        <f t="shared" si="7"/>
        <v>4</v>
      </c>
      <c r="F243">
        <f t="shared" si="6"/>
        <v>2008</v>
      </c>
      <c r="G243">
        <v>0.95299999999999996</v>
      </c>
      <c r="H243">
        <v>6.4999999999999947E-2</v>
      </c>
      <c r="I243">
        <v>0.44900000000000001</v>
      </c>
      <c r="J243">
        <v>0.66500000000000004</v>
      </c>
      <c r="K243">
        <v>0.80500000000000005</v>
      </c>
      <c r="L243">
        <v>0.88800000000000001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</row>
    <row r="244" spans="1:25">
      <c r="A244">
        <v>20121733</v>
      </c>
      <c r="B244">
        <v>10</v>
      </c>
      <c r="C244">
        <v>6</v>
      </c>
      <c r="D244">
        <v>2012</v>
      </c>
      <c r="E244">
        <f t="shared" si="7"/>
        <v>6</v>
      </c>
      <c r="F244">
        <f t="shared" si="6"/>
        <v>2006</v>
      </c>
      <c r="G244">
        <v>1.0449999999999999</v>
      </c>
      <c r="H244">
        <v>4.0000000000000036E-2</v>
      </c>
      <c r="I244">
        <v>0.45900000000000002</v>
      </c>
      <c r="J244">
        <v>0.66400000000000003</v>
      </c>
      <c r="K244">
        <v>0.76100000000000001</v>
      </c>
      <c r="L244">
        <v>0.86199999999999999</v>
      </c>
      <c r="M244">
        <v>0.92600000000000005</v>
      </c>
      <c r="N244">
        <v>1.0049999999999999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</row>
    <row r="245" spans="1:25">
      <c r="A245">
        <v>20121733</v>
      </c>
      <c r="B245">
        <v>11</v>
      </c>
      <c r="C245">
        <v>6</v>
      </c>
      <c r="D245">
        <v>2012</v>
      </c>
      <c r="E245">
        <f t="shared" si="7"/>
        <v>6</v>
      </c>
      <c r="F245">
        <f t="shared" si="6"/>
        <v>2006</v>
      </c>
      <c r="G245">
        <v>1.1970000000000001</v>
      </c>
      <c r="H245">
        <v>4.5000000000000151E-2</v>
      </c>
      <c r="I245">
        <v>0.438</v>
      </c>
      <c r="J245">
        <v>0.67600000000000005</v>
      </c>
      <c r="K245">
        <v>0.81899999999999995</v>
      </c>
      <c r="L245">
        <v>0.94199999999999995</v>
      </c>
      <c r="M245">
        <v>1.07</v>
      </c>
      <c r="N245">
        <v>1.1519999999999999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</row>
    <row r="246" spans="1:25">
      <c r="A246">
        <v>20121733</v>
      </c>
      <c r="B246">
        <v>12</v>
      </c>
      <c r="C246">
        <v>6</v>
      </c>
      <c r="D246">
        <v>2012</v>
      </c>
      <c r="E246">
        <f t="shared" si="7"/>
        <v>6</v>
      </c>
      <c r="F246">
        <f t="shared" si="6"/>
        <v>2006</v>
      </c>
      <c r="G246">
        <v>1.1220000000000001</v>
      </c>
      <c r="H246">
        <v>4.4000000000000039E-2</v>
      </c>
      <c r="I246">
        <v>0.46400000000000002</v>
      </c>
      <c r="J246">
        <v>0.67</v>
      </c>
      <c r="K246">
        <v>0.79700000000000004</v>
      </c>
      <c r="L246">
        <v>0.90400000000000003</v>
      </c>
      <c r="M246">
        <v>0.99</v>
      </c>
      <c r="N246">
        <v>1.0780000000000001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</row>
    <row r="247" spans="1:25">
      <c r="A247">
        <v>20121733</v>
      </c>
      <c r="B247">
        <v>13</v>
      </c>
      <c r="C247">
        <v>4</v>
      </c>
      <c r="D247">
        <v>2012</v>
      </c>
      <c r="E247">
        <f t="shared" si="7"/>
        <v>4</v>
      </c>
      <c r="F247">
        <f t="shared" si="6"/>
        <v>2008</v>
      </c>
      <c r="G247">
        <v>1.03</v>
      </c>
      <c r="H247">
        <v>8.3000000000000074E-2</v>
      </c>
      <c r="I247">
        <v>0.49099999999999999</v>
      </c>
      <c r="J247">
        <v>0.70499999999999996</v>
      </c>
      <c r="K247">
        <v>0.81699999999999995</v>
      </c>
      <c r="L247">
        <v>0.94699999999999995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</row>
    <row r="248" spans="1:25">
      <c r="A248">
        <v>20121733</v>
      </c>
      <c r="B248">
        <v>14</v>
      </c>
      <c r="C248">
        <v>9</v>
      </c>
      <c r="D248">
        <v>2012</v>
      </c>
      <c r="E248">
        <f t="shared" si="7"/>
        <v>9</v>
      </c>
      <c r="F248">
        <f t="shared" si="6"/>
        <v>2003</v>
      </c>
      <c r="G248">
        <v>1.2450000000000001</v>
      </c>
      <c r="H248">
        <v>4.5000000000000151E-2</v>
      </c>
      <c r="I248">
        <v>0.45800000000000002</v>
      </c>
      <c r="J248">
        <v>0.67800000000000005</v>
      </c>
      <c r="K248">
        <v>0.77400000000000002</v>
      </c>
      <c r="L248">
        <v>0.85599999999999998</v>
      </c>
      <c r="M248">
        <v>0.95699999999999996</v>
      </c>
      <c r="N248">
        <v>1.022</v>
      </c>
      <c r="O248">
        <v>1.077</v>
      </c>
      <c r="P248">
        <v>1.1359999999999999</v>
      </c>
      <c r="Q248">
        <v>1.2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</row>
    <row r="249" spans="1:25">
      <c r="A249">
        <v>20121733</v>
      </c>
      <c r="B249">
        <v>15</v>
      </c>
      <c r="C249">
        <v>6</v>
      </c>
      <c r="D249">
        <v>2012</v>
      </c>
      <c r="E249">
        <f t="shared" si="7"/>
        <v>6</v>
      </c>
      <c r="F249">
        <f t="shared" si="6"/>
        <v>2006</v>
      </c>
      <c r="G249">
        <v>1.2270000000000001</v>
      </c>
      <c r="H249">
        <v>4.5000000000000151E-2</v>
      </c>
      <c r="I249">
        <v>0.54</v>
      </c>
      <c r="J249">
        <v>0.76400000000000001</v>
      </c>
      <c r="K249">
        <v>0.877</v>
      </c>
      <c r="L249">
        <v>1.014</v>
      </c>
      <c r="M249">
        <v>1.1000000000000001</v>
      </c>
      <c r="N249">
        <v>1.1819999999999999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</row>
    <row r="250" spans="1:25">
      <c r="A250">
        <v>20121733</v>
      </c>
      <c r="B250">
        <v>16</v>
      </c>
      <c r="C250">
        <v>8</v>
      </c>
      <c r="D250">
        <v>2012</v>
      </c>
      <c r="E250">
        <f t="shared" si="7"/>
        <v>8</v>
      </c>
      <c r="F250">
        <f t="shared" si="6"/>
        <v>2004</v>
      </c>
      <c r="G250">
        <v>1.113</v>
      </c>
      <c r="H250">
        <v>6.0999999999999943E-2</v>
      </c>
      <c r="I250">
        <v>0.34399999999999997</v>
      </c>
      <c r="J250">
        <v>0.57499999999999996</v>
      </c>
      <c r="K250">
        <v>0.68799999999999994</v>
      </c>
      <c r="L250">
        <v>0.77900000000000003</v>
      </c>
      <c r="M250">
        <v>0.85299999999999998</v>
      </c>
      <c r="N250">
        <v>0.91800000000000004</v>
      </c>
      <c r="O250">
        <v>0.996</v>
      </c>
      <c r="P250">
        <v>1.052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</row>
    <row r="251" spans="1:25">
      <c r="A251">
        <v>20121733</v>
      </c>
      <c r="B251">
        <v>17</v>
      </c>
      <c r="C251">
        <v>3</v>
      </c>
      <c r="D251">
        <v>2012</v>
      </c>
      <c r="E251">
        <f t="shared" si="7"/>
        <v>3</v>
      </c>
      <c r="F251">
        <f t="shared" si="6"/>
        <v>2009</v>
      </c>
      <c r="G251">
        <v>0.82499999999999996</v>
      </c>
      <c r="H251">
        <v>9.3999999999999972E-2</v>
      </c>
      <c r="I251">
        <v>0.41399999999999998</v>
      </c>
      <c r="J251">
        <v>0.626</v>
      </c>
      <c r="K251">
        <v>0.73099999999999998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</row>
    <row r="252" spans="1:25">
      <c r="A252">
        <v>20121733</v>
      </c>
      <c r="B252">
        <v>18</v>
      </c>
      <c r="C252">
        <v>10</v>
      </c>
      <c r="D252">
        <v>2012</v>
      </c>
      <c r="E252">
        <f t="shared" si="7"/>
        <v>10</v>
      </c>
      <c r="F252">
        <f t="shared" si="6"/>
        <v>2002</v>
      </c>
      <c r="G252">
        <v>1.5549999999999999</v>
      </c>
      <c r="H252">
        <v>4.2999999999999927E-2</v>
      </c>
      <c r="I252">
        <v>0.46100000000000002</v>
      </c>
      <c r="J252">
        <v>0.72699999999999998</v>
      </c>
      <c r="K252">
        <v>0.86499999999999999</v>
      </c>
      <c r="L252">
        <v>0.98199999999999998</v>
      </c>
      <c r="M252">
        <v>1.137</v>
      </c>
      <c r="N252">
        <v>1.2190000000000001</v>
      </c>
      <c r="O252">
        <v>1.2949999999999999</v>
      </c>
      <c r="P252">
        <v>1.383</v>
      </c>
      <c r="Q252">
        <v>1.462</v>
      </c>
      <c r="R252">
        <v>1.512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</row>
    <row r="253" spans="1:25">
      <c r="A253">
        <v>20121733</v>
      </c>
      <c r="B253">
        <v>19</v>
      </c>
      <c r="C253">
        <v>6</v>
      </c>
      <c r="D253">
        <v>2012</v>
      </c>
      <c r="E253">
        <f t="shared" si="7"/>
        <v>6</v>
      </c>
      <c r="F253">
        <f t="shared" si="6"/>
        <v>2006</v>
      </c>
      <c r="G253">
        <v>1.1439999999999999</v>
      </c>
      <c r="H253">
        <v>5.4999999999999938E-2</v>
      </c>
      <c r="I253">
        <v>0.46300000000000002</v>
      </c>
      <c r="J253">
        <v>0.68400000000000005</v>
      </c>
      <c r="K253">
        <v>0.81499999999999995</v>
      </c>
      <c r="L253">
        <v>0.91700000000000004</v>
      </c>
      <c r="M253">
        <v>1.006</v>
      </c>
      <c r="N253">
        <v>1.089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</row>
    <row r="254" spans="1:25">
      <c r="A254">
        <v>20121733</v>
      </c>
      <c r="B254">
        <v>20</v>
      </c>
      <c r="C254">
        <v>8</v>
      </c>
      <c r="D254">
        <v>2012</v>
      </c>
      <c r="E254">
        <f t="shared" si="7"/>
        <v>8</v>
      </c>
      <c r="F254">
        <f t="shared" si="6"/>
        <v>2004</v>
      </c>
      <c r="G254">
        <v>1.45</v>
      </c>
      <c r="H254">
        <v>4.6000000000000041E-2</v>
      </c>
      <c r="I254">
        <v>0.55800000000000005</v>
      </c>
      <c r="J254">
        <v>0.86099999999999999</v>
      </c>
      <c r="K254">
        <v>0.96599999999999997</v>
      </c>
      <c r="L254">
        <v>1.075</v>
      </c>
      <c r="M254">
        <v>1.169</v>
      </c>
      <c r="N254">
        <v>1.256</v>
      </c>
      <c r="O254">
        <v>1.3360000000000001</v>
      </c>
      <c r="P254">
        <v>1.4039999999999999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</row>
    <row r="255" spans="1:25">
      <c r="A255">
        <v>20121733</v>
      </c>
      <c r="B255">
        <v>21</v>
      </c>
      <c r="C255">
        <v>6</v>
      </c>
      <c r="D255">
        <v>2012</v>
      </c>
      <c r="E255">
        <f t="shared" si="7"/>
        <v>6</v>
      </c>
      <c r="F255">
        <f t="shared" si="6"/>
        <v>2006</v>
      </c>
      <c r="G255">
        <v>1.1759999999999999</v>
      </c>
      <c r="H255">
        <v>4.2000000000000037E-2</v>
      </c>
      <c r="I255">
        <v>0.49</v>
      </c>
      <c r="J255">
        <v>0.72099999999999997</v>
      </c>
      <c r="K255">
        <v>0.85</v>
      </c>
      <c r="L255">
        <v>0.97399999999999998</v>
      </c>
      <c r="M255">
        <v>1.071</v>
      </c>
      <c r="N255">
        <v>1.1339999999999999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</row>
    <row r="256" spans="1:25">
      <c r="A256">
        <v>20121733</v>
      </c>
      <c r="B256">
        <v>22</v>
      </c>
      <c r="C256">
        <v>8</v>
      </c>
      <c r="D256">
        <v>2012</v>
      </c>
      <c r="E256">
        <f t="shared" si="7"/>
        <v>8</v>
      </c>
      <c r="F256">
        <f t="shared" si="6"/>
        <v>2004</v>
      </c>
      <c r="G256">
        <v>1.2230000000000001</v>
      </c>
      <c r="H256">
        <v>5.2000000000000046E-2</v>
      </c>
      <c r="I256">
        <v>0.40799999999999997</v>
      </c>
      <c r="J256">
        <v>0.63100000000000001</v>
      </c>
      <c r="K256">
        <v>0.78600000000000003</v>
      </c>
      <c r="L256">
        <v>0.89900000000000002</v>
      </c>
      <c r="M256">
        <v>0.97199999999999998</v>
      </c>
      <c r="N256">
        <v>1.046</v>
      </c>
      <c r="O256">
        <v>1.105</v>
      </c>
      <c r="P256">
        <v>1.171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</row>
    <row r="257" spans="1:25">
      <c r="A257">
        <v>20121733</v>
      </c>
      <c r="B257">
        <v>23</v>
      </c>
      <c r="C257">
        <v>6</v>
      </c>
      <c r="D257">
        <v>2012</v>
      </c>
      <c r="E257">
        <f t="shared" si="7"/>
        <v>6</v>
      </c>
      <c r="F257">
        <f t="shared" si="6"/>
        <v>2006</v>
      </c>
      <c r="G257">
        <v>1.089</v>
      </c>
      <c r="H257">
        <v>6.4000000000000057E-2</v>
      </c>
      <c r="I257">
        <v>0.45200000000000001</v>
      </c>
      <c r="J257">
        <v>0.627</v>
      </c>
      <c r="K257">
        <v>0.747</v>
      </c>
      <c r="L257">
        <v>0.85299999999999998</v>
      </c>
      <c r="M257">
        <v>0.95799999999999996</v>
      </c>
      <c r="N257">
        <v>1.0249999999999999</v>
      </c>
      <c r="O257" t="s">
        <v>0</v>
      </c>
      <c r="P257" t="s">
        <v>0</v>
      </c>
      <c r="Q257" t="s">
        <v>0</v>
      </c>
      <c r="R257" t="s">
        <v>0</v>
      </c>
      <c r="S257" t="s">
        <v>0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</row>
    <row r="258" spans="1:25">
      <c r="A258">
        <v>20121733</v>
      </c>
      <c r="B258">
        <v>24</v>
      </c>
      <c r="C258">
        <v>6</v>
      </c>
      <c r="D258">
        <v>2012</v>
      </c>
      <c r="E258">
        <f t="shared" si="7"/>
        <v>6</v>
      </c>
      <c r="F258">
        <f t="shared" si="6"/>
        <v>2006</v>
      </c>
      <c r="G258">
        <v>1.196</v>
      </c>
      <c r="H258">
        <v>4.0000000000000036E-2</v>
      </c>
      <c r="I258">
        <v>0.44900000000000001</v>
      </c>
      <c r="J258">
        <v>0.67300000000000004</v>
      </c>
      <c r="K258">
        <v>0.82299999999999995</v>
      </c>
      <c r="L258">
        <v>0.94499999999999995</v>
      </c>
      <c r="M258">
        <v>1.0569999999999999</v>
      </c>
      <c r="N258">
        <v>1.1559999999999999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</row>
    <row r="259" spans="1:25">
      <c r="A259">
        <v>20121733</v>
      </c>
      <c r="B259">
        <v>25</v>
      </c>
      <c r="C259">
        <v>9</v>
      </c>
      <c r="D259">
        <v>2012</v>
      </c>
      <c r="E259">
        <f t="shared" si="7"/>
        <v>9</v>
      </c>
      <c r="F259">
        <f t="shared" ref="F259:F274" si="8">D259-E259</f>
        <v>2003</v>
      </c>
      <c r="G259">
        <v>1.383</v>
      </c>
      <c r="H259">
        <v>4.6999999999999931E-2</v>
      </c>
      <c r="I259">
        <v>0.53300000000000003</v>
      </c>
      <c r="J259">
        <v>0.85699999999999998</v>
      </c>
      <c r="K259">
        <v>0.92300000000000004</v>
      </c>
      <c r="L259">
        <v>1.0009999999999999</v>
      </c>
      <c r="M259">
        <v>1.0780000000000001</v>
      </c>
      <c r="N259">
        <v>1.153</v>
      </c>
      <c r="O259">
        <v>1.202</v>
      </c>
      <c r="P259">
        <v>1.2869999999999999</v>
      </c>
      <c r="Q259">
        <v>1.3360000000000001</v>
      </c>
      <c r="R259" t="s">
        <v>0</v>
      </c>
      <c r="S259" t="s">
        <v>0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</row>
    <row r="260" spans="1:25">
      <c r="A260">
        <v>20121733</v>
      </c>
      <c r="B260">
        <v>26</v>
      </c>
      <c r="C260">
        <v>2</v>
      </c>
      <c r="D260">
        <v>2012</v>
      </c>
      <c r="E260">
        <f t="shared" si="7"/>
        <v>2</v>
      </c>
      <c r="F260">
        <f t="shared" si="8"/>
        <v>2010</v>
      </c>
      <c r="G260">
        <v>0.83299999999999996</v>
      </c>
      <c r="H260">
        <v>0.14899999999999991</v>
      </c>
      <c r="I260">
        <v>0.32700000000000001</v>
      </c>
      <c r="J260">
        <v>0.68400000000000005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</row>
    <row r="261" spans="1:25">
      <c r="A261">
        <v>20121733</v>
      </c>
      <c r="B261">
        <v>27</v>
      </c>
      <c r="C261">
        <v>5</v>
      </c>
      <c r="D261">
        <v>2012</v>
      </c>
      <c r="E261">
        <f t="shared" si="7"/>
        <v>5</v>
      </c>
      <c r="F261">
        <f t="shared" si="8"/>
        <v>2007</v>
      </c>
      <c r="G261">
        <v>0.999</v>
      </c>
      <c r="H261">
        <v>6.1999999999999944E-2</v>
      </c>
      <c r="I261">
        <v>0.39200000000000002</v>
      </c>
      <c r="J261">
        <v>0.61899999999999999</v>
      </c>
      <c r="K261">
        <v>0.745</v>
      </c>
      <c r="L261">
        <v>0.84299999999999997</v>
      </c>
      <c r="M261">
        <v>0.93700000000000006</v>
      </c>
      <c r="N261" t="s">
        <v>0</v>
      </c>
      <c r="O261" t="s">
        <v>0</v>
      </c>
      <c r="P261" t="s">
        <v>0</v>
      </c>
      <c r="Q261" t="s">
        <v>0</v>
      </c>
      <c r="R261" t="s">
        <v>0</v>
      </c>
      <c r="S261" t="s">
        <v>0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</row>
    <row r="262" spans="1:25">
      <c r="A262">
        <v>20121733</v>
      </c>
      <c r="B262">
        <v>28</v>
      </c>
      <c r="C262">
        <v>5</v>
      </c>
      <c r="D262">
        <v>2012</v>
      </c>
      <c r="E262">
        <f t="shared" si="7"/>
        <v>5</v>
      </c>
      <c r="F262">
        <f t="shared" si="8"/>
        <v>2007</v>
      </c>
      <c r="G262">
        <v>1.1160000000000001</v>
      </c>
      <c r="H262">
        <v>6.7000000000000171E-2</v>
      </c>
      <c r="I262">
        <v>0.51700000000000002</v>
      </c>
      <c r="J262">
        <v>0.71899999999999997</v>
      </c>
      <c r="K262">
        <v>0.86599999999999999</v>
      </c>
      <c r="L262">
        <v>0.97199999999999998</v>
      </c>
      <c r="M262">
        <v>1.0489999999999999</v>
      </c>
      <c r="N262" t="s">
        <v>0</v>
      </c>
      <c r="O262" t="s">
        <v>0</v>
      </c>
      <c r="P262" t="s">
        <v>0</v>
      </c>
      <c r="Q262" t="s">
        <v>0</v>
      </c>
      <c r="R262" t="s">
        <v>0</v>
      </c>
      <c r="S262" t="s">
        <v>0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</row>
    <row r="263" spans="1:25">
      <c r="A263">
        <v>20121733</v>
      </c>
      <c r="B263">
        <v>29</v>
      </c>
      <c r="C263">
        <v>6</v>
      </c>
      <c r="D263">
        <v>2012</v>
      </c>
      <c r="E263">
        <f t="shared" si="7"/>
        <v>6</v>
      </c>
      <c r="F263">
        <f t="shared" si="8"/>
        <v>2006</v>
      </c>
      <c r="G263">
        <v>0.89300000000000002</v>
      </c>
      <c r="H263">
        <v>4.7000000000000042E-2</v>
      </c>
      <c r="I263">
        <v>0.41199999999999998</v>
      </c>
      <c r="J263">
        <v>0.55800000000000005</v>
      </c>
      <c r="K263">
        <v>0.65100000000000002</v>
      </c>
      <c r="L263">
        <v>0.71799999999999997</v>
      </c>
      <c r="M263">
        <v>0.78200000000000003</v>
      </c>
      <c r="N263">
        <v>0.84599999999999997</v>
      </c>
      <c r="O263" t="s">
        <v>0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</row>
    <row r="264" spans="1:25">
      <c r="A264">
        <v>20121733</v>
      </c>
      <c r="B264">
        <v>30</v>
      </c>
      <c r="C264">
        <v>4</v>
      </c>
      <c r="D264">
        <v>2012</v>
      </c>
      <c r="E264">
        <f t="shared" si="7"/>
        <v>4</v>
      </c>
      <c r="F264">
        <f t="shared" si="8"/>
        <v>2008</v>
      </c>
      <c r="G264">
        <v>0.97599999999999998</v>
      </c>
      <c r="H264">
        <v>5.9999999999999942E-2</v>
      </c>
      <c r="I264">
        <v>0.435</v>
      </c>
      <c r="J264">
        <v>0.68500000000000005</v>
      </c>
      <c r="K264">
        <v>0.82499999999999996</v>
      </c>
      <c r="L264">
        <v>0.91600000000000004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</row>
    <row r="265" spans="1:25">
      <c r="A265">
        <v>20121734</v>
      </c>
      <c r="B265">
        <v>1</v>
      </c>
      <c r="C265">
        <v>6</v>
      </c>
      <c r="D265">
        <v>2012</v>
      </c>
      <c r="E265">
        <f t="shared" si="7"/>
        <v>6</v>
      </c>
      <c r="F265">
        <f t="shared" si="8"/>
        <v>2006</v>
      </c>
      <c r="G265">
        <v>1.21</v>
      </c>
      <c r="H265">
        <v>4.6999999999999931E-2</v>
      </c>
      <c r="I265">
        <v>0.496</v>
      </c>
      <c r="J265">
        <v>0.75600000000000001</v>
      </c>
      <c r="K265">
        <v>0.90600000000000003</v>
      </c>
      <c r="L265">
        <v>1.0149999999999999</v>
      </c>
      <c r="M265">
        <v>1.107</v>
      </c>
      <c r="N265">
        <v>1.163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</row>
    <row r="266" spans="1:25">
      <c r="A266">
        <v>20121734</v>
      </c>
      <c r="B266">
        <v>2</v>
      </c>
      <c r="C266">
        <v>10</v>
      </c>
      <c r="D266">
        <v>2012</v>
      </c>
      <c r="E266">
        <f t="shared" si="7"/>
        <v>10</v>
      </c>
      <c r="F266">
        <f t="shared" si="8"/>
        <v>2002</v>
      </c>
      <c r="G266">
        <v>1.069</v>
      </c>
      <c r="H266">
        <v>3.0000000000000027E-2</v>
      </c>
      <c r="I266">
        <v>0.51100000000000001</v>
      </c>
      <c r="J266">
        <v>0.65900000000000003</v>
      </c>
      <c r="K266">
        <v>0.747</v>
      </c>
      <c r="L266">
        <v>0.80200000000000005</v>
      </c>
      <c r="M266">
        <v>0.83899999999999997</v>
      </c>
      <c r="N266">
        <v>0.88800000000000001</v>
      </c>
      <c r="O266">
        <v>0.93300000000000005</v>
      </c>
      <c r="P266">
        <v>0.96899999999999997</v>
      </c>
      <c r="Q266">
        <v>1.004</v>
      </c>
      <c r="R266">
        <v>1.0389999999999999</v>
      </c>
      <c r="S266" t="s">
        <v>0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</row>
    <row r="267" spans="1:25">
      <c r="A267">
        <v>20121734</v>
      </c>
      <c r="B267">
        <v>3</v>
      </c>
      <c r="C267">
        <v>5</v>
      </c>
      <c r="D267">
        <v>2012</v>
      </c>
      <c r="E267">
        <f t="shared" si="7"/>
        <v>5</v>
      </c>
      <c r="F267">
        <f t="shared" si="8"/>
        <v>2007</v>
      </c>
      <c r="G267">
        <v>1.042</v>
      </c>
      <c r="H267">
        <v>5.7000000000000051E-2</v>
      </c>
      <c r="I267">
        <v>0.33300000000000002</v>
      </c>
      <c r="J267">
        <v>0.57999999999999996</v>
      </c>
      <c r="K267">
        <v>0.74</v>
      </c>
      <c r="L267">
        <v>0.876</v>
      </c>
      <c r="M267">
        <v>0.98499999999999999</v>
      </c>
      <c r="N267" t="s">
        <v>0</v>
      </c>
      <c r="O267" t="s">
        <v>0</v>
      </c>
      <c r="P267" t="s">
        <v>0</v>
      </c>
      <c r="Q267" t="s">
        <v>0</v>
      </c>
      <c r="R267" t="s">
        <v>0</v>
      </c>
      <c r="S267" t="s">
        <v>0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</row>
    <row r="268" spans="1:25">
      <c r="A268">
        <v>20121734</v>
      </c>
      <c r="B268">
        <v>4</v>
      </c>
      <c r="C268">
        <v>4</v>
      </c>
      <c r="D268">
        <v>2012</v>
      </c>
      <c r="E268">
        <f t="shared" si="7"/>
        <v>4</v>
      </c>
      <c r="F268">
        <f t="shared" si="8"/>
        <v>2008</v>
      </c>
      <c r="G268">
        <v>1.008</v>
      </c>
      <c r="H268">
        <v>6.0000000000000053E-2</v>
      </c>
      <c r="I268">
        <v>0.45800000000000002</v>
      </c>
      <c r="J268">
        <v>0.70199999999999996</v>
      </c>
      <c r="K268">
        <v>0.84799999999999998</v>
      </c>
      <c r="L268">
        <v>0.94799999999999995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</row>
    <row r="269" spans="1:25">
      <c r="A269">
        <v>20121734</v>
      </c>
      <c r="B269">
        <v>5</v>
      </c>
      <c r="C269">
        <v>4</v>
      </c>
      <c r="D269">
        <v>2012</v>
      </c>
      <c r="E269">
        <f t="shared" si="7"/>
        <v>4</v>
      </c>
      <c r="F269">
        <f t="shared" si="8"/>
        <v>2008</v>
      </c>
      <c r="G269">
        <v>1.0780000000000001</v>
      </c>
      <c r="H269">
        <v>5.9000000000000163E-2</v>
      </c>
      <c r="I269">
        <v>0.49299999999999999</v>
      </c>
      <c r="J269">
        <v>0.73599999999999999</v>
      </c>
      <c r="K269">
        <v>0.88300000000000001</v>
      </c>
      <c r="L269">
        <v>1.0189999999999999</v>
      </c>
      <c r="M269" t="s">
        <v>0</v>
      </c>
      <c r="N269" t="s">
        <v>0</v>
      </c>
      <c r="O269" t="s">
        <v>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</row>
    <row r="270" spans="1:25">
      <c r="A270">
        <v>20121734</v>
      </c>
      <c r="B270">
        <v>6</v>
      </c>
      <c r="C270">
        <v>6</v>
      </c>
      <c r="D270">
        <v>2012</v>
      </c>
      <c r="E270">
        <f t="shared" si="7"/>
        <v>6</v>
      </c>
      <c r="F270">
        <f t="shared" si="8"/>
        <v>2006</v>
      </c>
      <c r="G270">
        <v>1.589</v>
      </c>
      <c r="H270">
        <v>6.0000000000000053E-2</v>
      </c>
      <c r="I270">
        <v>0.75</v>
      </c>
      <c r="J270">
        <v>0.98499999999999999</v>
      </c>
      <c r="K270">
        <v>1.155</v>
      </c>
      <c r="L270">
        <v>1.304</v>
      </c>
      <c r="M270">
        <v>1.431</v>
      </c>
      <c r="N270">
        <v>1.5289999999999999</v>
      </c>
      <c r="O270" t="s">
        <v>0</v>
      </c>
      <c r="P270" t="s">
        <v>0</v>
      </c>
      <c r="Q270" t="s">
        <v>0</v>
      </c>
      <c r="R270" t="s">
        <v>0</v>
      </c>
      <c r="S270" t="s">
        <v>0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</row>
    <row r="271" spans="1:25">
      <c r="A271">
        <v>20121734</v>
      </c>
      <c r="B271">
        <v>7</v>
      </c>
      <c r="C271">
        <v>6</v>
      </c>
      <c r="D271">
        <v>2012</v>
      </c>
      <c r="E271">
        <f t="shared" si="7"/>
        <v>6</v>
      </c>
      <c r="F271">
        <f t="shared" si="8"/>
        <v>2006</v>
      </c>
      <c r="G271">
        <v>1.377</v>
      </c>
      <c r="H271">
        <v>3.400000000000003E-2</v>
      </c>
      <c r="I271">
        <v>0.64100000000000001</v>
      </c>
      <c r="J271">
        <v>0.93</v>
      </c>
      <c r="K271">
        <v>1.0529999999999999</v>
      </c>
      <c r="L271">
        <v>1.1739999999999999</v>
      </c>
      <c r="M271">
        <v>1.2909999999999999</v>
      </c>
      <c r="N271">
        <v>1.343</v>
      </c>
      <c r="O271" t="s">
        <v>0</v>
      </c>
      <c r="P271" t="s">
        <v>0</v>
      </c>
      <c r="Q271" t="s">
        <v>0</v>
      </c>
      <c r="R271" t="s">
        <v>0</v>
      </c>
      <c r="S271" t="s">
        <v>0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</row>
    <row r="272" spans="1:25">
      <c r="A272">
        <v>20121734</v>
      </c>
      <c r="B272">
        <v>8</v>
      </c>
      <c r="C272">
        <v>4</v>
      </c>
      <c r="D272">
        <v>2012</v>
      </c>
      <c r="E272">
        <f t="shared" si="7"/>
        <v>4</v>
      </c>
      <c r="F272">
        <f t="shared" si="8"/>
        <v>2008</v>
      </c>
      <c r="G272">
        <v>1.2470000000000001</v>
      </c>
      <c r="H272">
        <v>7.7000000000000179E-2</v>
      </c>
      <c r="I272">
        <v>0.56299999999999994</v>
      </c>
      <c r="J272">
        <v>0.90100000000000002</v>
      </c>
      <c r="K272">
        <v>1.0349999999999999</v>
      </c>
      <c r="L272">
        <v>1.17</v>
      </c>
      <c r="M272" t="s">
        <v>0</v>
      </c>
      <c r="N272" t="s">
        <v>0</v>
      </c>
      <c r="O272" t="s">
        <v>0</v>
      </c>
      <c r="P272" t="s">
        <v>0</v>
      </c>
      <c r="Q272" t="s">
        <v>0</v>
      </c>
      <c r="R272" t="s">
        <v>0</v>
      </c>
      <c r="S272" t="s">
        <v>0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</row>
    <row r="273" spans="1:25">
      <c r="A273">
        <v>20121734</v>
      </c>
      <c r="B273">
        <v>9</v>
      </c>
      <c r="C273">
        <v>6</v>
      </c>
      <c r="D273">
        <v>2012</v>
      </c>
      <c r="E273">
        <f t="shared" si="7"/>
        <v>6</v>
      </c>
      <c r="F273">
        <f t="shared" si="8"/>
        <v>2006</v>
      </c>
      <c r="G273">
        <v>1.0920000000000001</v>
      </c>
      <c r="H273">
        <v>4.6000000000000041E-2</v>
      </c>
      <c r="I273">
        <v>0.34</v>
      </c>
      <c r="J273">
        <v>0.6</v>
      </c>
      <c r="K273">
        <v>0.74</v>
      </c>
      <c r="L273">
        <v>0.86099999999999999</v>
      </c>
      <c r="M273">
        <v>0.94199999999999995</v>
      </c>
      <c r="N273">
        <v>1.046</v>
      </c>
      <c r="O273" t="s">
        <v>0</v>
      </c>
      <c r="P273" t="s">
        <v>0</v>
      </c>
      <c r="Q273" t="s">
        <v>0</v>
      </c>
      <c r="R273" t="s">
        <v>0</v>
      </c>
      <c r="S273" t="s">
        <v>0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</row>
    <row r="274" spans="1:25">
      <c r="A274">
        <v>20121734</v>
      </c>
      <c r="B274">
        <v>10</v>
      </c>
      <c r="C274">
        <v>4</v>
      </c>
      <c r="D274">
        <v>2012</v>
      </c>
      <c r="E274">
        <f t="shared" si="7"/>
        <v>4</v>
      </c>
      <c r="F274">
        <f t="shared" si="8"/>
        <v>2008</v>
      </c>
      <c r="G274">
        <v>0.85199999999999998</v>
      </c>
      <c r="H274">
        <v>4.8999999999999932E-2</v>
      </c>
      <c r="I274">
        <v>0.34300000000000003</v>
      </c>
      <c r="J274">
        <v>0.54800000000000004</v>
      </c>
      <c r="K274">
        <v>0.68100000000000005</v>
      </c>
      <c r="L274">
        <v>0.80300000000000005</v>
      </c>
      <c r="M274" t="s">
        <v>0</v>
      </c>
      <c r="N274" t="s">
        <v>0</v>
      </c>
      <c r="O274" t="s">
        <v>0</v>
      </c>
      <c r="P274" t="s">
        <v>0</v>
      </c>
      <c r="Q274" t="s">
        <v>0</v>
      </c>
      <c r="R274" t="s">
        <v>0</v>
      </c>
      <c r="S274" t="s">
        <v>0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2014-01-28T14:14:54Z</dcterms:created>
  <dcterms:modified xsi:type="dcterms:W3CDTF">2014-01-28T14:41:02Z</dcterms:modified>
</cp:coreProperties>
</file>