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sers\grant\Documents\Employment\Moving On\Technical Tasks\JpmcMessageProcessing\src\test\manual\"/>
    </mc:Choice>
  </mc:AlternateContent>
  <xr:revisionPtr revIDLastSave="0" documentId="13_ncr:1_{9C270F49-9619-429B-814D-E45F2B2933C7}" xr6:coauthVersionLast="45" xr6:coauthVersionMax="45" xr10:uidLastSave="{00000000-0000-0000-0000-000000000000}"/>
  <bookViews>
    <workbookView xWindow="7320" yWindow="3975" windowWidth="20670" windowHeight="11625" xr2:uid="{CD1E46DA-611A-4BBA-9EC7-8A13E64E830F}"/>
  </bookViews>
  <sheets>
    <sheet name="Sheet1" sheetId="1" r:id="rId1"/>
  </sheets>
  <calcPr calcId="191029"/>
  <pivotCaches>
    <pivotCache cacheId="63" r:id="rId2"/>
    <pivotCache cacheId="66" r:id="rId3"/>
    <pivotCache cacheId="69" r:id="rId4"/>
    <pivotCache cacheId="72" r:id="rId5"/>
    <pivotCache cacheId="7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7" i="1" l="1"/>
  <c r="D46" i="1"/>
  <c r="D45" i="1"/>
  <c r="D44" i="1"/>
  <c r="D43" i="1"/>
  <c r="D41" i="1"/>
  <c r="E41" i="1" s="1"/>
  <c r="F41" i="1" s="1"/>
  <c r="G41" i="1" s="1"/>
  <c r="H41" i="1" s="1"/>
  <c r="I41" i="1" s="1"/>
  <c r="D40" i="1"/>
  <c r="D39" i="1"/>
  <c r="D38" i="1"/>
  <c r="D37" i="1"/>
  <c r="D36" i="1"/>
  <c r="D35" i="1"/>
  <c r="E35" i="1" s="1"/>
  <c r="F35" i="1" s="1"/>
  <c r="G35" i="1" s="1"/>
  <c r="H35" i="1" s="1"/>
  <c r="I35" i="1" s="1"/>
  <c r="D34" i="1"/>
  <c r="D33" i="1"/>
  <c r="D32" i="1"/>
  <c r="D31" i="1"/>
  <c r="D30" i="1"/>
  <c r="D29" i="1"/>
  <c r="E29" i="1" s="1"/>
  <c r="F29" i="1" s="1"/>
  <c r="G29" i="1" s="1"/>
  <c r="H29" i="1" s="1"/>
  <c r="I29" i="1" s="1"/>
  <c r="D28" i="1"/>
  <c r="D27" i="1"/>
  <c r="D26" i="1"/>
  <c r="D25" i="1"/>
  <c r="D24" i="1"/>
  <c r="D23" i="1"/>
  <c r="E23" i="1" s="1"/>
  <c r="F23" i="1" s="1"/>
  <c r="G23" i="1" s="1"/>
  <c r="H23" i="1" s="1"/>
  <c r="I23" i="1" s="1"/>
  <c r="D22" i="1"/>
  <c r="D21" i="1"/>
  <c r="D20" i="1"/>
  <c r="D19" i="1"/>
  <c r="D18" i="1"/>
  <c r="D17" i="1"/>
  <c r="E17" i="1" s="1"/>
  <c r="F17" i="1" s="1"/>
  <c r="G17" i="1" s="1"/>
  <c r="H17" i="1" s="1"/>
  <c r="I17" i="1" s="1"/>
  <c r="D16" i="1"/>
  <c r="D15" i="1"/>
  <c r="D14" i="1"/>
  <c r="D13" i="1"/>
  <c r="D12" i="1"/>
  <c r="D11" i="1"/>
  <c r="E11" i="1" s="1"/>
  <c r="F11" i="1" s="1"/>
  <c r="G11" i="1" s="1"/>
  <c r="H11" i="1" s="1"/>
  <c r="I11" i="1" s="1"/>
  <c r="D10" i="1"/>
  <c r="D9" i="1"/>
  <c r="D8" i="1"/>
  <c r="D7" i="1"/>
  <c r="D6" i="1"/>
  <c r="D5" i="1"/>
  <c r="E5" i="1" s="1"/>
  <c r="F5" i="1" s="1"/>
  <c r="G5" i="1" s="1"/>
  <c r="H5" i="1" s="1"/>
  <c r="I5" i="1" s="1"/>
  <c r="D4" i="1"/>
  <c r="D3" i="1"/>
  <c r="D2" i="1"/>
  <c r="D42" i="1"/>
  <c r="E42" i="1" s="1"/>
  <c r="F42" i="1" s="1"/>
  <c r="G42" i="1" s="1"/>
  <c r="H42" i="1" s="1"/>
  <c r="I42" i="1" s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40" i="1"/>
  <c r="H106" i="1"/>
  <c r="H105" i="1"/>
  <c r="I105" i="1" s="1"/>
  <c r="H104" i="1"/>
  <c r="H103" i="1"/>
  <c r="H102" i="1"/>
  <c r="H101" i="1"/>
  <c r="I101" i="1" s="1"/>
  <c r="H100" i="1"/>
  <c r="H99" i="1"/>
  <c r="H98" i="1"/>
  <c r="H97" i="1"/>
  <c r="H96" i="1"/>
  <c r="H95" i="1"/>
  <c r="I95" i="1" s="1"/>
  <c r="H94" i="1"/>
  <c r="H93" i="1"/>
  <c r="H92" i="1"/>
  <c r="H91" i="1"/>
  <c r="H90" i="1"/>
  <c r="H89" i="1"/>
  <c r="I89" i="1" s="1"/>
  <c r="H88" i="1"/>
  <c r="H87" i="1"/>
  <c r="H86" i="1"/>
  <c r="H85" i="1"/>
  <c r="H84" i="1"/>
  <c r="H83" i="1"/>
  <c r="I83" i="1" s="1"/>
  <c r="H82" i="1"/>
  <c r="H81" i="1"/>
  <c r="H80" i="1"/>
  <c r="H79" i="1"/>
  <c r="H78" i="1"/>
  <c r="H77" i="1"/>
  <c r="I77" i="1" s="1"/>
  <c r="H76" i="1"/>
  <c r="H75" i="1"/>
  <c r="H74" i="1"/>
  <c r="H73" i="1"/>
  <c r="H72" i="1"/>
  <c r="H71" i="1"/>
  <c r="I71" i="1" s="1"/>
  <c r="H70" i="1"/>
  <c r="H69" i="1"/>
  <c r="H68" i="1"/>
  <c r="H67" i="1"/>
  <c r="H66" i="1"/>
  <c r="H65" i="1"/>
  <c r="I65" i="1" s="1"/>
  <c r="H64" i="1"/>
  <c r="H63" i="1"/>
  <c r="H62" i="1"/>
  <c r="H61" i="1"/>
  <c r="H60" i="1"/>
  <c r="H59" i="1"/>
  <c r="I59" i="1" s="1"/>
  <c r="H58" i="1"/>
  <c r="H57" i="1"/>
  <c r="H56" i="1"/>
  <c r="H55" i="1"/>
  <c r="H54" i="1"/>
  <c r="H53" i="1"/>
  <c r="I53" i="1" s="1"/>
  <c r="H52" i="1"/>
  <c r="H51" i="1"/>
  <c r="I51" i="1" s="1"/>
  <c r="H50" i="1"/>
  <c r="H49" i="1"/>
  <c r="H48" i="1"/>
  <c r="H107" i="1"/>
  <c r="I107" i="1" s="1"/>
  <c r="I108" i="1"/>
  <c r="I106" i="1"/>
  <c r="I104" i="1"/>
  <c r="I103" i="1"/>
  <c r="I102" i="1"/>
  <c r="I100" i="1"/>
  <c r="I99" i="1"/>
  <c r="I98" i="1"/>
  <c r="I97" i="1"/>
  <c r="I96" i="1"/>
  <c r="I94" i="1"/>
  <c r="I93" i="1"/>
  <c r="I92" i="1"/>
  <c r="I91" i="1"/>
  <c r="I90" i="1"/>
  <c r="I88" i="1"/>
  <c r="I87" i="1"/>
  <c r="I86" i="1"/>
  <c r="I85" i="1"/>
  <c r="I84" i="1"/>
  <c r="I82" i="1"/>
  <c r="I81" i="1"/>
  <c r="I80" i="1"/>
  <c r="I79" i="1"/>
  <c r="I78" i="1"/>
  <c r="I76" i="1"/>
  <c r="I75" i="1"/>
  <c r="I74" i="1"/>
  <c r="I73" i="1"/>
  <c r="I72" i="1"/>
  <c r="I70" i="1"/>
  <c r="I69" i="1"/>
  <c r="I68" i="1"/>
  <c r="I67" i="1"/>
  <c r="I66" i="1"/>
  <c r="I64" i="1"/>
  <c r="I63" i="1"/>
  <c r="I62" i="1"/>
  <c r="I61" i="1"/>
  <c r="I60" i="1"/>
  <c r="I58" i="1"/>
  <c r="I57" i="1"/>
  <c r="I56" i="1"/>
  <c r="I55" i="1"/>
  <c r="I54" i="1"/>
  <c r="I52" i="1"/>
  <c r="I50" i="1"/>
  <c r="I49" i="1"/>
  <c r="I48" i="1"/>
  <c r="I109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36" i="1"/>
  <c r="H36" i="1" s="1"/>
  <c r="I36" i="1" s="1"/>
  <c r="G24" i="1"/>
  <c r="H24" i="1" s="1"/>
  <c r="I24" i="1" s="1"/>
  <c r="G18" i="1"/>
  <c r="H18" i="1" s="1"/>
  <c r="I18" i="1" s="1"/>
  <c r="G6" i="1"/>
  <c r="H6" i="1" s="1"/>
  <c r="I6" i="1" s="1"/>
  <c r="G98" i="1"/>
  <c r="E54" i="1"/>
  <c r="E53" i="1"/>
  <c r="E52" i="1"/>
  <c r="E51" i="1"/>
  <c r="F51" i="1" s="1"/>
  <c r="E50" i="1"/>
  <c r="E49" i="1"/>
  <c r="F49" i="1" s="1"/>
  <c r="E48" i="1"/>
  <c r="E47" i="1"/>
  <c r="F47" i="1" s="1"/>
  <c r="G47" i="1" s="1"/>
  <c r="H47" i="1" s="1"/>
  <c r="I47" i="1" s="1"/>
  <c r="E40" i="1"/>
  <c r="F40" i="1" s="1"/>
  <c r="G40" i="1" s="1"/>
  <c r="H40" i="1" s="1"/>
  <c r="I40" i="1" s="1"/>
  <c r="E39" i="1"/>
  <c r="F39" i="1" s="1"/>
  <c r="G39" i="1" s="1"/>
  <c r="H39" i="1" s="1"/>
  <c r="I39" i="1" s="1"/>
  <c r="E38" i="1"/>
  <c r="E37" i="1"/>
  <c r="F37" i="1" s="1"/>
  <c r="G37" i="1" s="1"/>
  <c r="H37" i="1" s="1"/>
  <c r="I37" i="1" s="1"/>
  <c r="E36" i="1"/>
  <c r="E34" i="1"/>
  <c r="E33" i="1"/>
  <c r="F33" i="1" s="1"/>
  <c r="G33" i="1" s="1"/>
  <c r="H33" i="1" s="1"/>
  <c r="I33" i="1" s="1"/>
  <c r="E32" i="1"/>
  <c r="E31" i="1"/>
  <c r="F31" i="1" s="1"/>
  <c r="G31" i="1" s="1"/>
  <c r="H31" i="1" s="1"/>
  <c r="I31" i="1" s="1"/>
  <c r="E30" i="1"/>
  <c r="E28" i="1"/>
  <c r="F28" i="1" s="1"/>
  <c r="G28" i="1" s="1"/>
  <c r="H28" i="1" s="1"/>
  <c r="I28" i="1" s="1"/>
  <c r="E27" i="1"/>
  <c r="F27" i="1" s="1"/>
  <c r="G27" i="1" s="1"/>
  <c r="H27" i="1" s="1"/>
  <c r="I27" i="1" s="1"/>
  <c r="E26" i="1"/>
  <c r="E25" i="1"/>
  <c r="F25" i="1" s="1"/>
  <c r="G25" i="1" s="1"/>
  <c r="H25" i="1" s="1"/>
  <c r="I25" i="1" s="1"/>
  <c r="E24" i="1"/>
  <c r="E22" i="1"/>
  <c r="E21" i="1"/>
  <c r="F21" i="1" s="1"/>
  <c r="G21" i="1" s="1"/>
  <c r="H21" i="1" s="1"/>
  <c r="I21" i="1" s="1"/>
  <c r="E20" i="1"/>
  <c r="E19" i="1"/>
  <c r="F19" i="1" s="1"/>
  <c r="G19" i="1" s="1"/>
  <c r="H19" i="1" s="1"/>
  <c r="I19" i="1" s="1"/>
  <c r="E18" i="1"/>
  <c r="E16" i="1"/>
  <c r="E15" i="1"/>
  <c r="F15" i="1" s="1"/>
  <c r="G15" i="1" s="1"/>
  <c r="H15" i="1" s="1"/>
  <c r="I15" i="1" s="1"/>
  <c r="E14" i="1"/>
  <c r="E13" i="1"/>
  <c r="F13" i="1" s="1"/>
  <c r="G13" i="1" s="1"/>
  <c r="H13" i="1" s="1"/>
  <c r="I13" i="1" s="1"/>
  <c r="E12" i="1"/>
  <c r="E10" i="1"/>
  <c r="F10" i="1" s="1"/>
  <c r="G10" i="1" s="1"/>
  <c r="H10" i="1" s="1"/>
  <c r="I10" i="1" s="1"/>
  <c r="E9" i="1"/>
  <c r="F9" i="1" s="1"/>
  <c r="G9" i="1" s="1"/>
  <c r="H9" i="1" s="1"/>
  <c r="I9" i="1" s="1"/>
  <c r="E8" i="1"/>
  <c r="E7" i="1"/>
  <c r="F7" i="1" s="1"/>
  <c r="G7" i="1" s="1"/>
  <c r="H7" i="1" s="1"/>
  <c r="I7" i="1" s="1"/>
  <c r="E6" i="1"/>
  <c r="E4" i="1"/>
  <c r="E3" i="1"/>
  <c r="F3" i="1" s="1"/>
  <c r="G3" i="1" s="1"/>
  <c r="H3" i="1" s="1"/>
  <c r="I3" i="1" s="1"/>
  <c r="E2" i="1"/>
  <c r="E55" i="1"/>
  <c r="F55" i="1"/>
  <c r="F54" i="1"/>
  <c r="F53" i="1"/>
  <c r="F52" i="1"/>
  <c r="F50" i="1"/>
  <c r="F48" i="1"/>
  <c r="F38" i="1"/>
  <c r="G38" i="1" s="1"/>
  <c r="H38" i="1" s="1"/>
  <c r="I38" i="1" s="1"/>
  <c r="F36" i="1"/>
  <c r="F34" i="1"/>
  <c r="G34" i="1" s="1"/>
  <c r="H34" i="1" s="1"/>
  <c r="I34" i="1" s="1"/>
  <c r="F32" i="1"/>
  <c r="G32" i="1" s="1"/>
  <c r="H32" i="1" s="1"/>
  <c r="I32" i="1" s="1"/>
  <c r="F30" i="1"/>
  <c r="G30" i="1" s="1"/>
  <c r="H30" i="1" s="1"/>
  <c r="I30" i="1" s="1"/>
  <c r="F26" i="1"/>
  <c r="G26" i="1" s="1"/>
  <c r="H26" i="1" s="1"/>
  <c r="I26" i="1" s="1"/>
  <c r="F24" i="1"/>
  <c r="F22" i="1"/>
  <c r="G22" i="1" s="1"/>
  <c r="H22" i="1" s="1"/>
  <c r="I22" i="1" s="1"/>
  <c r="F20" i="1"/>
  <c r="G20" i="1" s="1"/>
  <c r="H20" i="1" s="1"/>
  <c r="I20" i="1" s="1"/>
  <c r="F18" i="1"/>
  <c r="F16" i="1"/>
  <c r="G16" i="1" s="1"/>
  <c r="H16" i="1" s="1"/>
  <c r="I16" i="1" s="1"/>
  <c r="F14" i="1"/>
  <c r="G14" i="1" s="1"/>
  <c r="H14" i="1" s="1"/>
  <c r="I14" i="1" s="1"/>
  <c r="F12" i="1"/>
  <c r="G12" i="1" s="1"/>
  <c r="H12" i="1" s="1"/>
  <c r="I12" i="1" s="1"/>
  <c r="F8" i="1"/>
  <c r="G8" i="1" s="1"/>
  <c r="H8" i="1" s="1"/>
  <c r="I8" i="1" s="1"/>
  <c r="F6" i="1"/>
  <c r="F4" i="1"/>
  <c r="G4" i="1" s="1"/>
  <c r="H4" i="1" s="1"/>
  <c r="I4" i="1" s="1"/>
  <c r="F2" i="1"/>
  <c r="G2" i="1" s="1"/>
  <c r="H2" i="1" s="1"/>
  <c r="I2" i="1" s="1"/>
  <c r="F56" i="1"/>
  <c r="E43" i="1"/>
  <c r="F43" i="1" s="1"/>
  <c r="G43" i="1" s="1"/>
  <c r="H43" i="1" s="1"/>
  <c r="I43" i="1" s="1"/>
  <c r="E44" i="1"/>
  <c r="F44" i="1" s="1"/>
  <c r="G44" i="1" s="1"/>
  <c r="H44" i="1" s="1"/>
  <c r="I44" i="1" s="1"/>
  <c r="E45" i="1"/>
  <c r="F45" i="1" s="1"/>
  <c r="G45" i="1" s="1"/>
  <c r="H45" i="1" s="1"/>
  <c r="I45" i="1" s="1"/>
  <c r="E46" i="1"/>
  <c r="F46" i="1" s="1"/>
  <c r="G46" i="1" s="1"/>
  <c r="H46" i="1" s="1"/>
  <c r="I46" i="1" s="1"/>
</calcChain>
</file>

<file path=xl/sharedStrings.xml><?xml version="1.0" encoding="utf-8"?>
<sst xmlns="http://schemas.openxmlformats.org/spreadsheetml/2006/main" count="162" uniqueCount="27">
  <si>
    <t>Apple</t>
  </si>
  <si>
    <t>Pear</t>
  </si>
  <si>
    <t>Grapes</t>
  </si>
  <si>
    <t>Orange</t>
  </si>
  <si>
    <t>Strawberries</t>
  </si>
  <si>
    <t>Product</t>
  </si>
  <si>
    <t>Row Labels</t>
  </si>
  <si>
    <t>Plum</t>
  </si>
  <si>
    <t>Banana</t>
  </si>
  <si>
    <t>Value Epoch 1</t>
  </si>
  <si>
    <t>Value Epoch 2</t>
  </si>
  <si>
    <t>Value Epoch 3</t>
  </si>
  <si>
    <t>Value Epoch 4</t>
  </si>
  <si>
    <t>Value Epoch 5</t>
  </si>
  <si>
    <t>Value Epoch 6</t>
  </si>
  <si>
    <t>Value Epoch 7</t>
  </si>
  <si>
    <t>Value Epoch 8</t>
  </si>
  <si>
    <t>Sum of Value Epoch 2_2</t>
  </si>
  <si>
    <t>Count of Value Epoch 2</t>
  </si>
  <si>
    <t>Sum of Value Epoch 3_2</t>
  </si>
  <si>
    <t>Count of Value Epoch 3</t>
  </si>
  <si>
    <t>Sum of Value Epoch 8_2</t>
  </si>
  <si>
    <t>Count of Value Epoch 8</t>
  </si>
  <si>
    <t>Sum of Value Epoch 5_2</t>
  </si>
  <si>
    <t>Count of Value Epoch 5</t>
  </si>
  <si>
    <t>Sum of Value Epoch 6_2</t>
  </si>
  <si>
    <t>Count of Value Epoch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</si>
</sst>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2.xml"/><Relationship Id="rId7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5" Type="http://schemas.openxmlformats.org/officeDocument/2006/relationships/pivotCacheDefinition" Target="pivotCache/pivotCacheDefinition4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3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il Grant" refreshedDate="44003.831758333334" createdVersion="6" refreshedVersion="6" minRefreshableVersion="3" recordCount="39" xr:uid="{9C7F3635-C451-4CF3-A170-E34881A0ABDD}">
  <cacheSource type="worksheet">
    <worksheetSource ref="A1:C40" sheet="Sheet1"/>
  </cacheSource>
  <cacheFields count="3">
    <cacheField name="Product" numFmtId="0">
      <sharedItems count="5">
        <s v="Apple"/>
        <s v="Pear"/>
        <s v="Grapes"/>
        <s v="Orange"/>
        <s v="Strawberries"/>
      </sharedItems>
    </cacheField>
    <cacheField name="Value Epoch 1" numFmtId="0">
      <sharedItems containsSemiMixedTypes="0" containsString="0" containsNumber="1" minValue="0.2" maxValue="7.1"/>
    </cacheField>
    <cacheField name="Value Epoch 2" numFmtId="0">
      <sharedItems containsSemiMixedTypes="0" containsString="0" containsNumber="1" minValue="0.2" maxValue="7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il Grant" refreshedDate="44003.831778472224" createdVersion="6" refreshedVersion="6" minRefreshableVersion="3" recordCount="51" xr:uid="{6ACFF71D-DBA6-400F-9D0C-A6AC172C8568}">
  <cacheSource type="worksheet">
    <worksheetSource ref="A1:D52" sheet="Sheet1"/>
  </cacheSource>
  <cacheFields count="4">
    <cacheField name="Product" numFmtId="0">
      <sharedItems count="5">
        <s v="Apple"/>
        <s v="Pear"/>
        <s v="Grapes"/>
        <s v="Orange"/>
        <s v="Strawberries"/>
      </sharedItems>
    </cacheField>
    <cacheField name="Value Epoch 1" numFmtId="0">
      <sharedItems containsString="0" containsBlank="1" containsNumber="1" minValue="0.2" maxValue="7.1"/>
    </cacheField>
    <cacheField name="Value Epoch 2" numFmtId="0">
      <sharedItems containsString="0" containsBlank="1" containsNumber="1" minValue="0.2" maxValue="7.1"/>
    </cacheField>
    <cacheField name="Value Epoch 3" numFmtId="0">
      <sharedItems containsSemiMixedTypes="0" containsString="0" containsNumber="1" minValue="0.2" maxValue="7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il Grant" refreshedDate="44003.831820023152" createdVersion="6" refreshedVersion="6" minRefreshableVersion="3" recordCount="84" xr:uid="{EA2BCBDD-81CA-4E4E-8A60-D4925A005E5C}">
  <cacheSource type="worksheet">
    <worksheetSource ref="A1:F85" sheet="Sheet1"/>
  </cacheSource>
  <cacheFields count="6">
    <cacheField name="Product" numFmtId="0">
      <sharedItems count="6">
        <s v="Apple"/>
        <s v="Pear"/>
        <s v="Grapes"/>
        <s v="Orange"/>
        <s v="Strawberries"/>
        <s v="Plum"/>
      </sharedItems>
    </cacheField>
    <cacheField name="Value Epoch 1" numFmtId="0">
      <sharedItems containsString="0" containsBlank="1" containsNumber="1" minValue="0.2" maxValue="7.1"/>
    </cacheField>
    <cacheField name="Value Epoch 2" numFmtId="0">
      <sharedItems containsString="0" containsBlank="1" containsNumber="1" minValue="0.2" maxValue="7.1"/>
    </cacheField>
    <cacheField name="Value Epoch 3" numFmtId="0">
      <sharedItems containsString="0" containsBlank="1" containsNumber="1" minValue="0.2" maxValue="7.1"/>
    </cacheField>
    <cacheField name="Value Epoch 4" numFmtId="0">
      <sharedItems containsString="0" containsBlank="1" containsNumber="1" minValue="0.2" maxValue="50"/>
    </cacheField>
    <cacheField name="Value Epoch 5" numFmtId="0">
      <sharedItems containsSemiMixedTypes="0" containsString="0" containsNumber="1" minValue="0.1" maxValue="49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il Grant" refreshedDate="44003.831845023145" createdVersion="6" refreshedVersion="6" minRefreshableVersion="3" recordCount="98" xr:uid="{4F7F306F-BCB3-4BB0-87E8-45E7F48FEC01}">
  <cacheSource type="worksheet">
    <worksheetSource ref="A1:G99" sheet="Sheet1"/>
  </cacheSource>
  <cacheFields count="7">
    <cacheField name="Product" numFmtId="0">
      <sharedItems count="7">
        <s v="Apple"/>
        <s v="Pear"/>
        <s v="Grapes"/>
        <s v="Orange"/>
        <s v="Strawberries"/>
        <s v="Plum"/>
        <s v="Banana"/>
      </sharedItems>
    </cacheField>
    <cacheField name="Value Epoch 1" numFmtId="0">
      <sharedItems containsString="0" containsBlank="1" containsNumber="1" minValue="0.2" maxValue="7.1"/>
    </cacheField>
    <cacheField name="Value Epoch 2" numFmtId="0">
      <sharedItems containsString="0" containsBlank="1" containsNumber="1" minValue="0.2" maxValue="7.1"/>
    </cacheField>
    <cacheField name="Value Epoch 3" numFmtId="0">
      <sharedItems containsString="0" containsBlank="1" containsNumber="1" minValue="0.2" maxValue="7.1"/>
    </cacheField>
    <cacheField name="Value Epoch 4" numFmtId="0">
      <sharedItems containsString="0" containsBlank="1" containsNumber="1" minValue="0.2" maxValue="50"/>
    </cacheField>
    <cacheField name="Value Epoch 5" numFmtId="0">
      <sharedItems containsString="0" containsBlank="1" containsNumber="1" minValue="0.1" maxValue="49.9"/>
    </cacheField>
    <cacheField name="Value Epoch 6" numFmtId="0">
      <sharedItems containsSemiMixedTypes="0" containsString="0" containsNumber="1" minValue="0.1" maxValue="49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il Grant" refreshedDate="44003.831862500003" createdVersion="6" refreshedVersion="6" minRefreshableVersion="3" recordCount="108" xr:uid="{D56C4D6F-CD51-4C54-8610-73510310C6EA}">
  <cacheSource type="worksheet">
    <worksheetSource ref="A1:I109" sheet="Sheet1"/>
  </cacheSource>
  <cacheFields count="9">
    <cacheField name="Product" numFmtId="0">
      <sharedItems count="7">
        <s v="Apple"/>
        <s v="Pear"/>
        <s v="Grapes"/>
        <s v="Orange"/>
        <s v="Strawberries"/>
        <s v="Plum"/>
        <s v="Banana"/>
      </sharedItems>
    </cacheField>
    <cacheField name="Value Epoch 1" numFmtId="0">
      <sharedItems containsString="0" containsBlank="1" containsNumber="1" minValue="0.2" maxValue="7.1"/>
    </cacheField>
    <cacheField name="Value Epoch 2" numFmtId="0">
      <sharedItems containsString="0" containsBlank="1" containsNumber="1" minValue="0.2" maxValue="7.1"/>
    </cacheField>
    <cacheField name="Value Epoch 3" numFmtId="0">
      <sharedItems containsString="0" containsBlank="1" containsNumber="1" minValue="0.2" maxValue="7.1"/>
    </cacheField>
    <cacheField name="Value Epoch 4" numFmtId="0">
      <sharedItems containsString="0" containsBlank="1" containsNumber="1" minValue="0.2" maxValue="50"/>
    </cacheField>
    <cacheField name="Value Epoch 5" numFmtId="0">
      <sharedItems containsString="0" containsBlank="1" containsNumber="1" minValue="0.1" maxValue="49.9"/>
    </cacheField>
    <cacheField name="Value Epoch 6" numFmtId="0">
      <sharedItems containsString="0" containsBlank="1" containsNumber="1" minValue="0.1" maxValue="50"/>
    </cacheField>
    <cacheField name="Value Epoch 7" numFmtId="0">
      <sharedItems containsSemiMixedTypes="0" containsString="0" containsNumber="1" minValue="0.1" maxValue="49.9"/>
    </cacheField>
    <cacheField name="Value Epoch 8" numFmtId="0">
      <sharedItems containsSemiMixedTypes="0" containsString="0" containsNumber="1" minValue="0.1" maxValue="49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n v="0.2"/>
    <n v="0.2"/>
  </r>
  <r>
    <x v="0"/>
    <n v="0.2"/>
    <n v="0.2"/>
  </r>
  <r>
    <x v="1"/>
    <n v="1.4"/>
    <n v="1.4"/>
  </r>
  <r>
    <x v="1"/>
    <n v="1.4"/>
    <n v="1.4"/>
  </r>
  <r>
    <x v="1"/>
    <n v="1.4"/>
    <n v="1.4"/>
  </r>
  <r>
    <x v="1"/>
    <n v="1.4"/>
    <n v="1.4"/>
  </r>
  <r>
    <x v="1"/>
    <n v="1.4"/>
    <n v="1.4"/>
  </r>
  <r>
    <x v="1"/>
    <n v="1.4"/>
    <n v="1.4"/>
  </r>
  <r>
    <x v="1"/>
    <n v="1.4"/>
    <n v="1.4"/>
  </r>
  <r>
    <x v="1"/>
    <n v="1.4"/>
    <n v="1.4"/>
  </r>
  <r>
    <x v="1"/>
    <n v="1.4"/>
    <n v="1.4"/>
  </r>
  <r>
    <x v="1"/>
    <n v="1.4"/>
    <n v="1.4"/>
  </r>
  <r>
    <x v="1"/>
    <n v="1.4"/>
    <n v="1.4"/>
  </r>
  <r>
    <x v="1"/>
    <n v="1.4"/>
    <n v="1.4"/>
  </r>
  <r>
    <x v="1"/>
    <n v="1.4"/>
    <n v="1.4"/>
  </r>
  <r>
    <x v="1"/>
    <n v="1.4"/>
    <n v="1.4"/>
  </r>
  <r>
    <x v="1"/>
    <n v="1.4"/>
    <n v="1.4"/>
  </r>
  <r>
    <x v="1"/>
    <n v="1.4"/>
    <n v="1.4"/>
  </r>
  <r>
    <x v="1"/>
    <n v="1.4"/>
    <n v="1.4"/>
  </r>
  <r>
    <x v="1"/>
    <n v="1.4"/>
    <n v="1.4"/>
  </r>
  <r>
    <x v="1"/>
    <n v="1.4"/>
    <n v="1.4"/>
  </r>
  <r>
    <x v="1"/>
    <n v="1.4"/>
    <n v="1.4"/>
  </r>
  <r>
    <x v="1"/>
    <n v="1.4"/>
    <n v="1.4"/>
  </r>
  <r>
    <x v="1"/>
    <n v="1.4"/>
    <n v="1.4"/>
  </r>
  <r>
    <x v="1"/>
    <n v="1.4"/>
    <n v="1.4"/>
  </r>
  <r>
    <x v="1"/>
    <n v="1.4"/>
    <n v="1.4"/>
  </r>
  <r>
    <x v="1"/>
    <n v="1.4"/>
    <n v="1.4"/>
  </r>
  <r>
    <x v="1"/>
    <n v="1.4"/>
    <n v="1.4"/>
  </r>
  <r>
    <x v="1"/>
    <n v="1.4"/>
    <n v="1.4"/>
  </r>
  <r>
    <x v="1"/>
    <n v="1.4"/>
    <n v="1.4"/>
  </r>
  <r>
    <x v="1"/>
    <n v="1.4"/>
    <n v="1.4"/>
  </r>
  <r>
    <x v="1"/>
    <n v="1.4"/>
    <n v="1.4"/>
  </r>
  <r>
    <x v="1"/>
    <n v="3.4"/>
    <n v="3.4"/>
  </r>
  <r>
    <x v="2"/>
    <n v="7"/>
    <n v="7"/>
  </r>
  <r>
    <x v="3"/>
    <n v="2.1"/>
    <n v="2.1"/>
  </r>
  <r>
    <x v="2"/>
    <n v="7.1"/>
    <n v="7.1"/>
  </r>
  <r>
    <x v="1"/>
    <n v="1.4"/>
    <n v="1.4"/>
  </r>
  <r>
    <x v="3"/>
    <n v="2.1"/>
    <n v="2.1"/>
  </r>
  <r>
    <x v="4"/>
    <n v="4"/>
    <n v="5.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n v="0.2"/>
    <n v="0.2"/>
    <n v="0.45"/>
  </r>
  <r>
    <x v="0"/>
    <n v="0.2"/>
    <n v="0.2"/>
    <n v="0.45"/>
  </r>
  <r>
    <x v="1"/>
    <n v="1.4"/>
    <n v="1.4"/>
    <n v="1.4"/>
  </r>
  <r>
    <x v="1"/>
    <n v="1.4"/>
    <n v="1.4"/>
    <n v="1.4"/>
  </r>
  <r>
    <x v="1"/>
    <n v="1.4"/>
    <n v="1.4"/>
    <n v="1.4"/>
  </r>
  <r>
    <x v="1"/>
    <n v="1.4"/>
    <n v="1.4"/>
    <n v="1.4"/>
  </r>
  <r>
    <x v="1"/>
    <n v="1.4"/>
    <n v="1.4"/>
    <n v="1.4"/>
  </r>
  <r>
    <x v="1"/>
    <n v="1.4"/>
    <n v="1.4"/>
    <n v="1.4"/>
  </r>
  <r>
    <x v="1"/>
    <n v="1.4"/>
    <n v="1.4"/>
    <n v="1.4"/>
  </r>
  <r>
    <x v="1"/>
    <n v="1.4"/>
    <n v="1.4"/>
    <n v="1.4"/>
  </r>
  <r>
    <x v="1"/>
    <n v="1.4"/>
    <n v="1.4"/>
    <n v="1.4"/>
  </r>
  <r>
    <x v="1"/>
    <n v="1.4"/>
    <n v="1.4"/>
    <n v="1.4"/>
  </r>
  <r>
    <x v="1"/>
    <n v="1.4"/>
    <n v="1.4"/>
    <n v="1.4"/>
  </r>
  <r>
    <x v="1"/>
    <n v="1.4"/>
    <n v="1.4"/>
    <n v="1.4"/>
  </r>
  <r>
    <x v="1"/>
    <n v="1.4"/>
    <n v="1.4"/>
    <n v="1.4"/>
  </r>
  <r>
    <x v="1"/>
    <n v="1.4"/>
    <n v="1.4"/>
    <n v="1.4"/>
  </r>
  <r>
    <x v="1"/>
    <n v="1.4"/>
    <n v="1.4"/>
    <n v="1.4"/>
  </r>
  <r>
    <x v="1"/>
    <n v="1.4"/>
    <n v="1.4"/>
    <n v="1.4"/>
  </r>
  <r>
    <x v="1"/>
    <n v="1.4"/>
    <n v="1.4"/>
    <n v="1.4"/>
  </r>
  <r>
    <x v="1"/>
    <n v="1.4"/>
    <n v="1.4"/>
    <n v="1.4"/>
  </r>
  <r>
    <x v="1"/>
    <n v="1.4"/>
    <n v="1.4"/>
    <n v="1.4"/>
  </r>
  <r>
    <x v="1"/>
    <n v="1.4"/>
    <n v="1.4"/>
    <n v="1.4"/>
  </r>
  <r>
    <x v="1"/>
    <n v="1.4"/>
    <n v="1.4"/>
    <n v="1.4"/>
  </r>
  <r>
    <x v="1"/>
    <n v="1.4"/>
    <n v="1.4"/>
    <n v="1.4"/>
  </r>
  <r>
    <x v="1"/>
    <n v="1.4"/>
    <n v="1.4"/>
    <n v="1.4"/>
  </r>
  <r>
    <x v="1"/>
    <n v="1.4"/>
    <n v="1.4"/>
    <n v="1.4"/>
  </r>
  <r>
    <x v="1"/>
    <n v="1.4"/>
    <n v="1.4"/>
    <n v="1.4"/>
  </r>
  <r>
    <x v="1"/>
    <n v="1.4"/>
    <n v="1.4"/>
    <n v="1.4"/>
  </r>
  <r>
    <x v="1"/>
    <n v="1.4"/>
    <n v="1.4"/>
    <n v="1.4"/>
  </r>
  <r>
    <x v="1"/>
    <n v="1.4"/>
    <n v="1.4"/>
    <n v="1.4"/>
  </r>
  <r>
    <x v="1"/>
    <n v="1.4"/>
    <n v="1.4"/>
    <n v="1.4"/>
  </r>
  <r>
    <x v="1"/>
    <n v="1.4"/>
    <n v="1.4"/>
    <n v="1.4"/>
  </r>
  <r>
    <x v="1"/>
    <n v="3.4"/>
    <n v="3.4"/>
    <n v="3.4"/>
  </r>
  <r>
    <x v="2"/>
    <n v="7"/>
    <n v="7"/>
    <n v="7"/>
  </r>
  <r>
    <x v="3"/>
    <n v="2.1"/>
    <n v="2.1"/>
    <n v="2.1"/>
  </r>
  <r>
    <x v="2"/>
    <n v="7.1"/>
    <n v="7.1"/>
    <n v="7.1"/>
  </r>
  <r>
    <x v="1"/>
    <n v="1.4"/>
    <n v="1.4"/>
    <n v="1.4"/>
  </r>
  <r>
    <x v="3"/>
    <n v="2.1"/>
    <n v="2.1"/>
    <n v="2.1"/>
  </r>
  <r>
    <x v="4"/>
    <n v="4"/>
    <n v="5.6"/>
    <n v="5.6"/>
  </r>
  <r>
    <x v="4"/>
    <m/>
    <n v="0.2"/>
    <n v="0.2"/>
  </r>
  <r>
    <x v="0"/>
    <m/>
    <n v="0.2"/>
    <n v="0.45"/>
  </r>
  <r>
    <x v="3"/>
    <m/>
    <n v="0.5"/>
    <n v="0.5"/>
  </r>
  <r>
    <x v="3"/>
    <m/>
    <n v="0.5"/>
    <n v="0.5"/>
  </r>
  <r>
    <x v="3"/>
    <m/>
    <n v="0.5"/>
    <n v="0.5"/>
  </r>
  <r>
    <x v="3"/>
    <m/>
    <n v="2.1"/>
    <n v="2.1"/>
  </r>
  <r>
    <x v="0"/>
    <m/>
    <n v="3"/>
    <n v="3.25"/>
  </r>
  <r>
    <x v="3"/>
    <m/>
    <m/>
    <n v="7.1"/>
  </r>
  <r>
    <x v="1"/>
    <m/>
    <m/>
    <n v="1.4"/>
  </r>
  <r>
    <x v="0"/>
    <m/>
    <m/>
    <n v="0.2"/>
  </r>
  <r>
    <x v="0"/>
    <m/>
    <m/>
    <n v="5.2"/>
  </r>
  <r>
    <x v="1"/>
    <m/>
    <m/>
    <n v="1.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  <n v="0.2"/>
    <n v="0.2"/>
    <n v="0.45"/>
    <n v="0.55000000000000004"/>
    <n v="0.55000000000000004"/>
  </r>
  <r>
    <x v="0"/>
    <n v="0.2"/>
    <n v="0.2"/>
    <n v="0.45"/>
    <n v="0.55000000000000004"/>
    <n v="0.55000000000000004"/>
  </r>
  <r>
    <x v="1"/>
    <n v="1.4"/>
    <n v="1.4"/>
    <n v="1.4"/>
    <n v="1.4"/>
    <n v="1.4"/>
  </r>
  <r>
    <x v="1"/>
    <n v="1.4"/>
    <n v="1.4"/>
    <n v="1.4"/>
    <n v="1.4"/>
    <n v="1.4"/>
  </r>
  <r>
    <x v="1"/>
    <n v="1.4"/>
    <n v="1.4"/>
    <n v="1.4"/>
    <n v="1.4"/>
    <n v="1.4"/>
  </r>
  <r>
    <x v="1"/>
    <n v="1.4"/>
    <n v="1.4"/>
    <n v="1.4"/>
    <n v="1.4"/>
    <n v="1.4"/>
  </r>
  <r>
    <x v="1"/>
    <n v="1.4"/>
    <n v="1.4"/>
    <n v="1.4"/>
    <n v="1.4"/>
    <n v="1.4"/>
  </r>
  <r>
    <x v="1"/>
    <n v="1.4"/>
    <n v="1.4"/>
    <n v="1.4"/>
    <n v="1.4"/>
    <n v="1.4"/>
  </r>
  <r>
    <x v="1"/>
    <n v="1.4"/>
    <n v="1.4"/>
    <n v="1.4"/>
    <n v="1.4"/>
    <n v="1.4"/>
  </r>
  <r>
    <x v="1"/>
    <n v="1.4"/>
    <n v="1.4"/>
    <n v="1.4"/>
    <n v="1.4"/>
    <n v="1.4"/>
  </r>
  <r>
    <x v="1"/>
    <n v="1.4"/>
    <n v="1.4"/>
    <n v="1.4"/>
    <n v="1.4"/>
    <n v="1.4"/>
  </r>
  <r>
    <x v="1"/>
    <n v="1.4"/>
    <n v="1.4"/>
    <n v="1.4"/>
    <n v="1.4"/>
    <n v="1.4"/>
  </r>
  <r>
    <x v="1"/>
    <n v="1.4"/>
    <n v="1.4"/>
    <n v="1.4"/>
    <n v="1.4"/>
    <n v="1.4"/>
  </r>
  <r>
    <x v="1"/>
    <n v="1.4"/>
    <n v="1.4"/>
    <n v="1.4"/>
    <n v="1.4"/>
    <n v="1.4"/>
  </r>
  <r>
    <x v="1"/>
    <n v="1.4"/>
    <n v="1.4"/>
    <n v="1.4"/>
    <n v="1.4"/>
    <n v="1.4"/>
  </r>
  <r>
    <x v="1"/>
    <n v="1.4"/>
    <n v="1.4"/>
    <n v="1.4"/>
    <n v="1.4"/>
    <n v="1.4"/>
  </r>
  <r>
    <x v="1"/>
    <n v="1.4"/>
    <n v="1.4"/>
    <n v="1.4"/>
    <n v="1.4"/>
    <n v="1.4"/>
  </r>
  <r>
    <x v="1"/>
    <n v="1.4"/>
    <n v="1.4"/>
    <n v="1.4"/>
    <n v="1.4"/>
    <n v="1.4"/>
  </r>
  <r>
    <x v="1"/>
    <n v="1.4"/>
    <n v="1.4"/>
    <n v="1.4"/>
    <n v="1.4"/>
    <n v="1.4"/>
  </r>
  <r>
    <x v="1"/>
    <n v="1.4"/>
    <n v="1.4"/>
    <n v="1.4"/>
    <n v="1.4"/>
    <n v="1.4"/>
  </r>
  <r>
    <x v="1"/>
    <n v="1.4"/>
    <n v="1.4"/>
    <n v="1.4"/>
    <n v="1.4"/>
    <n v="1.4"/>
  </r>
  <r>
    <x v="1"/>
    <n v="1.4"/>
    <n v="1.4"/>
    <n v="1.4"/>
    <n v="1.4"/>
    <n v="1.4"/>
  </r>
  <r>
    <x v="1"/>
    <n v="1.4"/>
    <n v="1.4"/>
    <n v="1.4"/>
    <n v="1.4"/>
    <n v="1.4"/>
  </r>
  <r>
    <x v="1"/>
    <n v="1.4"/>
    <n v="1.4"/>
    <n v="1.4"/>
    <n v="1.4"/>
    <n v="1.4"/>
  </r>
  <r>
    <x v="1"/>
    <n v="1.4"/>
    <n v="1.4"/>
    <n v="1.4"/>
    <n v="1.4"/>
    <n v="1.4"/>
  </r>
  <r>
    <x v="1"/>
    <n v="1.4"/>
    <n v="1.4"/>
    <n v="1.4"/>
    <n v="1.4"/>
    <n v="1.4"/>
  </r>
  <r>
    <x v="1"/>
    <n v="1.4"/>
    <n v="1.4"/>
    <n v="1.4"/>
    <n v="1.4"/>
    <n v="1.4"/>
  </r>
  <r>
    <x v="1"/>
    <n v="1.4"/>
    <n v="1.4"/>
    <n v="1.4"/>
    <n v="1.4"/>
    <n v="1.4"/>
  </r>
  <r>
    <x v="1"/>
    <n v="1.4"/>
    <n v="1.4"/>
    <n v="1.4"/>
    <n v="1.4"/>
    <n v="1.4"/>
  </r>
  <r>
    <x v="1"/>
    <n v="1.4"/>
    <n v="1.4"/>
    <n v="1.4"/>
    <n v="1.4"/>
    <n v="1.4"/>
  </r>
  <r>
    <x v="1"/>
    <n v="1.4"/>
    <n v="1.4"/>
    <n v="1.4"/>
    <n v="1.4"/>
    <n v="1.4"/>
  </r>
  <r>
    <x v="1"/>
    <n v="1.4"/>
    <n v="1.4"/>
    <n v="1.4"/>
    <n v="1.4"/>
    <n v="1.4"/>
  </r>
  <r>
    <x v="1"/>
    <n v="3.4"/>
    <n v="3.4"/>
    <n v="3.4"/>
    <n v="3.4"/>
    <n v="3.4"/>
  </r>
  <r>
    <x v="2"/>
    <n v="7"/>
    <n v="7"/>
    <n v="7"/>
    <n v="7"/>
    <n v="7"/>
  </r>
  <r>
    <x v="3"/>
    <n v="2.1"/>
    <n v="2.1"/>
    <n v="2.1"/>
    <n v="2.1"/>
    <n v="2.1"/>
  </r>
  <r>
    <x v="2"/>
    <n v="7.1"/>
    <n v="7.1"/>
    <n v="7.1"/>
    <n v="7.1"/>
    <n v="7.1"/>
  </r>
  <r>
    <x v="1"/>
    <n v="1.4"/>
    <n v="1.4"/>
    <n v="1.4"/>
    <n v="1.4"/>
    <n v="1.4"/>
  </r>
  <r>
    <x v="3"/>
    <n v="2.1"/>
    <n v="2.1"/>
    <n v="2.1"/>
    <n v="2.1"/>
    <n v="2.1"/>
  </r>
  <r>
    <x v="4"/>
    <n v="4"/>
    <n v="5.6"/>
    <n v="5.6"/>
    <n v="5.6"/>
    <n v="5.5"/>
  </r>
  <r>
    <x v="4"/>
    <m/>
    <n v="0.2"/>
    <n v="0.2"/>
    <n v="0.2"/>
    <n v="0.1"/>
  </r>
  <r>
    <x v="0"/>
    <m/>
    <n v="0.2"/>
    <n v="0.45"/>
    <n v="0.55000000000000004"/>
    <n v="0.55000000000000004"/>
  </r>
  <r>
    <x v="3"/>
    <m/>
    <n v="0.5"/>
    <n v="0.5"/>
    <n v="0.5"/>
    <n v="0.5"/>
  </r>
  <r>
    <x v="3"/>
    <m/>
    <n v="0.5"/>
    <n v="0.5"/>
    <n v="0.5"/>
    <n v="0.5"/>
  </r>
  <r>
    <x v="3"/>
    <m/>
    <n v="0.5"/>
    <n v="0.5"/>
    <n v="0.5"/>
    <n v="0.5"/>
  </r>
  <r>
    <x v="3"/>
    <m/>
    <n v="2.1"/>
    <n v="2.1"/>
    <n v="2.1"/>
    <n v="2.1"/>
  </r>
  <r>
    <x v="0"/>
    <m/>
    <n v="3"/>
    <n v="3.25"/>
    <n v="3.35"/>
    <n v="3.35"/>
  </r>
  <r>
    <x v="3"/>
    <m/>
    <m/>
    <n v="7.1"/>
    <n v="7.1"/>
    <n v="7.1"/>
  </r>
  <r>
    <x v="1"/>
    <m/>
    <m/>
    <n v="1.4"/>
    <n v="1.4"/>
    <n v="1.4"/>
  </r>
  <r>
    <x v="0"/>
    <m/>
    <m/>
    <n v="0.2"/>
    <n v="0.30000000000000004"/>
    <n v="0.30000000000000004"/>
  </r>
  <r>
    <x v="0"/>
    <m/>
    <m/>
    <n v="5.2"/>
    <n v="5.3"/>
    <n v="5.3"/>
  </r>
  <r>
    <x v="1"/>
    <m/>
    <m/>
    <n v="1.7"/>
    <n v="1.7"/>
    <n v="1.7"/>
  </r>
  <r>
    <x v="0"/>
    <m/>
    <m/>
    <n v="0.2"/>
    <n v="0.30000000000000004"/>
    <n v="0.30000000000000004"/>
  </r>
  <r>
    <x v="4"/>
    <m/>
    <m/>
    <n v="0.2"/>
    <n v="0.2"/>
    <n v="0.1"/>
  </r>
  <r>
    <x v="0"/>
    <m/>
    <m/>
    <n v="5.0999999999999996"/>
    <n v="5.1999999999999993"/>
    <n v="5.1999999999999993"/>
  </r>
  <r>
    <x v="4"/>
    <m/>
    <m/>
    <m/>
    <n v="50"/>
    <n v="49.9"/>
  </r>
  <r>
    <x v="0"/>
    <m/>
    <m/>
    <m/>
    <m/>
    <n v="0.2"/>
  </r>
  <r>
    <x v="3"/>
    <m/>
    <m/>
    <m/>
    <m/>
    <n v="7.1"/>
  </r>
  <r>
    <x v="0"/>
    <m/>
    <m/>
    <m/>
    <m/>
    <n v="0.4"/>
  </r>
  <r>
    <x v="0"/>
    <m/>
    <m/>
    <m/>
    <m/>
    <n v="0.4"/>
  </r>
  <r>
    <x v="0"/>
    <m/>
    <m/>
    <m/>
    <m/>
    <n v="0.4"/>
  </r>
  <r>
    <x v="0"/>
    <m/>
    <m/>
    <m/>
    <m/>
    <n v="0.4"/>
  </r>
  <r>
    <x v="0"/>
    <m/>
    <m/>
    <m/>
    <m/>
    <n v="0.4"/>
  </r>
  <r>
    <x v="0"/>
    <m/>
    <m/>
    <m/>
    <m/>
    <n v="0.4"/>
  </r>
  <r>
    <x v="0"/>
    <m/>
    <m/>
    <m/>
    <m/>
    <n v="0.4"/>
  </r>
  <r>
    <x v="0"/>
    <m/>
    <m/>
    <m/>
    <m/>
    <n v="0.4"/>
  </r>
  <r>
    <x v="0"/>
    <m/>
    <m/>
    <m/>
    <m/>
    <n v="0.4"/>
  </r>
  <r>
    <x v="0"/>
    <m/>
    <m/>
    <m/>
    <m/>
    <n v="0.4"/>
  </r>
  <r>
    <x v="0"/>
    <m/>
    <m/>
    <m/>
    <m/>
    <n v="0.4"/>
  </r>
  <r>
    <x v="0"/>
    <m/>
    <m/>
    <m/>
    <m/>
    <n v="0.4"/>
  </r>
  <r>
    <x v="0"/>
    <m/>
    <m/>
    <m/>
    <m/>
    <n v="0.4"/>
  </r>
  <r>
    <x v="0"/>
    <m/>
    <m/>
    <m/>
    <m/>
    <n v="0.4"/>
  </r>
  <r>
    <x v="0"/>
    <m/>
    <m/>
    <m/>
    <m/>
    <n v="0.4"/>
  </r>
  <r>
    <x v="0"/>
    <m/>
    <m/>
    <m/>
    <m/>
    <n v="0.4"/>
  </r>
  <r>
    <x v="0"/>
    <m/>
    <m/>
    <m/>
    <m/>
    <n v="0.4"/>
  </r>
  <r>
    <x v="0"/>
    <m/>
    <m/>
    <m/>
    <m/>
    <n v="0.4"/>
  </r>
  <r>
    <x v="0"/>
    <m/>
    <m/>
    <m/>
    <m/>
    <n v="0.4"/>
  </r>
  <r>
    <x v="0"/>
    <m/>
    <m/>
    <m/>
    <m/>
    <n v="0.4"/>
  </r>
  <r>
    <x v="4"/>
    <m/>
    <m/>
    <m/>
    <m/>
    <n v="2.5"/>
  </r>
  <r>
    <x v="4"/>
    <m/>
    <m/>
    <m/>
    <m/>
    <n v="2.5"/>
  </r>
  <r>
    <x v="4"/>
    <m/>
    <m/>
    <m/>
    <m/>
    <n v="2.5"/>
  </r>
  <r>
    <x v="4"/>
    <m/>
    <m/>
    <m/>
    <m/>
    <n v="2.5"/>
  </r>
  <r>
    <x v="4"/>
    <m/>
    <m/>
    <m/>
    <m/>
    <n v="2.5"/>
  </r>
  <r>
    <x v="1"/>
    <m/>
    <m/>
    <m/>
    <m/>
    <n v="3"/>
  </r>
  <r>
    <x v="5"/>
    <m/>
    <m/>
    <m/>
    <m/>
    <n v="2.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">
  <r>
    <x v="0"/>
    <n v="0.2"/>
    <n v="0.2"/>
    <n v="0.45"/>
    <n v="0.55000000000000004"/>
    <n v="0.55000000000000004"/>
    <n v="0.55000000000000004"/>
  </r>
  <r>
    <x v="0"/>
    <n v="0.2"/>
    <n v="0.2"/>
    <n v="0.45"/>
    <n v="0.55000000000000004"/>
    <n v="0.55000000000000004"/>
    <n v="0.55000000000000004"/>
  </r>
  <r>
    <x v="1"/>
    <n v="1.4"/>
    <n v="1.4"/>
    <n v="1.4"/>
    <n v="1.4"/>
    <n v="1.4"/>
    <n v="1.4"/>
  </r>
  <r>
    <x v="1"/>
    <n v="1.4"/>
    <n v="1.4"/>
    <n v="1.4"/>
    <n v="1.4"/>
    <n v="1.4"/>
    <n v="1.4"/>
  </r>
  <r>
    <x v="1"/>
    <n v="1.4"/>
    <n v="1.4"/>
    <n v="1.4"/>
    <n v="1.4"/>
    <n v="1.4"/>
    <n v="1.4"/>
  </r>
  <r>
    <x v="1"/>
    <n v="1.4"/>
    <n v="1.4"/>
    <n v="1.4"/>
    <n v="1.4"/>
    <n v="1.4"/>
    <n v="1.4"/>
  </r>
  <r>
    <x v="1"/>
    <n v="1.4"/>
    <n v="1.4"/>
    <n v="1.4"/>
    <n v="1.4"/>
    <n v="1.4"/>
    <n v="1.4"/>
  </r>
  <r>
    <x v="1"/>
    <n v="1.4"/>
    <n v="1.4"/>
    <n v="1.4"/>
    <n v="1.4"/>
    <n v="1.4"/>
    <n v="1.4"/>
  </r>
  <r>
    <x v="1"/>
    <n v="1.4"/>
    <n v="1.4"/>
    <n v="1.4"/>
    <n v="1.4"/>
    <n v="1.4"/>
    <n v="1.4"/>
  </r>
  <r>
    <x v="1"/>
    <n v="1.4"/>
    <n v="1.4"/>
    <n v="1.4"/>
    <n v="1.4"/>
    <n v="1.4"/>
    <n v="1.4"/>
  </r>
  <r>
    <x v="1"/>
    <n v="1.4"/>
    <n v="1.4"/>
    <n v="1.4"/>
    <n v="1.4"/>
    <n v="1.4"/>
    <n v="1.4"/>
  </r>
  <r>
    <x v="1"/>
    <n v="1.4"/>
    <n v="1.4"/>
    <n v="1.4"/>
    <n v="1.4"/>
    <n v="1.4"/>
    <n v="1.4"/>
  </r>
  <r>
    <x v="1"/>
    <n v="1.4"/>
    <n v="1.4"/>
    <n v="1.4"/>
    <n v="1.4"/>
    <n v="1.4"/>
    <n v="1.4"/>
  </r>
  <r>
    <x v="1"/>
    <n v="1.4"/>
    <n v="1.4"/>
    <n v="1.4"/>
    <n v="1.4"/>
    <n v="1.4"/>
    <n v="1.4"/>
  </r>
  <r>
    <x v="1"/>
    <n v="1.4"/>
    <n v="1.4"/>
    <n v="1.4"/>
    <n v="1.4"/>
    <n v="1.4"/>
    <n v="1.4"/>
  </r>
  <r>
    <x v="1"/>
    <n v="1.4"/>
    <n v="1.4"/>
    <n v="1.4"/>
    <n v="1.4"/>
    <n v="1.4"/>
    <n v="1.4"/>
  </r>
  <r>
    <x v="1"/>
    <n v="1.4"/>
    <n v="1.4"/>
    <n v="1.4"/>
    <n v="1.4"/>
    <n v="1.4"/>
    <n v="1.4"/>
  </r>
  <r>
    <x v="1"/>
    <n v="1.4"/>
    <n v="1.4"/>
    <n v="1.4"/>
    <n v="1.4"/>
    <n v="1.4"/>
    <n v="1.4"/>
  </r>
  <r>
    <x v="1"/>
    <n v="1.4"/>
    <n v="1.4"/>
    <n v="1.4"/>
    <n v="1.4"/>
    <n v="1.4"/>
    <n v="1.4"/>
  </r>
  <r>
    <x v="1"/>
    <n v="1.4"/>
    <n v="1.4"/>
    <n v="1.4"/>
    <n v="1.4"/>
    <n v="1.4"/>
    <n v="1.4"/>
  </r>
  <r>
    <x v="1"/>
    <n v="1.4"/>
    <n v="1.4"/>
    <n v="1.4"/>
    <n v="1.4"/>
    <n v="1.4"/>
    <n v="1.4"/>
  </r>
  <r>
    <x v="1"/>
    <n v="1.4"/>
    <n v="1.4"/>
    <n v="1.4"/>
    <n v="1.4"/>
    <n v="1.4"/>
    <n v="1.4"/>
  </r>
  <r>
    <x v="1"/>
    <n v="1.4"/>
    <n v="1.4"/>
    <n v="1.4"/>
    <n v="1.4"/>
    <n v="1.4"/>
    <n v="1.4"/>
  </r>
  <r>
    <x v="1"/>
    <n v="1.4"/>
    <n v="1.4"/>
    <n v="1.4"/>
    <n v="1.4"/>
    <n v="1.4"/>
    <n v="1.4"/>
  </r>
  <r>
    <x v="1"/>
    <n v="1.4"/>
    <n v="1.4"/>
    <n v="1.4"/>
    <n v="1.4"/>
    <n v="1.4"/>
    <n v="1.4"/>
  </r>
  <r>
    <x v="1"/>
    <n v="1.4"/>
    <n v="1.4"/>
    <n v="1.4"/>
    <n v="1.4"/>
    <n v="1.4"/>
    <n v="1.4"/>
  </r>
  <r>
    <x v="1"/>
    <n v="1.4"/>
    <n v="1.4"/>
    <n v="1.4"/>
    <n v="1.4"/>
    <n v="1.4"/>
    <n v="1.4"/>
  </r>
  <r>
    <x v="1"/>
    <n v="1.4"/>
    <n v="1.4"/>
    <n v="1.4"/>
    <n v="1.4"/>
    <n v="1.4"/>
    <n v="1.4"/>
  </r>
  <r>
    <x v="1"/>
    <n v="1.4"/>
    <n v="1.4"/>
    <n v="1.4"/>
    <n v="1.4"/>
    <n v="1.4"/>
    <n v="1.4"/>
  </r>
  <r>
    <x v="1"/>
    <n v="1.4"/>
    <n v="1.4"/>
    <n v="1.4"/>
    <n v="1.4"/>
    <n v="1.4"/>
    <n v="1.4"/>
  </r>
  <r>
    <x v="1"/>
    <n v="1.4"/>
    <n v="1.4"/>
    <n v="1.4"/>
    <n v="1.4"/>
    <n v="1.4"/>
    <n v="1.4"/>
  </r>
  <r>
    <x v="1"/>
    <n v="1.4"/>
    <n v="1.4"/>
    <n v="1.4"/>
    <n v="1.4"/>
    <n v="1.4"/>
    <n v="1.4"/>
  </r>
  <r>
    <x v="1"/>
    <n v="3.4"/>
    <n v="3.4"/>
    <n v="3.4"/>
    <n v="3.4"/>
    <n v="3.4"/>
    <n v="3.4"/>
  </r>
  <r>
    <x v="2"/>
    <n v="7"/>
    <n v="7"/>
    <n v="7"/>
    <n v="7"/>
    <n v="7"/>
    <n v="7"/>
  </r>
  <r>
    <x v="3"/>
    <n v="2.1"/>
    <n v="2.1"/>
    <n v="2.1"/>
    <n v="2.1"/>
    <n v="2.1"/>
    <n v="6.3000000000000007"/>
  </r>
  <r>
    <x v="2"/>
    <n v="7.1"/>
    <n v="7.1"/>
    <n v="7.1"/>
    <n v="7.1"/>
    <n v="7.1"/>
    <n v="7.1"/>
  </r>
  <r>
    <x v="1"/>
    <n v="1.4"/>
    <n v="1.4"/>
    <n v="1.4"/>
    <n v="1.4"/>
    <n v="1.4"/>
    <n v="1.4"/>
  </r>
  <r>
    <x v="3"/>
    <n v="2.1"/>
    <n v="2.1"/>
    <n v="2.1"/>
    <n v="2.1"/>
    <n v="2.1"/>
    <n v="6.3000000000000007"/>
  </r>
  <r>
    <x v="4"/>
    <n v="4"/>
    <n v="5.6"/>
    <n v="5.6"/>
    <n v="5.6"/>
    <n v="5.5"/>
    <n v="5.5"/>
  </r>
  <r>
    <x v="4"/>
    <m/>
    <n v="0.2"/>
    <n v="0.2"/>
    <n v="0.2"/>
    <n v="0.1"/>
    <n v="0.1"/>
  </r>
  <r>
    <x v="0"/>
    <m/>
    <n v="0.2"/>
    <n v="0.45"/>
    <n v="0.55000000000000004"/>
    <n v="0.55000000000000004"/>
    <n v="0.55000000000000004"/>
  </r>
  <r>
    <x v="3"/>
    <m/>
    <n v="0.5"/>
    <n v="0.5"/>
    <n v="0.5"/>
    <n v="0.5"/>
    <n v="4.7"/>
  </r>
  <r>
    <x v="3"/>
    <m/>
    <n v="0.5"/>
    <n v="0.5"/>
    <n v="0.5"/>
    <n v="0.5"/>
    <n v="4.7"/>
  </r>
  <r>
    <x v="3"/>
    <m/>
    <n v="0.5"/>
    <n v="0.5"/>
    <n v="0.5"/>
    <n v="0.5"/>
    <n v="4.7"/>
  </r>
  <r>
    <x v="3"/>
    <m/>
    <n v="2.1"/>
    <n v="2.1"/>
    <n v="2.1"/>
    <n v="2.1"/>
    <n v="6.3000000000000007"/>
  </r>
  <r>
    <x v="0"/>
    <m/>
    <n v="3"/>
    <n v="3.25"/>
    <n v="3.35"/>
    <n v="3.35"/>
    <n v="3.35"/>
  </r>
  <r>
    <x v="3"/>
    <m/>
    <m/>
    <n v="7.1"/>
    <n v="7.1"/>
    <n v="7.1"/>
    <n v="11.3"/>
  </r>
  <r>
    <x v="1"/>
    <m/>
    <m/>
    <n v="1.4"/>
    <n v="1.4"/>
    <n v="1.4"/>
    <n v="1.4"/>
  </r>
  <r>
    <x v="0"/>
    <m/>
    <m/>
    <n v="0.2"/>
    <n v="0.30000000000000004"/>
    <n v="0.30000000000000004"/>
    <n v="0.30000000000000004"/>
  </r>
  <r>
    <x v="0"/>
    <m/>
    <m/>
    <n v="5.2"/>
    <n v="5.3"/>
    <n v="5.3"/>
    <n v="5.3"/>
  </r>
  <r>
    <x v="1"/>
    <m/>
    <m/>
    <n v="1.7"/>
    <n v="1.7"/>
    <n v="1.7"/>
    <n v="1.7"/>
  </r>
  <r>
    <x v="0"/>
    <m/>
    <m/>
    <n v="0.2"/>
    <n v="0.30000000000000004"/>
    <n v="0.30000000000000004"/>
    <n v="0.30000000000000004"/>
  </r>
  <r>
    <x v="4"/>
    <m/>
    <m/>
    <n v="0.2"/>
    <n v="0.2"/>
    <n v="0.1"/>
    <n v="0.1"/>
  </r>
  <r>
    <x v="0"/>
    <m/>
    <m/>
    <n v="5.0999999999999996"/>
    <n v="5.1999999999999993"/>
    <n v="5.1999999999999993"/>
    <n v="5.1999999999999993"/>
  </r>
  <r>
    <x v="4"/>
    <m/>
    <m/>
    <m/>
    <n v="50"/>
    <n v="49.9"/>
    <n v="49.9"/>
  </r>
  <r>
    <x v="0"/>
    <m/>
    <m/>
    <m/>
    <m/>
    <n v="0.2"/>
    <n v="0.2"/>
  </r>
  <r>
    <x v="3"/>
    <m/>
    <m/>
    <m/>
    <m/>
    <n v="7.1"/>
    <n v="11.3"/>
  </r>
  <r>
    <x v="0"/>
    <m/>
    <m/>
    <m/>
    <m/>
    <n v="0.4"/>
    <n v="0.4"/>
  </r>
  <r>
    <x v="0"/>
    <m/>
    <m/>
    <m/>
    <m/>
    <n v="0.4"/>
    <n v="0.4"/>
  </r>
  <r>
    <x v="0"/>
    <m/>
    <m/>
    <m/>
    <m/>
    <n v="0.4"/>
    <n v="0.4"/>
  </r>
  <r>
    <x v="0"/>
    <m/>
    <m/>
    <m/>
    <m/>
    <n v="0.4"/>
    <n v="0.4"/>
  </r>
  <r>
    <x v="0"/>
    <m/>
    <m/>
    <m/>
    <m/>
    <n v="0.4"/>
    <n v="0.4"/>
  </r>
  <r>
    <x v="0"/>
    <m/>
    <m/>
    <m/>
    <m/>
    <n v="0.4"/>
    <n v="0.4"/>
  </r>
  <r>
    <x v="0"/>
    <m/>
    <m/>
    <m/>
    <m/>
    <n v="0.4"/>
    <n v="0.4"/>
  </r>
  <r>
    <x v="0"/>
    <m/>
    <m/>
    <m/>
    <m/>
    <n v="0.4"/>
    <n v="0.4"/>
  </r>
  <r>
    <x v="0"/>
    <m/>
    <m/>
    <m/>
    <m/>
    <n v="0.4"/>
    <n v="0.4"/>
  </r>
  <r>
    <x v="0"/>
    <m/>
    <m/>
    <m/>
    <m/>
    <n v="0.4"/>
    <n v="0.4"/>
  </r>
  <r>
    <x v="0"/>
    <m/>
    <m/>
    <m/>
    <m/>
    <n v="0.4"/>
    <n v="0.4"/>
  </r>
  <r>
    <x v="0"/>
    <m/>
    <m/>
    <m/>
    <m/>
    <n v="0.4"/>
    <n v="0.4"/>
  </r>
  <r>
    <x v="0"/>
    <m/>
    <m/>
    <m/>
    <m/>
    <n v="0.4"/>
    <n v="0.4"/>
  </r>
  <r>
    <x v="0"/>
    <m/>
    <m/>
    <m/>
    <m/>
    <n v="0.4"/>
    <n v="0.4"/>
  </r>
  <r>
    <x v="0"/>
    <m/>
    <m/>
    <m/>
    <m/>
    <n v="0.4"/>
    <n v="0.4"/>
  </r>
  <r>
    <x v="0"/>
    <m/>
    <m/>
    <m/>
    <m/>
    <n v="0.4"/>
    <n v="0.4"/>
  </r>
  <r>
    <x v="0"/>
    <m/>
    <m/>
    <m/>
    <m/>
    <n v="0.4"/>
    <n v="0.4"/>
  </r>
  <r>
    <x v="0"/>
    <m/>
    <m/>
    <m/>
    <m/>
    <n v="0.4"/>
    <n v="0.4"/>
  </r>
  <r>
    <x v="0"/>
    <m/>
    <m/>
    <m/>
    <m/>
    <n v="0.4"/>
    <n v="0.4"/>
  </r>
  <r>
    <x v="0"/>
    <m/>
    <m/>
    <m/>
    <m/>
    <n v="0.4"/>
    <n v="0.4"/>
  </r>
  <r>
    <x v="4"/>
    <m/>
    <m/>
    <m/>
    <m/>
    <n v="2.5"/>
    <n v="2.5"/>
  </r>
  <r>
    <x v="4"/>
    <m/>
    <m/>
    <m/>
    <m/>
    <n v="2.5"/>
    <n v="2.5"/>
  </r>
  <r>
    <x v="4"/>
    <m/>
    <m/>
    <m/>
    <m/>
    <n v="2.5"/>
    <n v="2.5"/>
  </r>
  <r>
    <x v="4"/>
    <m/>
    <m/>
    <m/>
    <m/>
    <n v="2.5"/>
    <n v="2.5"/>
  </r>
  <r>
    <x v="4"/>
    <m/>
    <m/>
    <m/>
    <m/>
    <n v="2.5"/>
    <n v="2.5"/>
  </r>
  <r>
    <x v="1"/>
    <m/>
    <m/>
    <m/>
    <m/>
    <n v="3"/>
    <n v="3"/>
  </r>
  <r>
    <x v="5"/>
    <m/>
    <m/>
    <m/>
    <m/>
    <n v="2.1"/>
    <n v="2.1"/>
  </r>
  <r>
    <x v="6"/>
    <m/>
    <m/>
    <m/>
    <m/>
    <n v="0.5"/>
    <n v="0.5"/>
  </r>
  <r>
    <x v="6"/>
    <m/>
    <m/>
    <m/>
    <m/>
    <n v="0.3"/>
    <n v="0.3"/>
  </r>
  <r>
    <x v="3"/>
    <m/>
    <m/>
    <m/>
    <m/>
    <n v="7.1"/>
    <n v="11.3"/>
  </r>
  <r>
    <x v="1"/>
    <m/>
    <m/>
    <m/>
    <m/>
    <n v="0.4"/>
    <n v="0.4"/>
  </r>
  <r>
    <x v="1"/>
    <m/>
    <m/>
    <m/>
    <m/>
    <n v="0.4"/>
    <n v="0.4"/>
  </r>
  <r>
    <x v="1"/>
    <m/>
    <m/>
    <m/>
    <m/>
    <n v="0.4"/>
    <n v="0.4"/>
  </r>
  <r>
    <x v="1"/>
    <m/>
    <m/>
    <m/>
    <m/>
    <n v="0.4"/>
    <n v="0.4"/>
  </r>
  <r>
    <x v="1"/>
    <m/>
    <m/>
    <m/>
    <m/>
    <n v="0.4"/>
    <n v="0.4"/>
  </r>
  <r>
    <x v="4"/>
    <m/>
    <m/>
    <m/>
    <m/>
    <n v="2.1"/>
    <n v="2.1"/>
  </r>
  <r>
    <x v="3"/>
    <m/>
    <m/>
    <m/>
    <m/>
    <n v="7.1"/>
    <n v="11.3"/>
  </r>
  <r>
    <x v="4"/>
    <m/>
    <m/>
    <m/>
    <m/>
    <n v="2.1"/>
    <n v="2.1"/>
  </r>
  <r>
    <x v="0"/>
    <m/>
    <m/>
    <m/>
    <m/>
    <n v="1.1000000000000001"/>
    <n v="1.1000000000000001"/>
  </r>
  <r>
    <x v="3"/>
    <m/>
    <m/>
    <m/>
    <m/>
    <n v="5.0999999999999996"/>
    <n v="9.3000000000000007"/>
  </r>
  <r>
    <x v="3"/>
    <m/>
    <m/>
    <m/>
    <m/>
    <m/>
    <n v="7.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n v="0.2"/>
    <n v="0.2"/>
    <n v="0.45"/>
    <n v="0.55000000000000004"/>
    <n v="0.55000000000000004"/>
    <n v="0.55000000000000004"/>
    <n v="0.55000000000000004"/>
    <n v="0.55000000000000004"/>
  </r>
  <r>
    <x v="0"/>
    <n v="0.2"/>
    <n v="0.2"/>
    <n v="0.45"/>
    <n v="0.55000000000000004"/>
    <n v="0.55000000000000004"/>
    <n v="0.55000000000000004"/>
    <n v="0.55000000000000004"/>
    <n v="0.55000000000000004"/>
  </r>
  <r>
    <x v="1"/>
    <n v="1.4"/>
    <n v="1.4"/>
    <n v="1.4"/>
    <n v="1.4"/>
    <n v="1.4"/>
    <n v="1.4"/>
    <n v="1.1499999999999999"/>
    <n v="1.1499999999999999"/>
  </r>
  <r>
    <x v="1"/>
    <n v="1.4"/>
    <n v="1.4"/>
    <n v="1.4"/>
    <n v="1.4"/>
    <n v="1.4"/>
    <n v="1.4"/>
    <n v="1.1499999999999999"/>
    <n v="1.1499999999999999"/>
  </r>
  <r>
    <x v="1"/>
    <n v="1.4"/>
    <n v="1.4"/>
    <n v="1.4"/>
    <n v="1.4"/>
    <n v="1.4"/>
    <n v="1.4"/>
    <n v="1.1499999999999999"/>
    <n v="1.1499999999999999"/>
  </r>
  <r>
    <x v="1"/>
    <n v="1.4"/>
    <n v="1.4"/>
    <n v="1.4"/>
    <n v="1.4"/>
    <n v="1.4"/>
    <n v="1.4"/>
    <n v="1.1499999999999999"/>
    <n v="1.1499999999999999"/>
  </r>
  <r>
    <x v="1"/>
    <n v="1.4"/>
    <n v="1.4"/>
    <n v="1.4"/>
    <n v="1.4"/>
    <n v="1.4"/>
    <n v="1.4"/>
    <n v="1.1499999999999999"/>
    <n v="1.1499999999999999"/>
  </r>
  <r>
    <x v="1"/>
    <n v="1.4"/>
    <n v="1.4"/>
    <n v="1.4"/>
    <n v="1.4"/>
    <n v="1.4"/>
    <n v="1.4"/>
    <n v="1.1499999999999999"/>
    <n v="1.1499999999999999"/>
  </r>
  <r>
    <x v="1"/>
    <n v="1.4"/>
    <n v="1.4"/>
    <n v="1.4"/>
    <n v="1.4"/>
    <n v="1.4"/>
    <n v="1.4"/>
    <n v="1.1499999999999999"/>
    <n v="1.1499999999999999"/>
  </r>
  <r>
    <x v="1"/>
    <n v="1.4"/>
    <n v="1.4"/>
    <n v="1.4"/>
    <n v="1.4"/>
    <n v="1.4"/>
    <n v="1.4"/>
    <n v="1.1499999999999999"/>
    <n v="1.1499999999999999"/>
  </r>
  <r>
    <x v="1"/>
    <n v="1.4"/>
    <n v="1.4"/>
    <n v="1.4"/>
    <n v="1.4"/>
    <n v="1.4"/>
    <n v="1.4"/>
    <n v="1.1499999999999999"/>
    <n v="1.1499999999999999"/>
  </r>
  <r>
    <x v="1"/>
    <n v="1.4"/>
    <n v="1.4"/>
    <n v="1.4"/>
    <n v="1.4"/>
    <n v="1.4"/>
    <n v="1.4"/>
    <n v="1.1499999999999999"/>
    <n v="1.1499999999999999"/>
  </r>
  <r>
    <x v="1"/>
    <n v="1.4"/>
    <n v="1.4"/>
    <n v="1.4"/>
    <n v="1.4"/>
    <n v="1.4"/>
    <n v="1.4"/>
    <n v="1.1499999999999999"/>
    <n v="1.1499999999999999"/>
  </r>
  <r>
    <x v="1"/>
    <n v="1.4"/>
    <n v="1.4"/>
    <n v="1.4"/>
    <n v="1.4"/>
    <n v="1.4"/>
    <n v="1.4"/>
    <n v="1.1499999999999999"/>
    <n v="1.1499999999999999"/>
  </r>
  <r>
    <x v="1"/>
    <n v="1.4"/>
    <n v="1.4"/>
    <n v="1.4"/>
    <n v="1.4"/>
    <n v="1.4"/>
    <n v="1.4"/>
    <n v="1.1499999999999999"/>
    <n v="1.1499999999999999"/>
  </r>
  <r>
    <x v="1"/>
    <n v="1.4"/>
    <n v="1.4"/>
    <n v="1.4"/>
    <n v="1.4"/>
    <n v="1.4"/>
    <n v="1.4"/>
    <n v="1.1499999999999999"/>
    <n v="1.1499999999999999"/>
  </r>
  <r>
    <x v="1"/>
    <n v="1.4"/>
    <n v="1.4"/>
    <n v="1.4"/>
    <n v="1.4"/>
    <n v="1.4"/>
    <n v="1.4"/>
    <n v="1.1499999999999999"/>
    <n v="1.1499999999999999"/>
  </r>
  <r>
    <x v="1"/>
    <n v="1.4"/>
    <n v="1.4"/>
    <n v="1.4"/>
    <n v="1.4"/>
    <n v="1.4"/>
    <n v="1.4"/>
    <n v="1.1499999999999999"/>
    <n v="1.1499999999999999"/>
  </r>
  <r>
    <x v="1"/>
    <n v="1.4"/>
    <n v="1.4"/>
    <n v="1.4"/>
    <n v="1.4"/>
    <n v="1.4"/>
    <n v="1.4"/>
    <n v="1.1499999999999999"/>
    <n v="1.1499999999999999"/>
  </r>
  <r>
    <x v="1"/>
    <n v="1.4"/>
    <n v="1.4"/>
    <n v="1.4"/>
    <n v="1.4"/>
    <n v="1.4"/>
    <n v="1.4"/>
    <n v="1.1499999999999999"/>
    <n v="1.1499999999999999"/>
  </r>
  <r>
    <x v="1"/>
    <n v="1.4"/>
    <n v="1.4"/>
    <n v="1.4"/>
    <n v="1.4"/>
    <n v="1.4"/>
    <n v="1.4"/>
    <n v="1.1499999999999999"/>
    <n v="1.1499999999999999"/>
  </r>
  <r>
    <x v="1"/>
    <n v="1.4"/>
    <n v="1.4"/>
    <n v="1.4"/>
    <n v="1.4"/>
    <n v="1.4"/>
    <n v="1.4"/>
    <n v="1.1499999999999999"/>
    <n v="1.1499999999999999"/>
  </r>
  <r>
    <x v="1"/>
    <n v="1.4"/>
    <n v="1.4"/>
    <n v="1.4"/>
    <n v="1.4"/>
    <n v="1.4"/>
    <n v="1.4"/>
    <n v="1.1499999999999999"/>
    <n v="1.1499999999999999"/>
  </r>
  <r>
    <x v="1"/>
    <n v="1.4"/>
    <n v="1.4"/>
    <n v="1.4"/>
    <n v="1.4"/>
    <n v="1.4"/>
    <n v="1.4"/>
    <n v="1.1499999999999999"/>
    <n v="1.1499999999999999"/>
  </r>
  <r>
    <x v="1"/>
    <n v="1.4"/>
    <n v="1.4"/>
    <n v="1.4"/>
    <n v="1.4"/>
    <n v="1.4"/>
    <n v="1.4"/>
    <n v="1.1499999999999999"/>
    <n v="1.1499999999999999"/>
  </r>
  <r>
    <x v="1"/>
    <n v="1.4"/>
    <n v="1.4"/>
    <n v="1.4"/>
    <n v="1.4"/>
    <n v="1.4"/>
    <n v="1.4"/>
    <n v="1.1499999999999999"/>
    <n v="1.1499999999999999"/>
  </r>
  <r>
    <x v="1"/>
    <n v="1.4"/>
    <n v="1.4"/>
    <n v="1.4"/>
    <n v="1.4"/>
    <n v="1.4"/>
    <n v="1.4"/>
    <n v="1.1499999999999999"/>
    <n v="1.1499999999999999"/>
  </r>
  <r>
    <x v="1"/>
    <n v="1.4"/>
    <n v="1.4"/>
    <n v="1.4"/>
    <n v="1.4"/>
    <n v="1.4"/>
    <n v="1.4"/>
    <n v="1.1499999999999999"/>
    <n v="1.1499999999999999"/>
  </r>
  <r>
    <x v="1"/>
    <n v="1.4"/>
    <n v="1.4"/>
    <n v="1.4"/>
    <n v="1.4"/>
    <n v="1.4"/>
    <n v="1.4"/>
    <n v="1.1499999999999999"/>
    <n v="1.1499999999999999"/>
  </r>
  <r>
    <x v="1"/>
    <n v="1.4"/>
    <n v="1.4"/>
    <n v="1.4"/>
    <n v="1.4"/>
    <n v="1.4"/>
    <n v="1.4"/>
    <n v="1.1499999999999999"/>
    <n v="1.1499999999999999"/>
  </r>
  <r>
    <x v="1"/>
    <n v="1.4"/>
    <n v="1.4"/>
    <n v="1.4"/>
    <n v="1.4"/>
    <n v="1.4"/>
    <n v="1.4"/>
    <n v="1.1499999999999999"/>
    <n v="1.1499999999999999"/>
  </r>
  <r>
    <x v="1"/>
    <n v="1.4"/>
    <n v="1.4"/>
    <n v="1.4"/>
    <n v="1.4"/>
    <n v="1.4"/>
    <n v="1.4"/>
    <n v="1.1499999999999999"/>
    <n v="1.1499999999999999"/>
  </r>
  <r>
    <x v="1"/>
    <n v="3.4"/>
    <n v="3.4"/>
    <n v="3.4"/>
    <n v="3.4"/>
    <n v="3.4"/>
    <n v="3.4"/>
    <n v="3.15"/>
    <n v="3.15"/>
  </r>
  <r>
    <x v="2"/>
    <n v="7"/>
    <n v="7"/>
    <n v="7"/>
    <n v="7"/>
    <n v="7"/>
    <n v="7"/>
    <n v="7"/>
    <n v="7"/>
  </r>
  <r>
    <x v="3"/>
    <n v="2.1"/>
    <n v="2.1"/>
    <n v="2.1"/>
    <n v="2.1"/>
    <n v="2.1"/>
    <n v="6.3000000000000007"/>
    <n v="6.3000000000000007"/>
    <n v="6.3000000000000007"/>
  </r>
  <r>
    <x v="2"/>
    <n v="7.1"/>
    <n v="7.1"/>
    <n v="7.1"/>
    <n v="7.1"/>
    <n v="7.1"/>
    <n v="7.1"/>
    <n v="7.1"/>
    <n v="7.1"/>
  </r>
  <r>
    <x v="1"/>
    <n v="1.4"/>
    <n v="1.4"/>
    <n v="1.4"/>
    <n v="1.4"/>
    <n v="1.4"/>
    <n v="1.4"/>
    <n v="1.1499999999999999"/>
    <n v="1.1499999999999999"/>
  </r>
  <r>
    <x v="3"/>
    <n v="2.1"/>
    <n v="2.1"/>
    <n v="2.1"/>
    <n v="2.1"/>
    <n v="2.1"/>
    <n v="6.3000000000000007"/>
    <n v="6.3000000000000007"/>
    <n v="6.3000000000000007"/>
  </r>
  <r>
    <x v="4"/>
    <n v="4"/>
    <n v="5.6"/>
    <n v="5.6"/>
    <n v="5.6"/>
    <n v="5.5"/>
    <n v="5.5"/>
    <n v="5.5"/>
    <n v="5.5"/>
  </r>
  <r>
    <x v="4"/>
    <m/>
    <n v="0.2"/>
    <n v="0.2"/>
    <n v="0.2"/>
    <n v="0.1"/>
    <n v="0.1"/>
    <n v="0.1"/>
    <n v="0.1"/>
  </r>
  <r>
    <x v="0"/>
    <m/>
    <n v="0.2"/>
    <n v="0.45"/>
    <n v="0.55000000000000004"/>
    <n v="0.55000000000000004"/>
    <n v="0.55000000000000004"/>
    <n v="0.55000000000000004"/>
    <n v="0.55000000000000004"/>
  </r>
  <r>
    <x v="3"/>
    <m/>
    <n v="0.5"/>
    <n v="0.5"/>
    <n v="0.5"/>
    <n v="0.5"/>
    <n v="4.7"/>
    <n v="4.7"/>
    <n v="4.7"/>
  </r>
  <r>
    <x v="3"/>
    <m/>
    <n v="0.5"/>
    <n v="0.5"/>
    <n v="0.5"/>
    <n v="0.5"/>
    <n v="4.7"/>
    <n v="4.7"/>
    <n v="4.7"/>
  </r>
  <r>
    <x v="3"/>
    <m/>
    <n v="0.5"/>
    <n v="0.5"/>
    <n v="0.5"/>
    <n v="0.5"/>
    <n v="4.7"/>
    <n v="4.7"/>
    <n v="4.7"/>
  </r>
  <r>
    <x v="3"/>
    <m/>
    <n v="2.1"/>
    <n v="2.1"/>
    <n v="2.1"/>
    <n v="2.1"/>
    <n v="6.3000000000000007"/>
    <n v="6.3000000000000007"/>
    <n v="6.3000000000000007"/>
  </r>
  <r>
    <x v="0"/>
    <m/>
    <n v="3"/>
    <n v="3.25"/>
    <n v="3.35"/>
    <n v="3.35"/>
    <n v="3.35"/>
    <n v="3.35"/>
    <n v="3.35"/>
  </r>
  <r>
    <x v="3"/>
    <m/>
    <m/>
    <n v="7.1"/>
    <n v="7.1"/>
    <n v="7.1"/>
    <n v="11.3"/>
    <n v="11.3"/>
    <n v="11.3"/>
  </r>
  <r>
    <x v="1"/>
    <m/>
    <m/>
    <n v="1.4"/>
    <n v="1.4"/>
    <n v="1.4"/>
    <n v="1.4"/>
    <n v="1.1499999999999999"/>
    <n v="1.1499999999999999"/>
  </r>
  <r>
    <x v="0"/>
    <m/>
    <m/>
    <n v="0.2"/>
    <n v="0.30000000000000004"/>
    <n v="0.30000000000000004"/>
    <n v="0.30000000000000004"/>
    <n v="0.30000000000000004"/>
    <n v="0.30000000000000004"/>
  </r>
  <r>
    <x v="0"/>
    <m/>
    <m/>
    <n v="5.2"/>
    <n v="5.3"/>
    <n v="5.3"/>
    <n v="5.3"/>
    <n v="5.3"/>
    <n v="5.3"/>
  </r>
  <r>
    <x v="1"/>
    <m/>
    <m/>
    <n v="1.7"/>
    <n v="1.7"/>
    <n v="1.7"/>
    <n v="1.7"/>
    <n v="1.45"/>
    <n v="1.45"/>
  </r>
  <r>
    <x v="0"/>
    <m/>
    <m/>
    <n v="0.2"/>
    <n v="0.30000000000000004"/>
    <n v="0.30000000000000004"/>
    <n v="0.30000000000000004"/>
    <n v="0.30000000000000004"/>
    <n v="0.30000000000000004"/>
  </r>
  <r>
    <x v="4"/>
    <m/>
    <m/>
    <n v="0.2"/>
    <n v="0.2"/>
    <n v="0.1"/>
    <n v="0.1"/>
    <n v="0.1"/>
    <n v="0.1"/>
  </r>
  <r>
    <x v="0"/>
    <m/>
    <m/>
    <n v="5.0999999999999996"/>
    <n v="5.1999999999999993"/>
    <n v="5.1999999999999993"/>
    <n v="5.1999999999999993"/>
    <n v="5.1999999999999993"/>
    <n v="5.1999999999999993"/>
  </r>
  <r>
    <x v="4"/>
    <m/>
    <m/>
    <m/>
    <n v="50"/>
    <n v="49.9"/>
    <n v="49.9"/>
    <n v="49.9"/>
    <n v="49.9"/>
  </r>
  <r>
    <x v="0"/>
    <m/>
    <m/>
    <m/>
    <m/>
    <n v="0.2"/>
    <n v="0.2"/>
    <n v="0.2"/>
    <n v="0.2"/>
  </r>
  <r>
    <x v="3"/>
    <m/>
    <m/>
    <m/>
    <m/>
    <n v="7.1"/>
    <n v="11.3"/>
    <n v="11.3"/>
    <n v="11.3"/>
  </r>
  <r>
    <x v="0"/>
    <m/>
    <m/>
    <m/>
    <m/>
    <n v="0.4"/>
    <n v="0.4"/>
    <n v="0.4"/>
    <n v="0.4"/>
  </r>
  <r>
    <x v="0"/>
    <m/>
    <m/>
    <m/>
    <m/>
    <n v="0.4"/>
    <n v="0.4"/>
    <n v="0.4"/>
    <n v="0.4"/>
  </r>
  <r>
    <x v="0"/>
    <m/>
    <m/>
    <m/>
    <m/>
    <n v="0.4"/>
    <n v="0.4"/>
    <n v="0.4"/>
    <n v="0.4"/>
  </r>
  <r>
    <x v="0"/>
    <m/>
    <m/>
    <m/>
    <m/>
    <n v="0.4"/>
    <n v="0.4"/>
    <n v="0.4"/>
    <n v="0.4"/>
  </r>
  <r>
    <x v="0"/>
    <m/>
    <m/>
    <m/>
    <m/>
    <n v="0.4"/>
    <n v="0.4"/>
    <n v="0.4"/>
    <n v="0.4"/>
  </r>
  <r>
    <x v="0"/>
    <m/>
    <m/>
    <m/>
    <m/>
    <n v="0.4"/>
    <n v="0.4"/>
    <n v="0.4"/>
    <n v="0.4"/>
  </r>
  <r>
    <x v="0"/>
    <m/>
    <m/>
    <m/>
    <m/>
    <n v="0.4"/>
    <n v="0.4"/>
    <n v="0.4"/>
    <n v="0.4"/>
  </r>
  <r>
    <x v="0"/>
    <m/>
    <m/>
    <m/>
    <m/>
    <n v="0.4"/>
    <n v="0.4"/>
    <n v="0.4"/>
    <n v="0.4"/>
  </r>
  <r>
    <x v="0"/>
    <m/>
    <m/>
    <m/>
    <m/>
    <n v="0.4"/>
    <n v="0.4"/>
    <n v="0.4"/>
    <n v="0.4"/>
  </r>
  <r>
    <x v="0"/>
    <m/>
    <m/>
    <m/>
    <m/>
    <n v="0.4"/>
    <n v="0.4"/>
    <n v="0.4"/>
    <n v="0.4"/>
  </r>
  <r>
    <x v="0"/>
    <m/>
    <m/>
    <m/>
    <m/>
    <n v="0.4"/>
    <n v="0.4"/>
    <n v="0.4"/>
    <n v="0.4"/>
  </r>
  <r>
    <x v="0"/>
    <m/>
    <m/>
    <m/>
    <m/>
    <n v="0.4"/>
    <n v="0.4"/>
    <n v="0.4"/>
    <n v="0.4"/>
  </r>
  <r>
    <x v="0"/>
    <m/>
    <m/>
    <m/>
    <m/>
    <n v="0.4"/>
    <n v="0.4"/>
    <n v="0.4"/>
    <n v="0.4"/>
  </r>
  <r>
    <x v="0"/>
    <m/>
    <m/>
    <m/>
    <m/>
    <n v="0.4"/>
    <n v="0.4"/>
    <n v="0.4"/>
    <n v="0.4"/>
  </r>
  <r>
    <x v="0"/>
    <m/>
    <m/>
    <m/>
    <m/>
    <n v="0.4"/>
    <n v="0.4"/>
    <n v="0.4"/>
    <n v="0.4"/>
  </r>
  <r>
    <x v="0"/>
    <m/>
    <m/>
    <m/>
    <m/>
    <n v="0.4"/>
    <n v="0.4"/>
    <n v="0.4"/>
    <n v="0.4"/>
  </r>
  <r>
    <x v="0"/>
    <m/>
    <m/>
    <m/>
    <m/>
    <n v="0.4"/>
    <n v="0.4"/>
    <n v="0.4"/>
    <n v="0.4"/>
  </r>
  <r>
    <x v="0"/>
    <m/>
    <m/>
    <m/>
    <m/>
    <n v="0.4"/>
    <n v="0.4"/>
    <n v="0.4"/>
    <n v="0.4"/>
  </r>
  <r>
    <x v="0"/>
    <m/>
    <m/>
    <m/>
    <m/>
    <n v="0.4"/>
    <n v="0.4"/>
    <n v="0.4"/>
    <n v="0.4"/>
  </r>
  <r>
    <x v="0"/>
    <m/>
    <m/>
    <m/>
    <m/>
    <n v="0.4"/>
    <n v="0.4"/>
    <n v="0.4"/>
    <n v="0.4"/>
  </r>
  <r>
    <x v="4"/>
    <m/>
    <m/>
    <m/>
    <m/>
    <n v="2.5"/>
    <n v="2.5"/>
    <n v="2.5"/>
    <n v="2.5"/>
  </r>
  <r>
    <x v="4"/>
    <m/>
    <m/>
    <m/>
    <m/>
    <n v="2.5"/>
    <n v="2.5"/>
    <n v="2.5"/>
    <n v="2.5"/>
  </r>
  <r>
    <x v="4"/>
    <m/>
    <m/>
    <m/>
    <m/>
    <n v="2.5"/>
    <n v="2.5"/>
    <n v="2.5"/>
    <n v="2.5"/>
  </r>
  <r>
    <x v="4"/>
    <m/>
    <m/>
    <m/>
    <m/>
    <n v="2.5"/>
    <n v="2.5"/>
    <n v="2.5"/>
    <n v="2.5"/>
  </r>
  <r>
    <x v="4"/>
    <m/>
    <m/>
    <m/>
    <m/>
    <n v="2.5"/>
    <n v="2.5"/>
    <n v="2.5"/>
    <n v="2.5"/>
  </r>
  <r>
    <x v="1"/>
    <m/>
    <m/>
    <m/>
    <m/>
    <n v="3"/>
    <n v="3"/>
    <n v="2.75"/>
    <n v="2.75"/>
  </r>
  <r>
    <x v="5"/>
    <m/>
    <m/>
    <m/>
    <m/>
    <n v="2.1"/>
    <n v="2.1"/>
    <n v="2.1"/>
    <n v="2.1"/>
  </r>
  <r>
    <x v="6"/>
    <m/>
    <m/>
    <m/>
    <m/>
    <n v="0.5"/>
    <n v="0.5"/>
    <n v="0.5"/>
    <n v="0.55000000000000004"/>
  </r>
  <r>
    <x v="6"/>
    <m/>
    <m/>
    <m/>
    <m/>
    <n v="0.3"/>
    <n v="0.3"/>
    <n v="0.3"/>
    <n v="0.33"/>
  </r>
  <r>
    <x v="3"/>
    <m/>
    <m/>
    <m/>
    <m/>
    <n v="7.1"/>
    <n v="11.3"/>
    <n v="11.3"/>
    <n v="11.3"/>
  </r>
  <r>
    <x v="1"/>
    <m/>
    <m/>
    <m/>
    <m/>
    <n v="0.4"/>
    <n v="0.4"/>
    <n v="0.15000000000000002"/>
    <n v="0.15000000000000002"/>
  </r>
  <r>
    <x v="1"/>
    <m/>
    <m/>
    <m/>
    <m/>
    <n v="0.4"/>
    <n v="0.4"/>
    <n v="0.15000000000000002"/>
    <n v="0.15000000000000002"/>
  </r>
  <r>
    <x v="1"/>
    <m/>
    <m/>
    <m/>
    <m/>
    <n v="0.4"/>
    <n v="0.4"/>
    <n v="0.15000000000000002"/>
    <n v="0.15000000000000002"/>
  </r>
  <r>
    <x v="1"/>
    <m/>
    <m/>
    <m/>
    <m/>
    <n v="0.4"/>
    <n v="0.4"/>
    <n v="0.15000000000000002"/>
    <n v="0.15000000000000002"/>
  </r>
  <r>
    <x v="1"/>
    <m/>
    <m/>
    <m/>
    <m/>
    <n v="0.4"/>
    <n v="0.4"/>
    <n v="0.15000000000000002"/>
    <n v="0.15000000000000002"/>
  </r>
  <r>
    <x v="4"/>
    <m/>
    <m/>
    <m/>
    <m/>
    <n v="2.1"/>
    <n v="2.1"/>
    <n v="2.1"/>
    <n v="2.1"/>
  </r>
  <r>
    <x v="3"/>
    <m/>
    <m/>
    <m/>
    <m/>
    <n v="7.1"/>
    <n v="11.3"/>
    <n v="11.3"/>
    <n v="11.3"/>
  </r>
  <r>
    <x v="4"/>
    <m/>
    <m/>
    <m/>
    <m/>
    <n v="2.1"/>
    <n v="2.1"/>
    <n v="2.1"/>
    <n v="2.1"/>
  </r>
  <r>
    <x v="0"/>
    <m/>
    <m/>
    <m/>
    <m/>
    <n v="1.1000000000000001"/>
    <n v="1.1000000000000001"/>
    <n v="1.1000000000000001"/>
    <n v="1.1000000000000001"/>
  </r>
  <r>
    <x v="3"/>
    <m/>
    <m/>
    <m/>
    <m/>
    <n v="5.0999999999999996"/>
    <n v="9.3000000000000007"/>
    <n v="9.3000000000000007"/>
    <n v="9.3000000000000007"/>
  </r>
  <r>
    <x v="3"/>
    <m/>
    <m/>
    <m/>
    <m/>
    <m/>
    <n v="7.1"/>
    <n v="7.1"/>
    <n v="7.1"/>
  </r>
  <r>
    <x v="3"/>
    <m/>
    <m/>
    <m/>
    <m/>
    <m/>
    <n v="2.1"/>
    <n v="2.1"/>
    <n v="2.1"/>
  </r>
  <r>
    <x v="4"/>
    <m/>
    <m/>
    <m/>
    <m/>
    <m/>
    <n v="0.2"/>
    <n v="0.2"/>
    <n v="0.2"/>
  </r>
  <r>
    <x v="4"/>
    <m/>
    <m/>
    <m/>
    <m/>
    <m/>
    <n v="2.1"/>
    <n v="2.1"/>
    <n v="2.1"/>
  </r>
  <r>
    <x v="5"/>
    <m/>
    <m/>
    <m/>
    <m/>
    <m/>
    <n v="2.1"/>
    <n v="2.1"/>
    <n v="2.1"/>
  </r>
  <r>
    <x v="0"/>
    <m/>
    <m/>
    <m/>
    <m/>
    <m/>
    <n v="0.2"/>
    <n v="0.2"/>
    <n v="0.2"/>
  </r>
  <r>
    <x v="6"/>
    <m/>
    <m/>
    <m/>
    <m/>
    <m/>
    <n v="0.2"/>
    <n v="0.2"/>
    <n v="0.22000000000000003"/>
  </r>
  <r>
    <x v="1"/>
    <m/>
    <m/>
    <m/>
    <m/>
    <m/>
    <n v="0.9"/>
    <n v="0.65"/>
    <n v="0.65"/>
  </r>
  <r>
    <x v="1"/>
    <m/>
    <m/>
    <m/>
    <m/>
    <m/>
    <n v="50"/>
    <n v="49.75"/>
    <n v="49.75"/>
  </r>
  <r>
    <x v="3"/>
    <m/>
    <m/>
    <m/>
    <m/>
    <m/>
    <m/>
    <n v="2.1"/>
    <n v="2.1"/>
  </r>
  <r>
    <x v="6"/>
    <m/>
    <m/>
    <m/>
    <m/>
    <m/>
    <m/>
    <n v="4"/>
    <n v="4.40000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30D61E-9FDA-4017-B97A-3C81366BE467}" name="PivotTable7" cacheId="63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K35:M40" firstHeaderRow="0" firstDataRow="1" firstDataCol="1"/>
  <pivotFields count="3">
    <pivotField axis="axisRow" showAll="0">
      <items count="6">
        <item x="0"/>
        <item x="2"/>
        <item x="3"/>
        <item x="1"/>
        <item x="4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dataFields count="2">
    <dataField name="Count of Value Epoch 2" fld="2" subtotal="count" baseField="0" baseItem="0"/>
    <dataField name="Sum of Value Epoch 2_2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94F01A-C093-4338-AA51-76820B65B9D4}" name="PivotTable6" cacheId="75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K102:M109" firstHeaderRow="0" firstDataRow="1" firstDataCol="1"/>
  <pivotFields count="9">
    <pivotField axis="axisRow" showAll="0">
      <items count="8">
        <item x="0"/>
        <item x="6"/>
        <item x="2"/>
        <item x="3"/>
        <item x="1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-2"/>
  </colFields>
  <colItems count="2">
    <i>
      <x/>
    </i>
    <i i="1">
      <x v="1"/>
    </i>
  </colItems>
  <dataFields count="2">
    <dataField name="Count of Value Epoch 8" fld="8" subtotal="count" baseField="0" baseItem="0"/>
    <dataField name="Sum of Value Epoch 8_2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8EBB8A-81B4-4031-A904-141D6AEE8E02}" name="PivotTable5" cacheId="72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K92:M99" firstHeaderRow="0" firstDataRow="1" firstDataCol="1"/>
  <pivotFields count="7">
    <pivotField axis="axisRow" showAll="0">
      <items count="8">
        <item x="0"/>
        <item x="6"/>
        <item x="2"/>
        <item x="3"/>
        <item x="1"/>
        <item x="5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-2"/>
  </colFields>
  <colItems count="2">
    <i>
      <x/>
    </i>
    <i i="1">
      <x v="1"/>
    </i>
  </colItems>
  <dataFields count="2">
    <dataField name="Count of Value Epoch 6" fld="6" subtotal="count" baseField="0" baseItem="0"/>
    <dataField name="Sum of Value Epoch 6_2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DCC14D-C5D4-4291-B01A-6A5741F8424F}" name="PivotTable4" cacheId="66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K47:M52" firstHeaderRow="0" firstDataRow="1" firstDataCol="1"/>
  <pivotFields count="4">
    <pivotField axis="axisRow" showAll="0">
      <items count="6">
        <item x="0"/>
        <item x="2"/>
        <item x="3"/>
        <item x="1"/>
        <item x="4"/>
        <item t="default"/>
      </items>
    </pivotField>
    <pivotField showAll="0"/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dataFields count="2">
    <dataField name="Count of Value Epoch 3" fld="3" subtotal="count" baseField="0" baseItem="0"/>
    <dataField name="Sum of Value Epoch 3_2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54FD8A-8781-4D99-A28A-7DD259047D8D}" name="PivotTable3" cacheId="69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K79:M85" firstHeaderRow="0" firstDataRow="1" firstDataCol="1"/>
  <pivotFields count="6">
    <pivotField axis="axisRow" showAll="0">
      <items count="7">
        <item x="0"/>
        <item x="2"/>
        <item x="3"/>
        <item x="1"/>
        <item x="5"/>
        <item x="4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name="Count of Value Epoch 5" fld="5" subtotal="count" baseField="0" baseItem="0"/>
    <dataField name="Sum of Value Epoch 5_2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2E45B-DCED-4C27-A15B-F37EE9BDBC7D}">
  <dimension ref="A1:M110"/>
  <sheetViews>
    <sheetView tabSelected="1" topLeftCell="A34" workbookViewId="0">
      <selection activeCell="A42" sqref="A42"/>
    </sheetView>
  </sheetViews>
  <sheetFormatPr defaultRowHeight="15" x14ac:dyDescent="0.25"/>
  <cols>
    <col min="1" max="1" width="12.28515625" bestFit="1" customWidth="1"/>
    <col min="6" max="7" width="13.140625" bestFit="1" customWidth="1"/>
    <col min="8" max="8" width="14.28515625" bestFit="1" customWidth="1"/>
    <col min="9" max="9" width="13.140625" bestFit="1" customWidth="1"/>
    <col min="10" max="10" width="15.7109375" bestFit="1" customWidth="1"/>
    <col min="11" max="11" width="13.140625" bestFit="1" customWidth="1"/>
    <col min="12" max="12" width="21.7109375" bestFit="1" customWidth="1"/>
    <col min="13" max="13" width="22.28515625" bestFit="1" customWidth="1"/>
  </cols>
  <sheetData>
    <row r="1" spans="1:9" x14ac:dyDescent="0.25">
      <c r="A1" t="s">
        <v>5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</row>
    <row r="2" spans="1:9" x14ac:dyDescent="0.25">
      <c r="A2" t="s">
        <v>0</v>
      </c>
      <c r="B2">
        <v>0.2</v>
      </c>
      <c r="C2" s="4">
        <f t="shared" ref="C2:C39" si="0">IF(A2="Strawberries",B2*1.4,B2)</f>
        <v>0.2</v>
      </c>
      <c r="D2">
        <f t="shared" ref="D2:D41" si="1">IF(A2="Apple",C2+0.25,C2)</f>
        <v>0.45</v>
      </c>
      <c r="E2">
        <f t="shared" ref="E2:E54" si="2">IF(A2="Apple",D2+0.1,D2)</f>
        <v>0.55000000000000004</v>
      </c>
      <c r="F2">
        <f t="shared" ref="F2:F55" si="3">IF(A2="Strawberries",E2-0.1,E2)</f>
        <v>0.55000000000000004</v>
      </c>
      <c r="G2">
        <f t="shared" ref="G2:G65" si="4">IF(A2="Orange",F2+4.2,F2)</f>
        <v>0.55000000000000004</v>
      </c>
      <c r="H2">
        <f t="shared" ref="H2:H65" si="5">IF(A2="Pear",G2-0.25,G2)</f>
        <v>0.55000000000000004</v>
      </c>
      <c r="I2">
        <f t="shared" ref="I2:I65" si="6">IF(A2="Banana",H2*1.1,H2)</f>
        <v>0.55000000000000004</v>
      </c>
    </row>
    <row r="3" spans="1:9" x14ac:dyDescent="0.25">
      <c r="A3" t="s">
        <v>0</v>
      </c>
      <c r="B3">
        <v>0.2</v>
      </c>
      <c r="C3" s="4">
        <f t="shared" si="0"/>
        <v>0.2</v>
      </c>
      <c r="D3">
        <f t="shared" si="1"/>
        <v>0.45</v>
      </c>
      <c r="E3">
        <f t="shared" si="2"/>
        <v>0.55000000000000004</v>
      </c>
      <c r="F3">
        <f t="shared" si="3"/>
        <v>0.55000000000000004</v>
      </c>
      <c r="G3">
        <f t="shared" si="4"/>
        <v>0.55000000000000004</v>
      </c>
      <c r="H3">
        <f t="shared" si="5"/>
        <v>0.55000000000000004</v>
      </c>
      <c r="I3">
        <f t="shared" si="6"/>
        <v>0.55000000000000004</v>
      </c>
    </row>
    <row r="4" spans="1:9" x14ac:dyDescent="0.25">
      <c r="A4" t="s">
        <v>1</v>
      </c>
      <c r="B4">
        <v>1.4</v>
      </c>
      <c r="C4" s="4">
        <f t="shared" si="0"/>
        <v>1.4</v>
      </c>
      <c r="D4">
        <f t="shared" si="1"/>
        <v>1.4</v>
      </c>
      <c r="E4">
        <f t="shared" si="2"/>
        <v>1.4</v>
      </c>
      <c r="F4">
        <f t="shared" si="3"/>
        <v>1.4</v>
      </c>
      <c r="G4">
        <f t="shared" si="4"/>
        <v>1.4</v>
      </c>
      <c r="H4">
        <f t="shared" si="5"/>
        <v>1.1499999999999999</v>
      </c>
      <c r="I4">
        <f t="shared" si="6"/>
        <v>1.1499999999999999</v>
      </c>
    </row>
    <row r="5" spans="1:9" x14ac:dyDescent="0.25">
      <c r="A5" t="s">
        <v>1</v>
      </c>
      <c r="B5">
        <v>1.4</v>
      </c>
      <c r="C5" s="4">
        <f t="shared" si="0"/>
        <v>1.4</v>
      </c>
      <c r="D5">
        <f t="shared" si="1"/>
        <v>1.4</v>
      </c>
      <c r="E5">
        <f t="shared" si="2"/>
        <v>1.4</v>
      </c>
      <c r="F5">
        <f t="shared" si="3"/>
        <v>1.4</v>
      </c>
      <c r="G5">
        <f t="shared" si="4"/>
        <v>1.4</v>
      </c>
      <c r="H5">
        <f t="shared" si="5"/>
        <v>1.1499999999999999</v>
      </c>
      <c r="I5">
        <f t="shared" si="6"/>
        <v>1.1499999999999999</v>
      </c>
    </row>
    <row r="6" spans="1:9" x14ac:dyDescent="0.25">
      <c r="A6" t="s">
        <v>1</v>
      </c>
      <c r="B6">
        <v>1.4</v>
      </c>
      <c r="C6" s="4">
        <f t="shared" si="0"/>
        <v>1.4</v>
      </c>
      <c r="D6">
        <f t="shared" si="1"/>
        <v>1.4</v>
      </c>
      <c r="E6">
        <f t="shared" si="2"/>
        <v>1.4</v>
      </c>
      <c r="F6">
        <f t="shared" si="3"/>
        <v>1.4</v>
      </c>
      <c r="G6">
        <f t="shared" si="4"/>
        <v>1.4</v>
      </c>
      <c r="H6">
        <f t="shared" si="5"/>
        <v>1.1499999999999999</v>
      </c>
      <c r="I6">
        <f t="shared" si="6"/>
        <v>1.1499999999999999</v>
      </c>
    </row>
    <row r="7" spans="1:9" x14ac:dyDescent="0.25">
      <c r="A7" t="s">
        <v>1</v>
      </c>
      <c r="B7">
        <v>1.4</v>
      </c>
      <c r="C7" s="4">
        <f t="shared" si="0"/>
        <v>1.4</v>
      </c>
      <c r="D7">
        <f t="shared" si="1"/>
        <v>1.4</v>
      </c>
      <c r="E7">
        <f t="shared" si="2"/>
        <v>1.4</v>
      </c>
      <c r="F7">
        <f t="shared" si="3"/>
        <v>1.4</v>
      </c>
      <c r="G7">
        <f t="shared" si="4"/>
        <v>1.4</v>
      </c>
      <c r="H7">
        <f t="shared" si="5"/>
        <v>1.1499999999999999</v>
      </c>
      <c r="I7">
        <f t="shared" si="6"/>
        <v>1.1499999999999999</v>
      </c>
    </row>
    <row r="8" spans="1:9" x14ac:dyDescent="0.25">
      <c r="A8" t="s">
        <v>1</v>
      </c>
      <c r="B8">
        <v>1.4</v>
      </c>
      <c r="C8" s="4">
        <f t="shared" si="0"/>
        <v>1.4</v>
      </c>
      <c r="D8">
        <f t="shared" si="1"/>
        <v>1.4</v>
      </c>
      <c r="E8">
        <f t="shared" si="2"/>
        <v>1.4</v>
      </c>
      <c r="F8">
        <f t="shared" si="3"/>
        <v>1.4</v>
      </c>
      <c r="G8">
        <f t="shared" si="4"/>
        <v>1.4</v>
      </c>
      <c r="H8">
        <f t="shared" si="5"/>
        <v>1.1499999999999999</v>
      </c>
      <c r="I8">
        <f t="shared" si="6"/>
        <v>1.1499999999999999</v>
      </c>
    </row>
    <row r="9" spans="1:9" x14ac:dyDescent="0.25">
      <c r="A9" t="s">
        <v>1</v>
      </c>
      <c r="B9">
        <v>1.4</v>
      </c>
      <c r="C9" s="4">
        <f t="shared" si="0"/>
        <v>1.4</v>
      </c>
      <c r="D9">
        <f t="shared" si="1"/>
        <v>1.4</v>
      </c>
      <c r="E9">
        <f t="shared" si="2"/>
        <v>1.4</v>
      </c>
      <c r="F9">
        <f t="shared" si="3"/>
        <v>1.4</v>
      </c>
      <c r="G9">
        <f t="shared" si="4"/>
        <v>1.4</v>
      </c>
      <c r="H9">
        <f t="shared" si="5"/>
        <v>1.1499999999999999</v>
      </c>
      <c r="I9">
        <f t="shared" si="6"/>
        <v>1.1499999999999999</v>
      </c>
    </row>
    <row r="10" spans="1:9" x14ac:dyDescent="0.25">
      <c r="A10" t="s">
        <v>1</v>
      </c>
      <c r="B10">
        <v>1.4</v>
      </c>
      <c r="C10" s="4">
        <f t="shared" si="0"/>
        <v>1.4</v>
      </c>
      <c r="D10">
        <f t="shared" si="1"/>
        <v>1.4</v>
      </c>
      <c r="E10">
        <f t="shared" si="2"/>
        <v>1.4</v>
      </c>
      <c r="F10">
        <f t="shared" si="3"/>
        <v>1.4</v>
      </c>
      <c r="G10">
        <f t="shared" si="4"/>
        <v>1.4</v>
      </c>
      <c r="H10">
        <f t="shared" si="5"/>
        <v>1.1499999999999999</v>
      </c>
      <c r="I10">
        <f t="shared" si="6"/>
        <v>1.1499999999999999</v>
      </c>
    </row>
    <row r="11" spans="1:9" x14ac:dyDescent="0.25">
      <c r="A11" t="s">
        <v>1</v>
      </c>
      <c r="B11">
        <v>1.4</v>
      </c>
      <c r="C11" s="4">
        <f t="shared" si="0"/>
        <v>1.4</v>
      </c>
      <c r="D11">
        <f t="shared" si="1"/>
        <v>1.4</v>
      </c>
      <c r="E11">
        <f t="shared" si="2"/>
        <v>1.4</v>
      </c>
      <c r="F11">
        <f t="shared" si="3"/>
        <v>1.4</v>
      </c>
      <c r="G11">
        <f t="shared" si="4"/>
        <v>1.4</v>
      </c>
      <c r="H11">
        <f t="shared" si="5"/>
        <v>1.1499999999999999</v>
      </c>
      <c r="I11">
        <f t="shared" si="6"/>
        <v>1.1499999999999999</v>
      </c>
    </row>
    <row r="12" spans="1:9" x14ac:dyDescent="0.25">
      <c r="A12" t="s">
        <v>1</v>
      </c>
      <c r="B12">
        <v>1.4</v>
      </c>
      <c r="C12" s="4">
        <f t="shared" si="0"/>
        <v>1.4</v>
      </c>
      <c r="D12">
        <f t="shared" si="1"/>
        <v>1.4</v>
      </c>
      <c r="E12">
        <f t="shared" si="2"/>
        <v>1.4</v>
      </c>
      <c r="F12">
        <f t="shared" si="3"/>
        <v>1.4</v>
      </c>
      <c r="G12">
        <f t="shared" si="4"/>
        <v>1.4</v>
      </c>
      <c r="H12">
        <f t="shared" si="5"/>
        <v>1.1499999999999999</v>
      </c>
      <c r="I12">
        <f t="shared" si="6"/>
        <v>1.1499999999999999</v>
      </c>
    </row>
    <row r="13" spans="1:9" x14ac:dyDescent="0.25">
      <c r="A13" t="s">
        <v>1</v>
      </c>
      <c r="B13">
        <v>1.4</v>
      </c>
      <c r="C13" s="4">
        <f t="shared" si="0"/>
        <v>1.4</v>
      </c>
      <c r="D13">
        <f t="shared" si="1"/>
        <v>1.4</v>
      </c>
      <c r="E13">
        <f t="shared" si="2"/>
        <v>1.4</v>
      </c>
      <c r="F13">
        <f t="shared" si="3"/>
        <v>1.4</v>
      </c>
      <c r="G13">
        <f t="shared" si="4"/>
        <v>1.4</v>
      </c>
      <c r="H13">
        <f t="shared" si="5"/>
        <v>1.1499999999999999</v>
      </c>
      <c r="I13">
        <f t="shared" si="6"/>
        <v>1.1499999999999999</v>
      </c>
    </row>
    <row r="14" spans="1:9" x14ac:dyDescent="0.25">
      <c r="A14" t="s">
        <v>1</v>
      </c>
      <c r="B14">
        <v>1.4</v>
      </c>
      <c r="C14" s="4">
        <f t="shared" si="0"/>
        <v>1.4</v>
      </c>
      <c r="D14">
        <f t="shared" si="1"/>
        <v>1.4</v>
      </c>
      <c r="E14">
        <f t="shared" si="2"/>
        <v>1.4</v>
      </c>
      <c r="F14">
        <f t="shared" si="3"/>
        <v>1.4</v>
      </c>
      <c r="G14">
        <f t="shared" si="4"/>
        <v>1.4</v>
      </c>
      <c r="H14">
        <f t="shared" si="5"/>
        <v>1.1499999999999999</v>
      </c>
      <c r="I14">
        <f t="shared" si="6"/>
        <v>1.1499999999999999</v>
      </c>
    </row>
    <row r="15" spans="1:9" x14ac:dyDescent="0.25">
      <c r="A15" t="s">
        <v>1</v>
      </c>
      <c r="B15">
        <v>1.4</v>
      </c>
      <c r="C15" s="4">
        <f t="shared" si="0"/>
        <v>1.4</v>
      </c>
      <c r="D15">
        <f t="shared" si="1"/>
        <v>1.4</v>
      </c>
      <c r="E15">
        <f t="shared" si="2"/>
        <v>1.4</v>
      </c>
      <c r="F15">
        <f t="shared" si="3"/>
        <v>1.4</v>
      </c>
      <c r="G15">
        <f t="shared" si="4"/>
        <v>1.4</v>
      </c>
      <c r="H15">
        <f t="shared" si="5"/>
        <v>1.1499999999999999</v>
      </c>
      <c r="I15">
        <f t="shared" si="6"/>
        <v>1.1499999999999999</v>
      </c>
    </row>
    <row r="16" spans="1:9" x14ac:dyDescent="0.25">
      <c r="A16" t="s">
        <v>1</v>
      </c>
      <c r="B16">
        <v>1.4</v>
      </c>
      <c r="C16" s="4">
        <f t="shared" si="0"/>
        <v>1.4</v>
      </c>
      <c r="D16">
        <f t="shared" si="1"/>
        <v>1.4</v>
      </c>
      <c r="E16">
        <f t="shared" si="2"/>
        <v>1.4</v>
      </c>
      <c r="F16">
        <f t="shared" si="3"/>
        <v>1.4</v>
      </c>
      <c r="G16">
        <f t="shared" si="4"/>
        <v>1.4</v>
      </c>
      <c r="H16">
        <f t="shared" si="5"/>
        <v>1.1499999999999999</v>
      </c>
      <c r="I16">
        <f t="shared" si="6"/>
        <v>1.1499999999999999</v>
      </c>
    </row>
    <row r="17" spans="1:9" x14ac:dyDescent="0.25">
      <c r="A17" t="s">
        <v>1</v>
      </c>
      <c r="B17">
        <v>1.4</v>
      </c>
      <c r="C17" s="4">
        <f t="shared" si="0"/>
        <v>1.4</v>
      </c>
      <c r="D17">
        <f t="shared" si="1"/>
        <v>1.4</v>
      </c>
      <c r="E17">
        <f t="shared" si="2"/>
        <v>1.4</v>
      </c>
      <c r="F17">
        <f t="shared" si="3"/>
        <v>1.4</v>
      </c>
      <c r="G17">
        <f t="shared" si="4"/>
        <v>1.4</v>
      </c>
      <c r="H17">
        <f t="shared" si="5"/>
        <v>1.1499999999999999</v>
      </c>
      <c r="I17">
        <f t="shared" si="6"/>
        <v>1.1499999999999999</v>
      </c>
    </row>
    <row r="18" spans="1:9" x14ac:dyDescent="0.25">
      <c r="A18" t="s">
        <v>1</v>
      </c>
      <c r="B18">
        <v>1.4</v>
      </c>
      <c r="C18" s="4">
        <f t="shared" si="0"/>
        <v>1.4</v>
      </c>
      <c r="D18">
        <f t="shared" si="1"/>
        <v>1.4</v>
      </c>
      <c r="E18">
        <f t="shared" si="2"/>
        <v>1.4</v>
      </c>
      <c r="F18">
        <f t="shared" si="3"/>
        <v>1.4</v>
      </c>
      <c r="G18">
        <f t="shared" si="4"/>
        <v>1.4</v>
      </c>
      <c r="H18">
        <f t="shared" si="5"/>
        <v>1.1499999999999999</v>
      </c>
      <c r="I18">
        <f t="shared" si="6"/>
        <v>1.1499999999999999</v>
      </c>
    </row>
    <row r="19" spans="1:9" x14ac:dyDescent="0.25">
      <c r="A19" t="s">
        <v>1</v>
      </c>
      <c r="B19">
        <v>1.4</v>
      </c>
      <c r="C19" s="4">
        <f t="shared" si="0"/>
        <v>1.4</v>
      </c>
      <c r="D19">
        <f t="shared" si="1"/>
        <v>1.4</v>
      </c>
      <c r="E19">
        <f t="shared" si="2"/>
        <v>1.4</v>
      </c>
      <c r="F19">
        <f t="shared" si="3"/>
        <v>1.4</v>
      </c>
      <c r="G19">
        <f t="shared" si="4"/>
        <v>1.4</v>
      </c>
      <c r="H19">
        <f t="shared" si="5"/>
        <v>1.1499999999999999</v>
      </c>
      <c r="I19">
        <f t="shared" si="6"/>
        <v>1.1499999999999999</v>
      </c>
    </row>
    <row r="20" spans="1:9" x14ac:dyDescent="0.25">
      <c r="A20" t="s">
        <v>1</v>
      </c>
      <c r="B20">
        <v>1.4</v>
      </c>
      <c r="C20" s="4">
        <f t="shared" si="0"/>
        <v>1.4</v>
      </c>
      <c r="D20">
        <f t="shared" si="1"/>
        <v>1.4</v>
      </c>
      <c r="E20">
        <f t="shared" si="2"/>
        <v>1.4</v>
      </c>
      <c r="F20">
        <f t="shared" si="3"/>
        <v>1.4</v>
      </c>
      <c r="G20">
        <f t="shared" si="4"/>
        <v>1.4</v>
      </c>
      <c r="H20">
        <f t="shared" si="5"/>
        <v>1.1499999999999999</v>
      </c>
      <c r="I20">
        <f t="shared" si="6"/>
        <v>1.1499999999999999</v>
      </c>
    </row>
    <row r="21" spans="1:9" x14ac:dyDescent="0.25">
      <c r="A21" t="s">
        <v>1</v>
      </c>
      <c r="B21">
        <v>1.4</v>
      </c>
      <c r="C21" s="4">
        <f t="shared" si="0"/>
        <v>1.4</v>
      </c>
      <c r="D21">
        <f t="shared" si="1"/>
        <v>1.4</v>
      </c>
      <c r="E21">
        <f t="shared" si="2"/>
        <v>1.4</v>
      </c>
      <c r="F21">
        <f t="shared" si="3"/>
        <v>1.4</v>
      </c>
      <c r="G21">
        <f t="shared" si="4"/>
        <v>1.4</v>
      </c>
      <c r="H21">
        <f t="shared" si="5"/>
        <v>1.1499999999999999</v>
      </c>
      <c r="I21">
        <f t="shared" si="6"/>
        <v>1.1499999999999999</v>
      </c>
    </row>
    <row r="22" spans="1:9" x14ac:dyDescent="0.25">
      <c r="A22" t="s">
        <v>1</v>
      </c>
      <c r="B22">
        <v>1.4</v>
      </c>
      <c r="C22" s="4">
        <f t="shared" si="0"/>
        <v>1.4</v>
      </c>
      <c r="D22">
        <f t="shared" si="1"/>
        <v>1.4</v>
      </c>
      <c r="E22">
        <f t="shared" si="2"/>
        <v>1.4</v>
      </c>
      <c r="F22">
        <f t="shared" si="3"/>
        <v>1.4</v>
      </c>
      <c r="G22">
        <f t="shared" si="4"/>
        <v>1.4</v>
      </c>
      <c r="H22">
        <f t="shared" si="5"/>
        <v>1.1499999999999999</v>
      </c>
      <c r="I22">
        <f t="shared" si="6"/>
        <v>1.1499999999999999</v>
      </c>
    </row>
    <row r="23" spans="1:9" x14ac:dyDescent="0.25">
      <c r="A23" t="s">
        <v>1</v>
      </c>
      <c r="B23">
        <v>1.4</v>
      </c>
      <c r="C23" s="4">
        <f t="shared" si="0"/>
        <v>1.4</v>
      </c>
      <c r="D23">
        <f t="shared" si="1"/>
        <v>1.4</v>
      </c>
      <c r="E23">
        <f t="shared" si="2"/>
        <v>1.4</v>
      </c>
      <c r="F23">
        <f t="shared" si="3"/>
        <v>1.4</v>
      </c>
      <c r="G23">
        <f t="shared" si="4"/>
        <v>1.4</v>
      </c>
      <c r="H23">
        <f t="shared" si="5"/>
        <v>1.1499999999999999</v>
      </c>
      <c r="I23">
        <f t="shared" si="6"/>
        <v>1.1499999999999999</v>
      </c>
    </row>
    <row r="24" spans="1:9" x14ac:dyDescent="0.25">
      <c r="A24" t="s">
        <v>1</v>
      </c>
      <c r="B24">
        <v>1.4</v>
      </c>
      <c r="C24" s="4">
        <f t="shared" si="0"/>
        <v>1.4</v>
      </c>
      <c r="D24">
        <f t="shared" si="1"/>
        <v>1.4</v>
      </c>
      <c r="E24">
        <f t="shared" si="2"/>
        <v>1.4</v>
      </c>
      <c r="F24">
        <f t="shared" si="3"/>
        <v>1.4</v>
      </c>
      <c r="G24">
        <f t="shared" si="4"/>
        <v>1.4</v>
      </c>
      <c r="H24">
        <f t="shared" si="5"/>
        <v>1.1499999999999999</v>
      </c>
      <c r="I24">
        <f t="shared" si="6"/>
        <v>1.1499999999999999</v>
      </c>
    </row>
    <row r="25" spans="1:9" x14ac:dyDescent="0.25">
      <c r="A25" t="s">
        <v>1</v>
      </c>
      <c r="B25">
        <v>1.4</v>
      </c>
      <c r="C25" s="4">
        <f t="shared" si="0"/>
        <v>1.4</v>
      </c>
      <c r="D25">
        <f t="shared" si="1"/>
        <v>1.4</v>
      </c>
      <c r="E25">
        <f t="shared" si="2"/>
        <v>1.4</v>
      </c>
      <c r="F25">
        <f t="shared" si="3"/>
        <v>1.4</v>
      </c>
      <c r="G25">
        <f t="shared" si="4"/>
        <v>1.4</v>
      </c>
      <c r="H25">
        <f t="shared" si="5"/>
        <v>1.1499999999999999</v>
      </c>
      <c r="I25">
        <f t="shared" si="6"/>
        <v>1.1499999999999999</v>
      </c>
    </row>
    <row r="26" spans="1:9" x14ac:dyDescent="0.25">
      <c r="A26" t="s">
        <v>1</v>
      </c>
      <c r="B26">
        <v>1.4</v>
      </c>
      <c r="C26" s="4">
        <f t="shared" si="0"/>
        <v>1.4</v>
      </c>
      <c r="D26">
        <f t="shared" si="1"/>
        <v>1.4</v>
      </c>
      <c r="E26">
        <f t="shared" si="2"/>
        <v>1.4</v>
      </c>
      <c r="F26">
        <f t="shared" si="3"/>
        <v>1.4</v>
      </c>
      <c r="G26">
        <f t="shared" si="4"/>
        <v>1.4</v>
      </c>
      <c r="H26">
        <f t="shared" si="5"/>
        <v>1.1499999999999999</v>
      </c>
      <c r="I26">
        <f t="shared" si="6"/>
        <v>1.1499999999999999</v>
      </c>
    </row>
    <row r="27" spans="1:9" x14ac:dyDescent="0.25">
      <c r="A27" t="s">
        <v>1</v>
      </c>
      <c r="B27">
        <v>1.4</v>
      </c>
      <c r="C27" s="4">
        <f t="shared" si="0"/>
        <v>1.4</v>
      </c>
      <c r="D27">
        <f t="shared" si="1"/>
        <v>1.4</v>
      </c>
      <c r="E27">
        <f t="shared" si="2"/>
        <v>1.4</v>
      </c>
      <c r="F27">
        <f t="shared" si="3"/>
        <v>1.4</v>
      </c>
      <c r="G27">
        <f t="shared" si="4"/>
        <v>1.4</v>
      </c>
      <c r="H27">
        <f t="shared" si="5"/>
        <v>1.1499999999999999</v>
      </c>
      <c r="I27">
        <f t="shared" si="6"/>
        <v>1.1499999999999999</v>
      </c>
    </row>
    <row r="28" spans="1:9" x14ac:dyDescent="0.25">
      <c r="A28" t="s">
        <v>1</v>
      </c>
      <c r="B28">
        <v>1.4</v>
      </c>
      <c r="C28" s="4">
        <f t="shared" si="0"/>
        <v>1.4</v>
      </c>
      <c r="D28">
        <f t="shared" si="1"/>
        <v>1.4</v>
      </c>
      <c r="E28">
        <f t="shared" si="2"/>
        <v>1.4</v>
      </c>
      <c r="F28">
        <f t="shared" si="3"/>
        <v>1.4</v>
      </c>
      <c r="G28">
        <f t="shared" si="4"/>
        <v>1.4</v>
      </c>
      <c r="H28">
        <f t="shared" si="5"/>
        <v>1.1499999999999999</v>
      </c>
      <c r="I28">
        <f t="shared" si="6"/>
        <v>1.1499999999999999</v>
      </c>
    </row>
    <row r="29" spans="1:9" x14ac:dyDescent="0.25">
      <c r="A29" t="s">
        <v>1</v>
      </c>
      <c r="B29">
        <v>1.4</v>
      </c>
      <c r="C29" s="4">
        <f t="shared" si="0"/>
        <v>1.4</v>
      </c>
      <c r="D29">
        <f t="shared" si="1"/>
        <v>1.4</v>
      </c>
      <c r="E29">
        <f t="shared" si="2"/>
        <v>1.4</v>
      </c>
      <c r="F29">
        <f t="shared" si="3"/>
        <v>1.4</v>
      </c>
      <c r="G29">
        <f t="shared" si="4"/>
        <v>1.4</v>
      </c>
      <c r="H29">
        <f t="shared" si="5"/>
        <v>1.1499999999999999</v>
      </c>
      <c r="I29">
        <f t="shared" si="6"/>
        <v>1.1499999999999999</v>
      </c>
    </row>
    <row r="30" spans="1:9" x14ac:dyDescent="0.25">
      <c r="A30" t="s">
        <v>1</v>
      </c>
      <c r="B30">
        <v>1.4</v>
      </c>
      <c r="C30" s="4">
        <f t="shared" si="0"/>
        <v>1.4</v>
      </c>
      <c r="D30">
        <f t="shared" si="1"/>
        <v>1.4</v>
      </c>
      <c r="E30">
        <f t="shared" si="2"/>
        <v>1.4</v>
      </c>
      <c r="F30">
        <f t="shared" si="3"/>
        <v>1.4</v>
      </c>
      <c r="G30">
        <f t="shared" si="4"/>
        <v>1.4</v>
      </c>
      <c r="H30">
        <f t="shared" si="5"/>
        <v>1.1499999999999999</v>
      </c>
      <c r="I30">
        <f t="shared" si="6"/>
        <v>1.1499999999999999</v>
      </c>
    </row>
    <row r="31" spans="1:9" x14ac:dyDescent="0.25">
      <c r="A31" t="s">
        <v>1</v>
      </c>
      <c r="B31">
        <v>1.4</v>
      </c>
      <c r="C31" s="4">
        <f t="shared" si="0"/>
        <v>1.4</v>
      </c>
      <c r="D31">
        <f t="shared" si="1"/>
        <v>1.4</v>
      </c>
      <c r="E31">
        <f t="shared" si="2"/>
        <v>1.4</v>
      </c>
      <c r="F31">
        <f t="shared" si="3"/>
        <v>1.4</v>
      </c>
      <c r="G31">
        <f t="shared" si="4"/>
        <v>1.4</v>
      </c>
      <c r="H31">
        <f t="shared" si="5"/>
        <v>1.1499999999999999</v>
      </c>
      <c r="I31">
        <f t="shared" si="6"/>
        <v>1.1499999999999999</v>
      </c>
    </row>
    <row r="32" spans="1:9" x14ac:dyDescent="0.25">
      <c r="A32" t="s">
        <v>1</v>
      </c>
      <c r="B32">
        <v>1.4</v>
      </c>
      <c r="C32" s="4">
        <f t="shared" si="0"/>
        <v>1.4</v>
      </c>
      <c r="D32">
        <f t="shared" si="1"/>
        <v>1.4</v>
      </c>
      <c r="E32">
        <f t="shared" si="2"/>
        <v>1.4</v>
      </c>
      <c r="F32">
        <f t="shared" si="3"/>
        <v>1.4</v>
      </c>
      <c r="G32">
        <f t="shared" si="4"/>
        <v>1.4</v>
      </c>
      <c r="H32">
        <f t="shared" si="5"/>
        <v>1.1499999999999999</v>
      </c>
      <c r="I32">
        <f t="shared" si="6"/>
        <v>1.1499999999999999</v>
      </c>
    </row>
    <row r="33" spans="1:13" x14ac:dyDescent="0.25">
      <c r="A33" t="s">
        <v>1</v>
      </c>
      <c r="B33">
        <v>1.4</v>
      </c>
      <c r="C33" s="4">
        <f t="shared" si="0"/>
        <v>1.4</v>
      </c>
      <c r="D33">
        <f t="shared" si="1"/>
        <v>1.4</v>
      </c>
      <c r="E33">
        <f t="shared" si="2"/>
        <v>1.4</v>
      </c>
      <c r="F33">
        <f t="shared" si="3"/>
        <v>1.4</v>
      </c>
      <c r="G33">
        <f t="shared" si="4"/>
        <v>1.4</v>
      </c>
      <c r="H33">
        <f t="shared" si="5"/>
        <v>1.1499999999999999</v>
      </c>
      <c r="I33">
        <f t="shared" si="6"/>
        <v>1.1499999999999999</v>
      </c>
    </row>
    <row r="34" spans="1:13" x14ac:dyDescent="0.25">
      <c r="A34" t="s">
        <v>1</v>
      </c>
      <c r="B34">
        <v>3.4</v>
      </c>
      <c r="C34" s="4">
        <f t="shared" si="0"/>
        <v>3.4</v>
      </c>
      <c r="D34">
        <f t="shared" si="1"/>
        <v>3.4</v>
      </c>
      <c r="E34">
        <f t="shared" si="2"/>
        <v>3.4</v>
      </c>
      <c r="F34">
        <f t="shared" si="3"/>
        <v>3.4</v>
      </c>
      <c r="G34">
        <f t="shared" si="4"/>
        <v>3.4</v>
      </c>
      <c r="H34">
        <f t="shared" si="5"/>
        <v>3.15</v>
      </c>
      <c r="I34">
        <f t="shared" si="6"/>
        <v>3.15</v>
      </c>
    </row>
    <row r="35" spans="1:13" x14ac:dyDescent="0.25">
      <c r="A35" t="s">
        <v>2</v>
      </c>
      <c r="B35">
        <v>7</v>
      </c>
      <c r="C35" s="4">
        <f t="shared" si="0"/>
        <v>7</v>
      </c>
      <c r="D35">
        <f t="shared" si="1"/>
        <v>7</v>
      </c>
      <c r="E35">
        <f t="shared" si="2"/>
        <v>7</v>
      </c>
      <c r="F35">
        <f t="shared" si="3"/>
        <v>7</v>
      </c>
      <c r="G35">
        <f t="shared" si="4"/>
        <v>7</v>
      </c>
      <c r="H35">
        <f t="shared" si="5"/>
        <v>7</v>
      </c>
      <c r="I35">
        <f t="shared" si="6"/>
        <v>7</v>
      </c>
      <c r="K35" s="1" t="s">
        <v>6</v>
      </c>
      <c r="L35" t="s">
        <v>18</v>
      </c>
      <c r="M35" t="s">
        <v>17</v>
      </c>
    </row>
    <row r="36" spans="1:13" x14ac:dyDescent="0.25">
      <c r="A36" t="s">
        <v>3</v>
      </c>
      <c r="B36">
        <v>2.1</v>
      </c>
      <c r="C36" s="4">
        <f t="shared" si="0"/>
        <v>2.1</v>
      </c>
      <c r="D36">
        <f t="shared" si="1"/>
        <v>2.1</v>
      </c>
      <c r="E36">
        <f t="shared" si="2"/>
        <v>2.1</v>
      </c>
      <c r="F36">
        <f t="shared" si="3"/>
        <v>2.1</v>
      </c>
      <c r="G36">
        <f t="shared" si="4"/>
        <v>6.3000000000000007</v>
      </c>
      <c r="H36">
        <f t="shared" si="5"/>
        <v>6.3000000000000007</v>
      </c>
      <c r="I36">
        <f t="shared" si="6"/>
        <v>6.3000000000000007</v>
      </c>
      <c r="K36" s="2" t="s">
        <v>0</v>
      </c>
      <c r="L36" s="3">
        <v>2</v>
      </c>
      <c r="M36" s="3">
        <v>0.4</v>
      </c>
    </row>
    <row r="37" spans="1:13" x14ac:dyDescent="0.25">
      <c r="A37" t="s">
        <v>2</v>
      </c>
      <c r="B37">
        <v>7.1</v>
      </c>
      <c r="C37" s="4">
        <f t="shared" si="0"/>
        <v>7.1</v>
      </c>
      <c r="D37">
        <f t="shared" si="1"/>
        <v>7.1</v>
      </c>
      <c r="E37">
        <f t="shared" si="2"/>
        <v>7.1</v>
      </c>
      <c r="F37">
        <f t="shared" si="3"/>
        <v>7.1</v>
      </c>
      <c r="G37">
        <f t="shared" si="4"/>
        <v>7.1</v>
      </c>
      <c r="H37">
        <f t="shared" si="5"/>
        <v>7.1</v>
      </c>
      <c r="I37">
        <f t="shared" si="6"/>
        <v>7.1</v>
      </c>
      <c r="K37" s="2" t="s">
        <v>2</v>
      </c>
      <c r="L37" s="3">
        <v>2</v>
      </c>
      <c r="M37" s="3">
        <v>14.1</v>
      </c>
    </row>
    <row r="38" spans="1:13" x14ac:dyDescent="0.25">
      <c r="A38" t="s">
        <v>1</v>
      </c>
      <c r="B38">
        <v>1.4</v>
      </c>
      <c r="C38" s="4">
        <f t="shared" si="0"/>
        <v>1.4</v>
      </c>
      <c r="D38">
        <f t="shared" si="1"/>
        <v>1.4</v>
      </c>
      <c r="E38">
        <f t="shared" si="2"/>
        <v>1.4</v>
      </c>
      <c r="F38">
        <f t="shared" si="3"/>
        <v>1.4</v>
      </c>
      <c r="G38">
        <f t="shared" si="4"/>
        <v>1.4</v>
      </c>
      <c r="H38">
        <f t="shared" si="5"/>
        <v>1.1499999999999999</v>
      </c>
      <c r="I38">
        <f t="shared" si="6"/>
        <v>1.1499999999999999</v>
      </c>
      <c r="K38" s="2" t="s">
        <v>3</v>
      </c>
      <c r="L38" s="3">
        <v>2</v>
      </c>
      <c r="M38" s="3">
        <v>4.2</v>
      </c>
    </row>
    <row r="39" spans="1:13" x14ac:dyDescent="0.25">
      <c r="A39" t="s">
        <v>3</v>
      </c>
      <c r="B39">
        <v>2.1</v>
      </c>
      <c r="C39" s="4">
        <f t="shared" si="0"/>
        <v>2.1</v>
      </c>
      <c r="D39">
        <f t="shared" si="1"/>
        <v>2.1</v>
      </c>
      <c r="E39">
        <f t="shared" si="2"/>
        <v>2.1</v>
      </c>
      <c r="F39">
        <f t="shared" si="3"/>
        <v>2.1</v>
      </c>
      <c r="G39">
        <f t="shared" si="4"/>
        <v>6.3000000000000007</v>
      </c>
      <c r="H39">
        <f t="shared" si="5"/>
        <v>6.3000000000000007</v>
      </c>
      <c r="I39">
        <f t="shared" si="6"/>
        <v>6.3000000000000007</v>
      </c>
      <c r="K39" s="2" t="s">
        <v>1</v>
      </c>
      <c r="L39" s="3">
        <v>32</v>
      </c>
      <c r="M39" s="3">
        <v>46.799999999999976</v>
      </c>
    </row>
    <row r="40" spans="1:13" ht="15.75" thickBot="1" x14ac:dyDescent="0.3">
      <c r="A40" s="7" t="s">
        <v>4</v>
      </c>
      <c r="B40" s="5">
        <v>4</v>
      </c>
      <c r="C40" s="5">
        <f>IF(A40="Strawberries",B40*1.4,B40)</f>
        <v>5.6</v>
      </c>
      <c r="D40" s="5">
        <f t="shared" si="1"/>
        <v>5.6</v>
      </c>
      <c r="E40" s="5">
        <f t="shared" si="2"/>
        <v>5.6</v>
      </c>
      <c r="F40" s="5">
        <f t="shared" si="3"/>
        <v>5.5</v>
      </c>
      <c r="G40" s="5">
        <f t="shared" si="4"/>
        <v>5.5</v>
      </c>
      <c r="H40" s="5">
        <f t="shared" si="5"/>
        <v>5.5</v>
      </c>
      <c r="I40" s="5">
        <f t="shared" si="6"/>
        <v>5.5</v>
      </c>
      <c r="K40" s="2" t="s">
        <v>4</v>
      </c>
      <c r="L40" s="3">
        <v>1</v>
      </c>
      <c r="M40" s="3">
        <v>5.6</v>
      </c>
    </row>
    <row r="41" spans="1:13" ht="15.75" thickTop="1" x14ac:dyDescent="0.25">
      <c r="A41" t="s">
        <v>4</v>
      </c>
      <c r="C41">
        <v>0.2</v>
      </c>
      <c r="D41">
        <f t="shared" si="1"/>
        <v>0.2</v>
      </c>
      <c r="E41">
        <f t="shared" si="2"/>
        <v>0.2</v>
      </c>
      <c r="F41">
        <f t="shared" si="3"/>
        <v>0.1</v>
      </c>
      <c r="G41">
        <f t="shared" si="4"/>
        <v>0.1</v>
      </c>
      <c r="H41">
        <f t="shared" si="5"/>
        <v>0.1</v>
      </c>
      <c r="I41">
        <f t="shared" si="6"/>
        <v>0.1</v>
      </c>
    </row>
    <row r="42" spans="1:13" x14ac:dyDescent="0.25">
      <c r="A42" t="s">
        <v>0</v>
      </c>
      <c r="C42">
        <v>0.2</v>
      </c>
      <c r="D42">
        <f>IF(A42="Apple",C42+0.25,C42)</f>
        <v>0.45</v>
      </c>
      <c r="E42">
        <f t="shared" si="2"/>
        <v>0.55000000000000004</v>
      </c>
      <c r="F42">
        <f t="shared" si="3"/>
        <v>0.55000000000000004</v>
      </c>
      <c r="G42">
        <f t="shared" si="4"/>
        <v>0.55000000000000004</v>
      </c>
      <c r="H42">
        <f t="shared" si="5"/>
        <v>0.55000000000000004</v>
      </c>
      <c r="I42">
        <f t="shared" si="6"/>
        <v>0.55000000000000004</v>
      </c>
    </row>
    <row r="43" spans="1:13" x14ac:dyDescent="0.25">
      <c r="A43" t="s">
        <v>3</v>
      </c>
      <c r="C43">
        <v>0.5</v>
      </c>
      <c r="D43">
        <f t="shared" ref="D43:D47" si="7">IF(A43="Apple",C43+0.25,C43)</f>
        <v>0.5</v>
      </c>
      <c r="E43">
        <f t="shared" si="2"/>
        <v>0.5</v>
      </c>
      <c r="F43">
        <f t="shared" si="3"/>
        <v>0.5</v>
      </c>
      <c r="G43">
        <f t="shared" si="4"/>
        <v>4.7</v>
      </c>
      <c r="H43">
        <f t="shared" si="5"/>
        <v>4.7</v>
      </c>
      <c r="I43">
        <f t="shared" si="6"/>
        <v>4.7</v>
      </c>
    </row>
    <row r="44" spans="1:13" x14ac:dyDescent="0.25">
      <c r="A44" t="s">
        <v>3</v>
      </c>
      <c r="C44">
        <v>0.5</v>
      </c>
      <c r="D44">
        <f t="shared" si="7"/>
        <v>0.5</v>
      </c>
      <c r="E44">
        <f t="shared" si="2"/>
        <v>0.5</v>
      </c>
      <c r="F44">
        <f t="shared" si="3"/>
        <v>0.5</v>
      </c>
      <c r="G44">
        <f t="shared" si="4"/>
        <v>4.7</v>
      </c>
      <c r="H44">
        <f t="shared" si="5"/>
        <v>4.7</v>
      </c>
      <c r="I44">
        <f t="shared" si="6"/>
        <v>4.7</v>
      </c>
    </row>
    <row r="45" spans="1:13" x14ac:dyDescent="0.25">
      <c r="A45" t="s">
        <v>3</v>
      </c>
      <c r="C45">
        <v>0.5</v>
      </c>
      <c r="D45">
        <f t="shared" si="7"/>
        <v>0.5</v>
      </c>
      <c r="E45">
        <f t="shared" si="2"/>
        <v>0.5</v>
      </c>
      <c r="F45">
        <f t="shared" si="3"/>
        <v>0.5</v>
      </c>
      <c r="G45">
        <f t="shared" si="4"/>
        <v>4.7</v>
      </c>
      <c r="H45">
        <f t="shared" si="5"/>
        <v>4.7</v>
      </c>
      <c r="I45">
        <f t="shared" si="6"/>
        <v>4.7</v>
      </c>
    </row>
    <row r="46" spans="1:13" x14ac:dyDescent="0.25">
      <c r="A46" t="s">
        <v>3</v>
      </c>
      <c r="C46">
        <v>2.1</v>
      </c>
      <c r="D46">
        <f t="shared" si="7"/>
        <v>2.1</v>
      </c>
      <c r="E46">
        <f t="shared" si="2"/>
        <v>2.1</v>
      </c>
      <c r="F46">
        <f t="shared" si="3"/>
        <v>2.1</v>
      </c>
      <c r="G46">
        <f t="shared" si="4"/>
        <v>6.3000000000000007</v>
      </c>
      <c r="H46">
        <f t="shared" si="5"/>
        <v>6.3000000000000007</v>
      </c>
      <c r="I46">
        <f t="shared" si="6"/>
        <v>6.3000000000000007</v>
      </c>
    </row>
    <row r="47" spans="1:13" x14ac:dyDescent="0.25">
      <c r="A47" s="8" t="s">
        <v>0</v>
      </c>
      <c r="C47">
        <v>3</v>
      </c>
      <c r="D47">
        <f t="shared" si="7"/>
        <v>3.25</v>
      </c>
      <c r="E47">
        <f t="shared" si="2"/>
        <v>3.35</v>
      </c>
      <c r="F47">
        <f t="shared" si="3"/>
        <v>3.35</v>
      </c>
      <c r="G47">
        <f t="shared" si="4"/>
        <v>3.35</v>
      </c>
      <c r="H47">
        <f t="shared" si="5"/>
        <v>3.35</v>
      </c>
      <c r="I47">
        <f t="shared" si="6"/>
        <v>3.35</v>
      </c>
      <c r="K47" s="1" t="s">
        <v>6</v>
      </c>
      <c r="L47" t="s">
        <v>20</v>
      </c>
      <c r="M47" t="s">
        <v>19</v>
      </c>
    </row>
    <row r="48" spans="1:13" x14ac:dyDescent="0.25">
      <c r="A48" t="s">
        <v>3</v>
      </c>
      <c r="D48">
        <v>7.1</v>
      </c>
      <c r="E48">
        <f t="shared" si="2"/>
        <v>7.1</v>
      </c>
      <c r="F48">
        <f t="shared" si="3"/>
        <v>7.1</v>
      </c>
      <c r="G48">
        <f t="shared" si="4"/>
        <v>11.3</v>
      </c>
      <c r="H48">
        <f t="shared" si="5"/>
        <v>11.3</v>
      </c>
      <c r="I48">
        <f t="shared" si="6"/>
        <v>11.3</v>
      </c>
      <c r="K48" s="2" t="s">
        <v>0</v>
      </c>
      <c r="L48" s="3">
        <v>6</v>
      </c>
      <c r="M48" s="3">
        <v>10</v>
      </c>
    </row>
    <row r="49" spans="1:13" x14ac:dyDescent="0.25">
      <c r="A49" t="s">
        <v>1</v>
      </c>
      <c r="D49">
        <v>1.4</v>
      </c>
      <c r="E49">
        <f t="shared" si="2"/>
        <v>1.4</v>
      </c>
      <c r="F49">
        <f t="shared" si="3"/>
        <v>1.4</v>
      </c>
      <c r="G49">
        <f t="shared" si="4"/>
        <v>1.4</v>
      </c>
      <c r="H49">
        <f t="shared" si="5"/>
        <v>1.1499999999999999</v>
      </c>
      <c r="I49">
        <f t="shared" si="6"/>
        <v>1.1499999999999999</v>
      </c>
      <c r="K49" s="2" t="s">
        <v>2</v>
      </c>
      <c r="L49" s="3">
        <v>2</v>
      </c>
      <c r="M49" s="3">
        <v>14.1</v>
      </c>
    </row>
    <row r="50" spans="1:13" x14ac:dyDescent="0.25">
      <c r="A50" t="s">
        <v>0</v>
      </c>
      <c r="D50">
        <v>0.2</v>
      </c>
      <c r="E50">
        <f t="shared" si="2"/>
        <v>0.30000000000000004</v>
      </c>
      <c r="F50">
        <f t="shared" si="3"/>
        <v>0.30000000000000004</v>
      </c>
      <c r="G50">
        <f t="shared" si="4"/>
        <v>0.30000000000000004</v>
      </c>
      <c r="H50">
        <f t="shared" si="5"/>
        <v>0.30000000000000004</v>
      </c>
      <c r="I50">
        <f t="shared" si="6"/>
        <v>0.30000000000000004</v>
      </c>
      <c r="K50" s="2" t="s">
        <v>3</v>
      </c>
      <c r="L50" s="3">
        <v>7</v>
      </c>
      <c r="M50" s="3">
        <v>14.9</v>
      </c>
    </row>
    <row r="51" spans="1:13" x14ac:dyDescent="0.25">
      <c r="A51" t="s">
        <v>0</v>
      </c>
      <c r="D51">
        <v>5.2</v>
      </c>
      <c r="E51">
        <f t="shared" si="2"/>
        <v>5.3</v>
      </c>
      <c r="F51">
        <f t="shared" si="3"/>
        <v>5.3</v>
      </c>
      <c r="G51">
        <f t="shared" si="4"/>
        <v>5.3</v>
      </c>
      <c r="H51">
        <f t="shared" si="5"/>
        <v>5.3</v>
      </c>
      <c r="I51">
        <f t="shared" si="6"/>
        <v>5.3</v>
      </c>
      <c r="K51" s="2" t="s">
        <v>1</v>
      </c>
      <c r="L51" s="3">
        <v>34</v>
      </c>
      <c r="M51" s="3">
        <v>49.899999999999977</v>
      </c>
    </row>
    <row r="52" spans="1:13" ht="15.75" thickBot="1" x14ac:dyDescent="0.3">
      <c r="A52" s="6" t="s">
        <v>1</v>
      </c>
      <c r="B52" s="5"/>
      <c r="C52" s="5"/>
      <c r="D52" s="5">
        <v>1.7</v>
      </c>
      <c r="E52" s="5">
        <f t="shared" si="2"/>
        <v>1.7</v>
      </c>
      <c r="F52" s="5">
        <f t="shared" si="3"/>
        <v>1.7</v>
      </c>
      <c r="G52" s="5">
        <f t="shared" si="4"/>
        <v>1.7</v>
      </c>
      <c r="H52" s="5">
        <f t="shared" si="5"/>
        <v>1.45</v>
      </c>
      <c r="I52" s="5">
        <f t="shared" si="6"/>
        <v>1.45</v>
      </c>
      <c r="K52" s="2" t="s">
        <v>4</v>
      </c>
      <c r="L52" s="3">
        <v>2</v>
      </c>
      <c r="M52" s="3">
        <v>5.8</v>
      </c>
    </row>
    <row r="53" spans="1:13" ht="15.75" thickTop="1" x14ac:dyDescent="0.25">
      <c r="A53" t="s">
        <v>0</v>
      </c>
      <c r="D53">
        <v>0.2</v>
      </c>
      <c r="E53">
        <f t="shared" si="2"/>
        <v>0.30000000000000004</v>
      </c>
      <c r="F53">
        <f t="shared" si="3"/>
        <v>0.30000000000000004</v>
      </c>
      <c r="G53">
        <f t="shared" si="4"/>
        <v>0.30000000000000004</v>
      </c>
      <c r="H53">
        <f t="shared" si="5"/>
        <v>0.30000000000000004</v>
      </c>
      <c r="I53">
        <f t="shared" si="6"/>
        <v>0.30000000000000004</v>
      </c>
    </row>
    <row r="54" spans="1:13" x14ac:dyDescent="0.25">
      <c r="A54" t="s">
        <v>4</v>
      </c>
      <c r="D54">
        <v>0.2</v>
      </c>
      <c r="E54">
        <f t="shared" si="2"/>
        <v>0.2</v>
      </c>
      <c r="F54">
        <f t="shared" si="3"/>
        <v>0.1</v>
      </c>
      <c r="G54">
        <f t="shared" si="4"/>
        <v>0.1</v>
      </c>
      <c r="H54">
        <f t="shared" si="5"/>
        <v>0.1</v>
      </c>
      <c r="I54">
        <f t="shared" si="6"/>
        <v>0.1</v>
      </c>
    </row>
    <row r="55" spans="1:13" x14ac:dyDescent="0.25">
      <c r="A55" s="8" t="s">
        <v>0</v>
      </c>
      <c r="D55">
        <v>5.0999999999999996</v>
      </c>
      <c r="E55">
        <f>IF(A55="Apple",D55+0.1,D55)</f>
        <v>5.1999999999999993</v>
      </c>
      <c r="F55">
        <f t="shared" si="3"/>
        <v>5.1999999999999993</v>
      </c>
      <c r="G55">
        <f t="shared" si="4"/>
        <v>5.1999999999999993</v>
      </c>
      <c r="H55">
        <f t="shared" si="5"/>
        <v>5.1999999999999993</v>
      </c>
      <c r="I55">
        <f t="shared" si="6"/>
        <v>5.1999999999999993</v>
      </c>
    </row>
    <row r="56" spans="1:13" x14ac:dyDescent="0.25">
      <c r="A56" s="8" t="s">
        <v>4</v>
      </c>
      <c r="E56">
        <v>50</v>
      </c>
      <c r="F56">
        <f>IF(A56="Strawberries",E56-0.1,E56)</f>
        <v>49.9</v>
      </c>
      <c r="G56">
        <f t="shared" si="4"/>
        <v>49.9</v>
      </c>
      <c r="H56">
        <f t="shared" si="5"/>
        <v>49.9</v>
      </c>
      <c r="I56">
        <f t="shared" si="6"/>
        <v>49.9</v>
      </c>
    </row>
    <row r="57" spans="1:13" x14ac:dyDescent="0.25">
      <c r="A57" t="s">
        <v>0</v>
      </c>
      <c r="F57">
        <v>0.2</v>
      </c>
      <c r="G57">
        <f t="shared" si="4"/>
        <v>0.2</v>
      </c>
      <c r="H57">
        <f t="shared" si="5"/>
        <v>0.2</v>
      </c>
      <c r="I57">
        <f t="shared" si="6"/>
        <v>0.2</v>
      </c>
    </row>
    <row r="58" spans="1:13" x14ac:dyDescent="0.25">
      <c r="A58" t="s">
        <v>3</v>
      </c>
      <c r="F58">
        <v>7.1</v>
      </c>
      <c r="G58">
        <f t="shared" si="4"/>
        <v>11.3</v>
      </c>
      <c r="H58">
        <f t="shared" si="5"/>
        <v>11.3</v>
      </c>
      <c r="I58">
        <f t="shared" si="6"/>
        <v>11.3</v>
      </c>
    </row>
    <row r="59" spans="1:13" x14ac:dyDescent="0.25">
      <c r="A59" t="s">
        <v>0</v>
      </c>
      <c r="F59">
        <v>0.4</v>
      </c>
      <c r="G59">
        <f t="shared" si="4"/>
        <v>0.4</v>
      </c>
      <c r="H59">
        <f t="shared" si="5"/>
        <v>0.4</v>
      </c>
      <c r="I59">
        <f t="shared" si="6"/>
        <v>0.4</v>
      </c>
    </row>
    <row r="60" spans="1:13" x14ac:dyDescent="0.25">
      <c r="A60" t="s">
        <v>0</v>
      </c>
      <c r="F60">
        <v>0.4</v>
      </c>
      <c r="G60">
        <f t="shared" si="4"/>
        <v>0.4</v>
      </c>
      <c r="H60">
        <f t="shared" si="5"/>
        <v>0.4</v>
      </c>
      <c r="I60">
        <f t="shared" si="6"/>
        <v>0.4</v>
      </c>
    </row>
    <row r="61" spans="1:13" x14ac:dyDescent="0.25">
      <c r="A61" t="s">
        <v>0</v>
      </c>
      <c r="F61">
        <v>0.4</v>
      </c>
      <c r="G61">
        <f t="shared" si="4"/>
        <v>0.4</v>
      </c>
      <c r="H61">
        <f t="shared" si="5"/>
        <v>0.4</v>
      </c>
      <c r="I61">
        <f t="shared" si="6"/>
        <v>0.4</v>
      </c>
    </row>
    <row r="62" spans="1:13" x14ac:dyDescent="0.25">
      <c r="A62" t="s">
        <v>0</v>
      </c>
      <c r="F62">
        <v>0.4</v>
      </c>
      <c r="G62">
        <f t="shared" si="4"/>
        <v>0.4</v>
      </c>
      <c r="H62">
        <f t="shared" si="5"/>
        <v>0.4</v>
      </c>
      <c r="I62">
        <f t="shared" si="6"/>
        <v>0.4</v>
      </c>
    </row>
    <row r="63" spans="1:13" x14ac:dyDescent="0.25">
      <c r="A63" t="s">
        <v>0</v>
      </c>
      <c r="F63">
        <v>0.4</v>
      </c>
      <c r="G63">
        <f t="shared" si="4"/>
        <v>0.4</v>
      </c>
      <c r="H63">
        <f t="shared" si="5"/>
        <v>0.4</v>
      </c>
      <c r="I63">
        <f t="shared" si="6"/>
        <v>0.4</v>
      </c>
    </row>
    <row r="64" spans="1:13" x14ac:dyDescent="0.25">
      <c r="A64" t="s">
        <v>0</v>
      </c>
      <c r="F64">
        <v>0.4</v>
      </c>
      <c r="G64">
        <f t="shared" si="4"/>
        <v>0.4</v>
      </c>
      <c r="H64">
        <f t="shared" si="5"/>
        <v>0.4</v>
      </c>
      <c r="I64">
        <f t="shared" si="6"/>
        <v>0.4</v>
      </c>
    </row>
    <row r="65" spans="1:13" x14ac:dyDescent="0.25">
      <c r="A65" t="s">
        <v>0</v>
      </c>
      <c r="F65">
        <v>0.4</v>
      </c>
      <c r="G65">
        <f t="shared" si="4"/>
        <v>0.4</v>
      </c>
      <c r="H65">
        <f t="shared" si="5"/>
        <v>0.4</v>
      </c>
      <c r="I65">
        <f t="shared" si="6"/>
        <v>0.4</v>
      </c>
    </row>
    <row r="66" spans="1:13" x14ac:dyDescent="0.25">
      <c r="A66" t="s">
        <v>0</v>
      </c>
      <c r="F66">
        <v>0.4</v>
      </c>
      <c r="G66">
        <f t="shared" ref="G66:G97" si="8">IF(A66="Orange",F66+4.2,F66)</f>
        <v>0.4</v>
      </c>
      <c r="H66">
        <f t="shared" ref="H66:H106" si="9">IF(A66="Pear",G66-0.25,G66)</f>
        <v>0.4</v>
      </c>
      <c r="I66">
        <f t="shared" ref="I66:I108" si="10">IF(A66="Banana",H66*1.1,H66)</f>
        <v>0.4</v>
      </c>
    </row>
    <row r="67" spans="1:13" x14ac:dyDescent="0.25">
      <c r="A67" t="s">
        <v>0</v>
      </c>
      <c r="F67">
        <v>0.4</v>
      </c>
      <c r="G67">
        <f t="shared" si="8"/>
        <v>0.4</v>
      </c>
      <c r="H67">
        <f t="shared" si="9"/>
        <v>0.4</v>
      </c>
      <c r="I67">
        <f t="shared" si="10"/>
        <v>0.4</v>
      </c>
    </row>
    <row r="68" spans="1:13" x14ac:dyDescent="0.25">
      <c r="A68" t="s">
        <v>0</v>
      </c>
      <c r="F68">
        <v>0.4</v>
      </c>
      <c r="G68">
        <f t="shared" si="8"/>
        <v>0.4</v>
      </c>
      <c r="H68">
        <f t="shared" si="9"/>
        <v>0.4</v>
      </c>
      <c r="I68">
        <f t="shared" si="10"/>
        <v>0.4</v>
      </c>
    </row>
    <row r="69" spans="1:13" x14ac:dyDescent="0.25">
      <c r="A69" t="s">
        <v>0</v>
      </c>
      <c r="F69">
        <v>0.4</v>
      </c>
      <c r="G69">
        <f t="shared" si="8"/>
        <v>0.4</v>
      </c>
      <c r="H69">
        <f t="shared" si="9"/>
        <v>0.4</v>
      </c>
      <c r="I69">
        <f t="shared" si="10"/>
        <v>0.4</v>
      </c>
    </row>
    <row r="70" spans="1:13" x14ac:dyDescent="0.25">
      <c r="A70" t="s">
        <v>0</v>
      </c>
      <c r="F70">
        <v>0.4</v>
      </c>
      <c r="G70">
        <f t="shared" si="8"/>
        <v>0.4</v>
      </c>
      <c r="H70">
        <f t="shared" si="9"/>
        <v>0.4</v>
      </c>
      <c r="I70">
        <f t="shared" si="10"/>
        <v>0.4</v>
      </c>
    </row>
    <row r="71" spans="1:13" x14ac:dyDescent="0.25">
      <c r="A71" t="s">
        <v>0</v>
      </c>
      <c r="F71">
        <v>0.4</v>
      </c>
      <c r="G71">
        <f t="shared" si="8"/>
        <v>0.4</v>
      </c>
      <c r="H71">
        <f t="shared" si="9"/>
        <v>0.4</v>
      </c>
      <c r="I71">
        <f t="shared" si="10"/>
        <v>0.4</v>
      </c>
    </row>
    <row r="72" spans="1:13" x14ac:dyDescent="0.25">
      <c r="A72" t="s">
        <v>0</v>
      </c>
      <c r="F72">
        <v>0.4</v>
      </c>
      <c r="G72">
        <f t="shared" si="8"/>
        <v>0.4</v>
      </c>
      <c r="H72">
        <f t="shared" si="9"/>
        <v>0.4</v>
      </c>
      <c r="I72">
        <f t="shared" si="10"/>
        <v>0.4</v>
      </c>
    </row>
    <row r="73" spans="1:13" x14ac:dyDescent="0.25">
      <c r="A73" t="s">
        <v>0</v>
      </c>
      <c r="F73">
        <v>0.4</v>
      </c>
      <c r="G73">
        <f t="shared" si="8"/>
        <v>0.4</v>
      </c>
      <c r="H73">
        <f t="shared" si="9"/>
        <v>0.4</v>
      </c>
      <c r="I73">
        <f t="shared" si="10"/>
        <v>0.4</v>
      </c>
    </row>
    <row r="74" spans="1:13" x14ac:dyDescent="0.25">
      <c r="A74" t="s">
        <v>0</v>
      </c>
      <c r="F74">
        <v>0.4</v>
      </c>
      <c r="G74">
        <f t="shared" si="8"/>
        <v>0.4</v>
      </c>
      <c r="H74">
        <f t="shared" si="9"/>
        <v>0.4</v>
      </c>
      <c r="I74">
        <f t="shared" si="10"/>
        <v>0.4</v>
      </c>
    </row>
    <row r="75" spans="1:13" x14ac:dyDescent="0.25">
      <c r="A75" t="s">
        <v>0</v>
      </c>
      <c r="F75">
        <v>0.4</v>
      </c>
      <c r="G75">
        <f t="shared" si="8"/>
        <v>0.4</v>
      </c>
      <c r="H75">
        <f t="shared" si="9"/>
        <v>0.4</v>
      </c>
      <c r="I75">
        <f t="shared" si="10"/>
        <v>0.4</v>
      </c>
    </row>
    <row r="76" spans="1:13" x14ac:dyDescent="0.25">
      <c r="A76" t="s">
        <v>0</v>
      </c>
      <c r="F76">
        <v>0.4</v>
      </c>
      <c r="G76">
        <f t="shared" si="8"/>
        <v>0.4</v>
      </c>
      <c r="H76">
        <f t="shared" si="9"/>
        <v>0.4</v>
      </c>
      <c r="I76">
        <f t="shared" si="10"/>
        <v>0.4</v>
      </c>
    </row>
    <row r="77" spans="1:13" x14ac:dyDescent="0.25">
      <c r="A77" t="s">
        <v>0</v>
      </c>
      <c r="F77">
        <v>0.4</v>
      </c>
      <c r="G77">
        <f t="shared" si="8"/>
        <v>0.4</v>
      </c>
      <c r="H77">
        <f t="shared" si="9"/>
        <v>0.4</v>
      </c>
      <c r="I77">
        <f t="shared" si="10"/>
        <v>0.4</v>
      </c>
    </row>
    <row r="78" spans="1:13" x14ac:dyDescent="0.25">
      <c r="A78" t="s">
        <v>0</v>
      </c>
      <c r="F78">
        <v>0.4</v>
      </c>
      <c r="G78">
        <f t="shared" si="8"/>
        <v>0.4</v>
      </c>
      <c r="H78">
        <f t="shared" si="9"/>
        <v>0.4</v>
      </c>
      <c r="I78">
        <f t="shared" si="10"/>
        <v>0.4</v>
      </c>
    </row>
    <row r="79" spans="1:13" x14ac:dyDescent="0.25">
      <c r="A79" t="s">
        <v>4</v>
      </c>
      <c r="F79">
        <v>2.5</v>
      </c>
      <c r="G79">
        <f t="shared" si="8"/>
        <v>2.5</v>
      </c>
      <c r="H79">
        <f t="shared" si="9"/>
        <v>2.5</v>
      </c>
      <c r="I79">
        <f t="shared" si="10"/>
        <v>2.5</v>
      </c>
      <c r="K79" s="1" t="s">
        <v>6</v>
      </c>
      <c r="L79" t="s">
        <v>24</v>
      </c>
      <c r="M79" t="s">
        <v>23</v>
      </c>
    </row>
    <row r="80" spans="1:13" x14ac:dyDescent="0.25">
      <c r="A80" t="s">
        <v>4</v>
      </c>
      <c r="F80">
        <v>2.5</v>
      </c>
      <c r="G80">
        <f t="shared" si="8"/>
        <v>2.5</v>
      </c>
      <c r="H80">
        <f t="shared" si="9"/>
        <v>2.5</v>
      </c>
      <c r="I80">
        <f t="shared" si="10"/>
        <v>2.5</v>
      </c>
      <c r="K80" s="2" t="s">
        <v>0</v>
      </c>
      <c r="L80" s="3">
        <v>29</v>
      </c>
      <c r="M80" s="3">
        <v>24.299999999999972</v>
      </c>
    </row>
    <row r="81" spans="1:13" x14ac:dyDescent="0.25">
      <c r="A81" t="s">
        <v>4</v>
      </c>
      <c r="F81">
        <v>2.5</v>
      </c>
      <c r="G81">
        <f t="shared" si="8"/>
        <v>2.5</v>
      </c>
      <c r="H81">
        <f t="shared" si="9"/>
        <v>2.5</v>
      </c>
      <c r="I81">
        <f t="shared" si="10"/>
        <v>2.5</v>
      </c>
      <c r="K81" s="2" t="s">
        <v>2</v>
      </c>
      <c r="L81" s="3">
        <v>2</v>
      </c>
      <c r="M81" s="3">
        <v>14.1</v>
      </c>
    </row>
    <row r="82" spans="1:13" x14ac:dyDescent="0.25">
      <c r="A82" t="s">
        <v>4</v>
      </c>
      <c r="F82">
        <v>2.5</v>
      </c>
      <c r="G82">
        <f t="shared" si="8"/>
        <v>2.5</v>
      </c>
      <c r="H82">
        <f t="shared" si="9"/>
        <v>2.5</v>
      </c>
      <c r="I82">
        <f t="shared" si="10"/>
        <v>2.5</v>
      </c>
      <c r="K82" s="2" t="s">
        <v>3</v>
      </c>
      <c r="L82" s="3">
        <v>8</v>
      </c>
      <c r="M82" s="3">
        <v>22</v>
      </c>
    </row>
    <row r="83" spans="1:13" x14ac:dyDescent="0.25">
      <c r="A83" t="s">
        <v>4</v>
      </c>
      <c r="F83">
        <v>2.5</v>
      </c>
      <c r="G83">
        <f t="shared" si="8"/>
        <v>2.5</v>
      </c>
      <c r="H83">
        <f t="shared" si="9"/>
        <v>2.5</v>
      </c>
      <c r="I83">
        <f t="shared" si="10"/>
        <v>2.5</v>
      </c>
      <c r="K83" s="2" t="s">
        <v>1</v>
      </c>
      <c r="L83" s="3">
        <v>35</v>
      </c>
      <c r="M83" s="3">
        <v>52.899999999999977</v>
      </c>
    </row>
    <row r="84" spans="1:13" x14ac:dyDescent="0.25">
      <c r="A84" t="s">
        <v>1</v>
      </c>
      <c r="F84">
        <v>3</v>
      </c>
      <c r="G84">
        <f t="shared" si="8"/>
        <v>3</v>
      </c>
      <c r="H84">
        <f t="shared" si="9"/>
        <v>2.75</v>
      </c>
      <c r="I84">
        <f t="shared" si="10"/>
        <v>2.75</v>
      </c>
      <c r="K84" s="2" t="s">
        <v>7</v>
      </c>
      <c r="L84" s="3">
        <v>1</v>
      </c>
      <c r="M84" s="3">
        <v>2.1</v>
      </c>
    </row>
    <row r="85" spans="1:13" ht="15.75" thickBot="1" x14ac:dyDescent="0.3">
      <c r="A85" s="6" t="s">
        <v>7</v>
      </c>
      <c r="B85" s="6"/>
      <c r="C85" s="6"/>
      <c r="D85" s="6"/>
      <c r="E85" s="6"/>
      <c r="F85" s="6">
        <v>2.1</v>
      </c>
      <c r="G85" s="6">
        <f t="shared" si="8"/>
        <v>2.1</v>
      </c>
      <c r="H85" s="6">
        <f t="shared" si="9"/>
        <v>2.1</v>
      </c>
      <c r="I85" s="6">
        <f t="shared" si="10"/>
        <v>2.1</v>
      </c>
      <c r="K85" s="2" t="s">
        <v>4</v>
      </c>
      <c r="L85" s="3">
        <v>9</v>
      </c>
      <c r="M85" s="3">
        <v>68.099999999999994</v>
      </c>
    </row>
    <row r="86" spans="1:13" ht="15.75" thickTop="1" x14ac:dyDescent="0.25">
      <c r="A86" t="s">
        <v>8</v>
      </c>
      <c r="F86">
        <v>0.5</v>
      </c>
      <c r="G86">
        <f t="shared" si="8"/>
        <v>0.5</v>
      </c>
      <c r="H86">
        <f t="shared" si="9"/>
        <v>0.5</v>
      </c>
      <c r="I86">
        <f t="shared" si="10"/>
        <v>0.55000000000000004</v>
      </c>
    </row>
    <row r="87" spans="1:13" x14ac:dyDescent="0.25">
      <c r="A87" t="s">
        <v>8</v>
      </c>
      <c r="F87">
        <v>0.3</v>
      </c>
      <c r="G87">
        <f t="shared" si="8"/>
        <v>0.3</v>
      </c>
      <c r="H87">
        <f t="shared" si="9"/>
        <v>0.3</v>
      </c>
      <c r="I87">
        <f t="shared" si="10"/>
        <v>0.33</v>
      </c>
    </row>
    <row r="88" spans="1:13" x14ac:dyDescent="0.25">
      <c r="A88" t="s">
        <v>3</v>
      </c>
      <c r="F88">
        <v>7.1</v>
      </c>
      <c r="G88">
        <f t="shared" si="8"/>
        <v>11.3</v>
      </c>
      <c r="H88">
        <f t="shared" si="9"/>
        <v>11.3</v>
      </c>
      <c r="I88">
        <f t="shared" si="10"/>
        <v>11.3</v>
      </c>
    </row>
    <row r="89" spans="1:13" x14ac:dyDescent="0.25">
      <c r="A89" t="s">
        <v>1</v>
      </c>
      <c r="F89">
        <v>0.4</v>
      </c>
      <c r="G89">
        <f t="shared" si="8"/>
        <v>0.4</v>
      </c>
      <c r="H89">
        <f t="shared" si="9"/>
        <v>0.15000000000000002</v>
      </c>
      <c r="I89">
        <f t="shared" si="10"/>
        <v>0.15000000000000002</v>
      </c>
    </row>
    <row r="90" spans="1:13" x14ac:dyDescent="0.25">
      <c r="A90" t="s">
        <v>1</v>
      </c>
      <c r="F90">
        <v>0.4</v>
      </c>
      <c r="G90">
        <f t="shared" si="8"/>
        <v>0.4</v>
      </c>
      <c r="H90">
        <f t="shared" si="9"/>
        <v>0.15000000000000002</v>
      </c>
      <c r="I90">
        <f t="shared" si="10"/>
        <v>0.15000000000000002</v>
      </c>
    </row>
    <row r="91" spans="1:13" x14ac:dyDescent="0.25">
      <c r="A91" t="s">
        <v>1</v>
      </c>
      <c r="F91">
        <v>0.4</v>
      </c>
      <c r="G91">
        <f t="shared" si="8"/>
        <v>0.4</v>
      </c>
      <c r="H91">
        <f t="shared" si="9"/>
        <v>0.15000000000000002</v>
      </c>
      <c r="I91">
        <f t="shared" si="10"/>
        <v>0.15000000000000002</v>
      </c>
    </row>
    <row r="92" spans="1:13" x14ac:dyDescent="0.25">
      <c r="A92" t="s">
        <v>1</v>
      </c>
      <c r="F92">
        <v>0.4</v>
      </c>
      <c r="G92">
        <f t="shared" si="8"/>
        <v>0.4</v>
      </c>
      <c r="H92">
        <f t="shared" si="9"/>
        <v>0.15000000000000002</v>
      </c>
      <c r="I92">
        <f t="shared" si="10"/>
        <v>0.15000000000000002</v>
      </c>
      <c r="K92" s="1" t="s">
        <v>6</v>
      </c>
      <c r="L92" t="s">
        <v>26</v>
      </c>
      <c r="M92" t="s">
        <v>25</v>
      </c>
    </row>
    <row r="93" spans="1:13" x14ac:dyDescent="0.25">
      <c r="A93" t="s">
        <v>1</v>
      </c>
      <c r="F93">
        <v>0.4</v>
      </c>
      <c r="G93">
        <f t="shared" si="8"/>
        <v>0.4</v>
      </c>
      <c r="H93">
        <f t="shared" si="9"/>
        <v>0.15000000000000002</v>
      </c>
      <c r="I93">
        <f t="shared" si="10"/>
        <v>0.15000000000000002</v>
      </c>
      <c r="K93" s="2" t="s">
        <v>0</v>
      </c>
      <c r="L93" s="3">
        <v>30</v>
      </c>
      <c r="M93" s="3">
        <v>25.399999999999974</v>
      </c>
    </row>
    <row r="94" spans="1:13" x14ac:dyDescent="0.25">
      <c r="A94" t="s">
        <v>4</v>
      </c>
      <c r="F94">
        <v>2.1</v>
      </c>
      <c r="G94">
        <f t="shared" si="8"/>
        <v>2.1</v>
      </c>
      <c r="H94">
        <f t="shared" si="9"/>
        <v>2.1</v>
      </c>
      <c r="I94">
        <f t="shared" si="10"/>
        <v>2.1</v>
      </c>
      <c r="K94" s="2" t="s">
        <v>8</v>
      </c>
      <c r="L94" s="3">
        <v>2</v>
      </c>
      <c r="M94" s="3">
        <v>0.8</v>
      </c>
    </row>
    <row r="95" spans="1:13" x14ac:dyDescent="0.25">
      <c r="A95" t="s">
        <v>3</v>
      </c>
      <c r="F95">
        <v>7.1</v>
      </c>
      <c r="G95">
        <f t="shared" si="8"/>
        <v>11.3</v>
      </c>
      <c r="H95">
        <f t="shared" si="9"/>
        <v>11.3</v>
      </c>
      <c r="I95">
        <f t="shared" si="10"/>
        <v>11.3</v>
      </c>
      <c r="K95" s="2" t="s">
        <v>2</v>
      </c>
      <c r="L95" s="3">
        <v>2</v>
      </c>
      <c r="M95" s="3">
        <v>14.1</v>
      </c>
    </row>
    <row r="96" spans="1:13" x14ac:dyDescent="0.25">
      <c r="A96" t="s">
        <v>4</v>
      </c>
      <c r="F96">
        <v>2.1</v>
      </c>
      <c r="G96">
        <f t="shared" si="8"/>
        <v>2.1</v>
      </c>
      <c r="H96">
        <f t="shared" si="9"/>
        <v>2.1</v>
      </c>
      <c r="I96">
        <f t="shared" si="10"/>
        <v>2.1</v>
      </c>
      <c r="K96" s="2" t="s">
        <v>3</v>
      </c>
      <c r="L96" s="3">
        <v>12</v>
      </c>
      <c r="M96" s="3">
        <v>94.59999999999998</v>
      </c>
    </row>
    <row r="97" spans="1:13" x14ac:dyDescent="0.25">
      <c r="A97" t="s">
        <v>0</v>
      </c>
      <c r="F97">
        <v>1.1000000000000001</v>
      </c>
      <c r="G97">
        <f t="shared" si="8"/>
        <v>1.1000000000000001</v>
      </c>
      <c r="H97">
        <f t="shared" si="9"/>
        <v>1.1000000000000001</v>
      </c>
      <c r="I97">
        <f t="shared" si="10"/>
        <v>1.1000000000000001</v>
      </c>
      <c r="K97" s="2" t="s">
        <v>1</v>
      </c>
      <c r="L97" s="3">
        <v>40</v>
      </c>
      <c r="M97" s="3">
        <v>54.89999999999997</v>
      </c>
    </row>
    <row r="98" spans="1:13" x14ac:dyDescent="0.25">
      <c r="A98" s="8" t="s">
        <v>3</v>
      </c>
      <c r="F98">
        <v>5.0999999999999996</v>
      </c>
      <c r="G98">
        <f>IF(A98="Orange",F98+4.2,F98)</f>
        <v>9.3000000000000007</v>
      </c>
      <c r="H98">
        <f t="shared" si="9"/>
        <v>9.3000000000000007</v>
      </c>
      <c r="I98">
        <f t="shared" si="10"/>
        <v>9.3000000000000007</v>
      </c>
      <c r="K98" s="2" t="s">
        <v>7</v>
      </c>
      <c r="L98" s="3">
        <v>1</v>
      </c>
      <c r="M98" s="3">
        <v>2.1</v>
      </c>
    </row>
    <row r="99" spans="1:13" ht="15.75" thickBot="1" x14ac:dyDescent="0.3">
      <c r="A99" s="6" t="s">
        <v>3</v>
      </c>
      <c r="B99" s="6"/>
      <c r="C99" s="6"/>
      <c r="D99" s="6"/>
      <c r="E99" s="6"/>
      <c r="F99" s="6"/>
      <c r="G99" s="6">
        <v>7.1</v>
      </c>
      <c r="H99" s="6">
        <f t="shared" si="9"/>
        <v>7.1</v>
      </c>
      <c r="I99" s="6">
        <f t="shared" si="10"/>
        <v>7.1</v>
      </c>
      <c r="K99" s="2" t="s">
        <v>4</v>
      </c>
      <c r="L99" s="3">
        <v>11</v>
      </c>
      <c r="M99" s="3">
        <v>72.299999999999983</v>
      </c>
    </row>
    <row r="100" spans="1:13" ht="15.75" thickTop="1" x14ac:dyDescent="0.25">
      <c r="A100" t="s">
        <v>3</v>
      </c>
      <c r="G100">
        <v>2.1</v>
      </c>
      <c r="H100">
        <f t="shared" si="9"/>
        <v>2.1</v>
      </c>
      <c r="I100">
        <f t="shared" si="10"/>
        <v>2.1</v>
      </c>
    </row>
    <row r="101" spans="1:13" x14ac:dyDescent="0.25">
      <c r="A101" t="s">
        <v>4</v>
      </c>
      <c r="G101">
        <v>0.2</v>
      </c>
      <c r="H101">
        <f t="shared" si="9"/>
        <v>0.2</v>
      </c>
      <c r="I101">
        <f t="shared" si="10"/>
        <v>0.2</v>
      </c>
    </row>
    <row r="102" spans="1:13" x14ac:dyDescent="0.25">
      <c r="A102" t="s">
        <v>4</v>
      </c>
      <c r="G102">
        <v>2.1</v>
      </c>
      <c r="H102">
        <f t="shared" si="9"/>
        <v>2.1</v>
      </c>
      <c r="I102">
        <f t="shared" si="10"/>
        <v>2.1</v>
      </c>
      <c r="K102" s="1" t="s">
        <v>6</v>
      </c>
      <c r="L102" t="s">
        <v>22</v>
      </c>
      <c r="M102" t="s">
        <v>21</v>
      </c>
    </row>
    <row r="103" spans="1:13" x14ac:dyDescent="0.25">
      <c r="A103" t="s">
        <v>7</v>
      </c>
      <c r="G103">
        <v>2.1</v>
      </c>
      <c r="H103">
        <f t="shared" si="9"/>
        <v>2.1</v>
      </c>
      <c r="I103">
        <f t="shared" si="10"/>
        <v>2.1</v>
      </c>
      <c r="K103" s="2" t="s">
        <v>0</v>
      </c>
      <c r="L103" s="3">
        <v>31</v>
      </c>
      <c r="M103" s="3">
        <v>25.599999999999973</v>
      </c>
    </row>
    <row r="104" spans="1:13" x14ac:dyDescent="0.25">
      <c r="A104" t="s">
        <v>0</v>
      </c>
      <c r="G104">
        <v>0.2</v>
      </c>
      <c r="H104">
        <f t="shared" si="9"/>
        <v>0.2</v>
      </c>
      <c r="I104">
        <f t="shared" si="10"/>
        <v>0.2</v>
      </c>
      <c r="K104" s="2" t="s">
        <v>8</v>
      </c>
      <c r="L104" s="3">
        <v>4</v>
      </c>
      <c r="M104" s="3">
        <v>5.5</v>
      </c>
    </row>
    <row r="105" spans="1:13" x14ac:dyDescent="0.25">
      <c r="A105" t="s">
        <v>8</v>
      </c>
      <c r="G105">
        <v>0.2</v>
      </c>
      <c r="H105">
        <f t="shared" si="9"/>
        <v>0.2</v>
      </c>
      <c r="I105">
        <f t="shared" si="10"/>
        <v>0.22000000000000003</v>
      </c>
      <c r="K105" s="2" t="s">
        <v>2</v>
      </c>
      <c r="L105" s="3">
        <v>2</v>
      </c>
      <c r="M105" s="3">
        <v>14.1</v>
      </c>
    </row>
    <row r="106" spans="1:13" x14ac:dyDescent="0.25">
      <c r="A106" t="s">
        <v>1</v>
      </c>
      <c r="G106">
        <v>0.9</v>
      </c>
      <c r="H106">
        <f t="shared" si="9"/>
        <v>0.65</v>
      </c>
      <c r="I106">
        <f t="shared" si="10"/>
        <v>0.65</v>
      </c>
      <c r="K106" s="2" t="s">
        <v>3</v>
      </c>
      <c r="L106" s="3">
        <v>14</v>
      </c>
      <c r="M106" s="3">
        <v>98.799999999999969</v>
      </c>
    </row>
    <row r="107" spans="1:13" x14ac:dyDescent="0.25">
      <c r="A107" s="8" t="s">
        <v>1</v>
      </c>
      <c r="G107">
        <v>50</v>
      </c>
      <c r="H107">
        <f>IF(A107="Pear",G107-0.25,G107)</f>
        <v>49.75</v>
      </c>
      <c r="I107">
        <f t="shared" si="10"/>
        <v>49.75</v>
      </c>
      <c r="K107" s="2" t="s">
        <v>1</v>
      </c>
      <c r="L107" s="3">
        <v>42</v>
      </c>
      <c r="M107" s="3">
        <v>95.299999999999969</v>
      </c>
    </row>
    <row r="108" spans="1:13" x14ac:dyDescent="0.25">
      <c r="A108" t="s">
        <v>3</v>
      </c>
      <c r="H108">
        <v>2.1</v>
      </c>
      <c r="I108">
        <f t="shared" si="10"/>
        <v>2.1</v>
      </c>
      <c r="K108" s="2" t="s">
        <v>7</v>
      </c>
      <c r="L108" s="3">
        <v>2</v>
      </c>
      <c r="M108" s="3">
        <v>4.2</v>
      </c>
    </row>
    <row r="109" spans="1:13" ht="15.75" thickBot="1" x14ac:dyDescent="0.3">
      <c r="A109" s="7" t="s">
        <v>8</v>
      </c>
      <c r="B109" s="5"/>
      <c r="C109" s="5"/>
      <c r="D109" s="5"/>
      <c r="E109" s="5"/>
      <c r="F109" s="5"/>
      <c r="G109" s="5"/>
      <c r="H109" s="5">
        <v>4</v>
      </c>
      <c r="I109" s="5">
        <f>IF(A109="Banana",H109*1.1,H109)</f>
        <v>4.4000000000000004</v>
      </c>
      <c r="K109" s="2" t="s">
        <v>4</v>
      </c>
      <c r="L109" s="3">
        <v>13</v>
      </c>
      <c r="M109" s="3">
        <v>74.59999999999998</v>
      </c>
    </row>
    <row r="110" spans="1:13" ht="15.75" thickTop="1" x14ac:dyDescent="0.25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Grant</dc:creator>
  <cp:lastModifiedBy>Neil Grant</cp:lastModifiedBy>
  <dcterms:created xsi:type="dcterms:W3CDTF">2020-06-21T18:12:18Z</dcterms:created>
  <dcterms:modified xsi:type="dcterms:W3CDTF">2020-06-21T19:00:01Z</dcterms:modified>
</cp:coreProperties>
</file>