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<sst xmlns="http://schemas.openxmlformats.org/spreadsheetml/2006/main" count="19" uniqueCount="19">
  <si>
    <t>Start</t>
  </si>
  <si>
    <t>End</t>
  </si>
  <si>
    <t>Duration</t>
  </si>
  <si>
    <t>Registration</t>
  </si>
  <si>
    <t>Keynote: Dr. Krishna Kalyanam, Deputy Director of NASA Aeronautics Research Institute (NARI)</t>
  </si>
  <si>
    <t xml:space="preserve">Coffee Break </t>
  </si>
  <si>
    <t>Technical Session 2 AI in the Sky: The Future of Unmanned and Commercial Flight</t>
  </si>
  <si>
    <t>Plenary: Dr. Nick Ernest, Thales</t>
  </si>
  <si>
    <t>Dr. Scott Nykl, AFIT</t>
  </si>
  <si>
    <t>Dr. Patrick Hester, Mile2, Principal Machine Learning Engineer</t>
  </si>
  <si>
    <t>Wes Ryan/Steve Cook /Roshawn</t>
  </si>
  <si>
    <t>Dr. Lorraine Borghetti, AFRL, Human-Machine Co-learning Team
Research Lead</t>
  </si>
  <si>
    <t>Panel Discussion</t>
  </si>
  <si>
    <t>Lunch and Award Ceremony</t>
  </si>
  <si>
    <t>Tours</t>
  </si>
  <si>
    <t>NMUSAF</t>
  </si>
  <si>
    <t>Wright Brothers National Park and Museum</t>
  </si>
  <si>
    <t>Carillon Park</t>
  </si>
  <si>
    <t>Social - 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</si>
</sst>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1"/>
    </xf>
    <xf borderId="5" fillId="0" fontId="1" numFmtId="20" xfId="0" applyAlignment="1" applyBorder="1" applyFont="1" applyNumberFormat="1">
      <alignment horizontal="right" vertical="bottom"/>
    </xf>
    <xf borderId="0" fillId="2" fontId="1" numFmtId="0" xfId="0" applyAlignment="1" applyFill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0" fontId="3" numFmtId="0" xfId="0" applyBorder="1" applyFont="1"/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4" fillId="3" fontId="1" numFmtId="164" xfId="0" applyAlignment="1" applyBorder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shrinkToFit="0" vertical="bottom" wrapText="1"/>
    </xf>
    <xf borderId="4" fillId="3" fontId="1" numFmtId="164" xfId="0" applyAlignment="1" applyBorder="1" applyFont="1" applyNumberFormat="1">
      <alignment vertical="bottom"/>
    </xf>
    <xf borderId="0" fillId="3" fontId="1" numFmtId="164" xfId="0" applyAlignment="1" applyFont="1" applyNumberFormat="1">
      <alignment vertical="bottom"/>
    </xf>
    <xf borderId="5" fillId="0" fontId="1" numFmtId="20" xfId="0" applyAlignment="1" applyBorder="1" applyFont="1" applyNumberFormat="1">
      <alignment vertical="bottom"/>
    </xf>
    <xf borderId="0" fillId="3" fontId="1" numFmtId="0" xfId="0" applyAlignment="1" applyFont="1">
      <alignment vertical="bottom"/>
    </xf>
    <xf borderId="4" fillId="0" fontId="1" numFmtId="164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6" fillId="0" fontId="1" numFmtId="164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shrinkToFit="0" vertical="bottom" wrapText="1"/>
    </xf>
    <xf borderId="8" fillId="0" fontId="1" numFmtId="2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0"/>
  </cols>
  <sheetData>
    <row r="1">
      <c r="A1" s="1" t="s">
        <v>0</v>
      </c>
      <c r="B1" s="2" t="s">
        <v>1</v>
      </c>
      <c r="C1" s="2"/>
      <c r="D1" s="3" t="s">
        <v>2</v>
      </c>
    </row>
    <row r="2">
      <c r="A2" s="4">
        <v>0.3333333333333333</v>
      </c>
      <c r="B2" s="5">
        <f t="shared" ref="B2:B4" si="1">A2+D2</f>
        <v>0.3541666667</v>
      </c>
      <c r="C2" s="6" t="s">
        <v>3</v>
      </c>
      <c r="D2" s="7">
        <v>0.020833333333333332</v>
      </c>
    </row>
    <row r="3">
      <c r="A3" s="4">
        <f t="shared" ref="A3:A4" si="2">B2</f>
        <v>0.3541666667</v>
      </c>
      <c r="B3" s="5">
        <f t="shared" si="1"/>
        <v>0.3958333333</v>
      </c>
      <c r="C3" s="8" t="s">
        <v>4</v>
      </c>
      <c r="D3" s="7">
        <v>0.041666666666666664</v>
      </c>
    </row>
    <row r="4">
      <c r="A4" s="4">
        <f t="shared" si="2"/>
        <v>0.3958333333</v>
      </c>
      <c r="B4" s="5">
        <f t="shared" si="1"/>
        <v>0.4097222222</v>
      </c>
      <c r="C4" s="6" t="s">
        <v>5</v>
      </c>
      <c r="D4" s="7">
        <v>0.013888888888888888</v>
      </c>
    </row>
    <row r="5">
      <c r="A5" s="9" t="s">
        <v>6</v>
      </c>
      <c r="D5" s="10"/>
    </row>
    <row r="6">
      <c r="A6" s="4">
        <f>B4</f>
        <v>0.4097222222</v>
      </c>
      <c r="B6" s="5">
        <f t="shared" ref="B6:B13" si="3">A6+D6</f>
        <v>0.4375</v>
      </c>
      <c r="C6" s="11" t="s">
        <v>7</v>
      </c>
      <c r="D6" s="7">
        <v>0.027777777777777776</v>
      </c>
    </row>
    <row r="7">
      <c r="A7" s="4">
        <f t="shared" ref="A7:A9" si="4">B6</f>
        <v>0.4375</v>
      </c>
      <c r="B7" s="5">
        <f t="shared" si="3"/>
        <v>0.4479166667</v>
      </c>
      <c r="C7" s="11" t="s">
        <v>8</v>
      </c>
      <c r="D7" s="7">
        <v>0.010416666666666666</v>
      </c>
    </row>
    <row r="8">
      <c r="A8" s="4">
        <f t="shared" si="4"/>
        <v>0.4479166667</v>
      </c>
      <c r="B8" s="5">
        <f t="shared" si="3"/>
        <v>0.4583333333</v>
      </c>
      <c r="C8" s="11" t="s">
        <v>9</v>
      </c>
      <c r="D8" s="7">
        <v>0.010416666666666666</v>
      </c>
    </row>
    <row r="9">
      <c r="A9" s="4">
        <f t="shared" si="4"/>
        <v>0.4583333333</v>
      </c>
      <c r="B9" s="5">
        <f t="shared" si="3"/>
        <v>0.46875</v>
      </c>
      <c r="C9" s="11" t="s">
        <v>10</v>
      </c>
      <c r="D9" s="7">
        <v>0.010416666666666666</v>
      </c>
    </row>
    <row r="10">
      <c r="A10" s="4">
        <v>0.46875</v>
      </c>
      <c r="B10" s="5">
        <f t="shared" si="3"/>
        <v>0.4791666667</v>
      </c>
      <c r="C10" s="8" t="s">
        <v>11</v>
      </c>
      <c r="D10" s="7">
        <v>0.010416666666666666</v>
      </c>
    </row>
    <row r="11">
      <c r="A11" s="4">
        <v>0.4791666666666667</v>
      </c>
      <c r="B11" s="5">
        <f t="shared" si="3"/>
        <v>0.5</v>
      </c>
      <c r="C11" s="6" t="s">
        <v>12</v>
      </c>
      <c r="D11" s="7">
        <v>0.020833333333333332</v>
      </c>
    </row>
    <row r="12">
      <c r="A12" s="4">
        <f t="shared" ref="A12:A13" si="5">B11</f>
        <v>0.5</v>
      </c>
      <c r="B12" s="5">
        <f t="shared" si="3"/>
        <v>0.5416666667</v>
      </c>
      <c r="C12" s="12" t="s">
        <v>13</v>
      </c>
      <c r="D12" s="7">
        <v>0.041666666666666664</v>
      </c>
    </row>
    <row r="13">
      <c r="A13" s="13">
        <f t="shared" si="5"/>
        <v>0.5416666667</v>
      </c>
      <c r="B13" s="14">
        <f t="shared" si="3"/>
        <v>0.6875</v>
      </c>
      <c r="C13" s="15" t="s">
        <v>14</v>
      </c>
      <c r="D13" s="7">
        <v>0.14583333333333334</v>
      </c>
    </row>
    <row r="14">
      <c r="A14" s="16"/>
      <c r="B14" s="17"/>
      <c r="C14" s="15" t="s">
        <v>15</v>
      </c>
      <c r="D14" s="18"/>
    </row>
    <row r="15">
      <c r="A15" s="16"/>
      <c r="B15" s="17"/>
      <c r="C15" s="15" t="s">
        <v>16</v>
      </c>
      <c r="D15" s="18"/>
    </row>
    <row r="16">
      <c r="A16" s="16"/>
      <c r="B16" s="17"/>
      <c r="C16" s="19"/>
      <c r="D16" s="18"/>
    </row>
    <row r="17">
      <c r="A17" s="16"/>
      <c r="B17" s="17"/>
      <c r="C17" s="15" t="s">
        <v>17</v>
      </c>
      <c r="D17" s="18"/>
    </row>
    <row r="18">
      <c r="A18" s="20"/>
      <c r="B18" s="21"/>
      <c r="C18" s="22"/>
      <c r="D18" s="18"/>
    </row>
    <row r="19">
      <c r="A19" s="20"/>
      <c r="B19" s="21"/>
      <c r="C19" s="22"/>
      <c r="D19" s="18"/>
    </row>
    <row r="20">
      <c r="A20" s="23">
        <v>0.7291666666666666</v>
      </c>
      <c r="B20" s="24">
        <f>A20+D20</f>
        <v>0.8541666667</v>
      </c>
      <c r="C20" s="25" t="s">
        <v>18</v>
      </c>
      <c r="D20" s="26">
        <v>0.125</v>
      </c>
    </row>
  </sheetData>
  <mergeCells count="1">
    <mergeCell ref="A5:D5"/>
  </mergeCells>
  <drawing r:id="rId1"/>
</worksheet>
</file>