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<sst xmlns="http://schemas.openxmlformats.org/spreadsheetml/2006/main" count="21" uniqueCount="21">
  <si>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Start</t>
  </si>
  <si>
    <t>End</t>
  </si>
  <si>
    <t>Duration</t>
  </si>
  <si>
    <t xml:space="preserve">Registration </t>
  </si>
  <si>
    <t>Welcome</t>
  </si>
  <si>
    <t>Keynote: Dr. Scott Erwin, Cheif Scientist, AFRL Space Vehicles Directorate</t>
  </si>
  <si>
    <t xml:space="preserve">Coffee Break </t>
  </si>
  <si>
    <t>Breaking Barriers with AI: Aerospace Applications in Manufacturing, Space Exploration, and Cognitive Science</t>
  </si>
  <si>
    <t>Plenary: Naira Hovakimyan, UIUC</t>
  </si>
  <si>
    <t xml:space="preserve">Dr. Katrina Schleisman, Galois, Cognitive neuroscientist </t>
  </si>
  <si>
    <t>Dr. Hiro Ono, JPL, Group Supervisor of the Robotic Surface Mobility Group</t>
  </si>
  <si>
    <t>Dr. Andrew Gilman, AFRL, Digital Manufacturing Research Team</t>
  </si>
  <si>
    <t>Dr. Lorraine Borghetti, AFRL, Human-Machine Co-learning Team
Research Lead</t>
  </si>
  <si>
    <t>Panel Discussion</t>
  </si>
  <si>
    <t>Lunch</t>
  </si>
  <si>
    <t>Professional lightning talk/Open Mic. - 5 min. each</t>
  </si>
  <si>
    <t>Photo</t>
  </si>
  <si>
    <t>Coffee break</t>
  </si>
  <si>
    <t>Student Lightning Talk Competition - 5 min. each</t>
  </si>
  <si>
    <t>Student Poster Session</t>
  </si>
  <si>
    <t>TC Meeting/Dinner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</si>
</sst>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1"/>
    </xf>
    <xf borderId="5" fillId="0" fontId="1" numFmtId="20" xfId="0" applyAlignment="1" applyBorder="1" applyFont="1" applyNumberFormat="1">
      <alignment horizontal="right" vertical="bottom"/>
    </xf>
    <xf borderId="0" fillId="2" fontId="1" numFmtId="0" xfId="0" applyAlignment="1" applyFill="1" applyFont="1">
      <alignment shrinkToFit="0" vertical="bottom" wrapText="1"/>
    </xf>
    <xf borderId="4" fillId="0" fontId="2" numFmtId="0" xfId="0" applyAlignment="1" applyBorder="1" applyFont="1">
      <alignment shrinkToFit="0" vertical="bottom" wrapText="1"/>
    </xf>
    <xf borderId="5" fillId="0" fontId="3" numFmtId="0" xfId="0" applyBorder="1" applyFont="1"/>
    <xf borderId="0" fillId="3" fontId="1" numFmtId="0" xfId="0" applyAlignment="1" applyFill="1" applyFont="1">
      <alignment shrinkToFit="0" vertical="bottom" wrapText="1"/>
    </xf>
    <xf borderId="0" fillId="3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4" fillId="4" fontId="1" numFmtId="164" xfId="0" applyAlignment="1" applyBorder="1" applyFill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4" fontId="1" numFmtId="0" xfId="0" applyAlignment="1" applyFont="1">
      <alignment shrinkToFit="0" vertical="bottom" wrapText="1"/>
    </xf>
    <xf borderId="5" fillId="4" fontId="1" numFmtId="20" xfId="0" applyAlignment="1" applyBorder="1" applyFont="1" applyNumberFormat="1">
      <alignment horizontal="right" vertical="bottom"/>
    </xf>
    <xf borderId="6" fillId="0" fontId="1" numFmtId="164" xfId="0" applyAlignment="1" applyBorder="1" applyFont="1" applyNumberFormat="1">
      <alignment horizontal="right" vertical="bottom"/>
    </xf>
    <xf borderId="7" fillId="0" fontId="1" numFmtId="164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shrinkToFit="0" vertical="bottom" wrapText="1"/>
    </xf>
    <xf borderId="8" fillId="0" fontId="1" numFmtId="2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63"/>
  </cols>
  <sheetData>
    <row r="1">
      <c r="A1" s="1" t="s">
        <v>0</v>
      </c>
      <c r="B1" s="2" t="s">
        <v>1</v>
      </c>
      <c r="C1" s="2"/>
      <c r="D1" s="3" t="s">
        <v>2</v>
      </c>
    </row>
    <row r="2">
      <c r="A2" s="4">
        <v>0.3333333333333333</v>
      </c>
      <c r="B2" s="5">
        <f t="shared" ref="B2:B5" si="1">A2+D2</f>
        <v>0.3472222222</v>
      </c>
      <c r="C2" s="6" t="s">
        <v>3</v>
      </c>
      <c r="D2" s="7">
        <v>0.013888888888888888</v>
      </c>
    </row>
    <row r="3">
      <c r="A3" s="4">
        <f t="shared" ref="A3:A5" si="2">B2</f>
        <v>0.3472222222</v>
      </c>
      <c r="B3" s="5">
        <f t="shared" si="1"/>
        <v>0.3576388889</v>
      </c>
      <c r="C3" s="6" t="s">
        <v>4</v>
      </c>
      <c r="D3" s="7">
        <v>0.010416666666666666</v>
      </c>
    </row>
    <row r="4">
      <c r="A4" s="4">
        <f t="shared" si="2"/>
        <v>0.3576388889</v>
      </c>
      <c r="B4" s="5">
        <f t="shared" si="1"/>
        <v>0.3993055556</v>
      </c>
      <c r="C4" s="8" t="s">
        <v>5</v>
      </c>
      <c r="D4" s="7">
        <v>0.041666666666666664</v>
      </c>
    </row>
    <row r="5">
      <c r="A5" s="4">
        <f t="shared" si="2"/>
        <v>0.3993055556</v>
      </c>
      <c r="B5" s="5">
        <f t="shared" si="1"/>
        <v>0.4201388889</v>
      </c>
      <c r="C5" s="6" t="s">
        <v>6</v>
      </c>
      <c r="D5" s="7">
        <v>0.020833333333333332</v>
      </c>
    </row>
    <row r="6">
      <c r="A6" s="9" t="s">
        <v>7</v>
      </c>
      <c r="D6" s="10"/>
    </row>
    <row r="7">
      <c r="A7" s="4">
        <f>B5</f>
        <v>0.4201388889</v>
      </c>
      <c r="B7" s="5">
        <f t="shared" ref="B7:B19" si="3">A7+D7</f>
        <v>0.4479166667</v>
      </c>
      <c r="C7" s="11" t="s">
        <v>8</v>
      </c>
      <c r="D7" s="7">
        <v>0.027777777777777776</v>
      </c>
    </row>
    <row r="8">
      <c r="A8" s="4">
        <f t="shared" ref="A8:A15" si="4">B7</f>
        <v>0.4479166667</v>
      </c>
      <c r="B8" s="5">
        <f t="shared" si="3"/>
        <v>0.4583333333</v>
      </c>
      <c r="C8" s="12" t="s">
        <v>9</v>
      </c>
      <c r="D8" s="7">
        <v>0.010416666666666666</v>
      </c>
    </row>
    <row r="9">
      <c r="A9" s="4">
        <f t="shared" si="4"/>
        <v>0.4583333333</v>
      </c>
      <c r="B9" s="5">
        <f t="shared" si="3"/>
        <v>0.46875</v>
      </c>
      <c r="C9" s="12" t="s">
        <v>10</v>
      </c>
      <c r="D9" s="7">
        <v>0.010416666666666666</v>
      </c>
    </row>
    <row r="10">
      <c r="A10" s="4">
        <f t="shared" si="4"/>
        <v>0.46875</v>
      </c>
      <c r="B10" s="5">
        <f t="shared" si="3"/>
        <v>0.4791666667</v>
      </c>
      <c r="C10" s="12" t="s">
        <v>11</v>
      </c>
      <c r="D10" s="7">
        <v>0.010416666666666666</v>
      </c>
    </row>
    <row r="11">
      <c r="A11" s="4">
        <f t="shared" si="4"/>
        <v>0.4791666667</v>
      </c>
      <c r="B11" s="5">
        <f t="shared" si="3"/>
        <v>0.4895833333</v>
      </c>
      <c r="C11" s="11" t="s">
        <v>12</v>
      </c>
      <c r="D11" s="7">
        <v>0.010416666666666666</v>
      </c>
    </row>
    <row r="12">
      <c r="A12" s="4">
        <f t="shared" si="4"/>
        <v>0.4895833333</v>
      </c>
      <c r="B12" s="5">
        <f t="shared" si="3"/>
        <v>0.5104166667</v>
      </c>
      <c r="C12" s="6" t="s">
        <v>13</v>
      </c>
      <c r="D12" s="7">
        <v>0.020833333333333332</v>
      </c>
    </row>
    <row r="13">
      <c r="A13" s="4">
        <f t="shared" si="4"/>
        <v>0.5104166667</v>
      </c>
      <c r="B13" s="5">
        <f t="shared" si="3"/>
        <v>0.5520833333</v>
      </c>
      <c r="C13" s="13" t="s">
        <v>14</v>
      </c>
      <c r="D13" s="7">
        <v>0.041666666666666664</v>
      </c>
    </row>
    <row r="14">
      <c r="A14" s="14">
        <f t="shared" si="4"/>
        <v>0.5520833333</v>
      </c>
      <c r="B14" s="15">
        <f t="shared" si="3"/>
        <v>0.59375</v>
      </c>
      <c r="C14" s="16" t="s">
        <v>15</v>
      </c>
      <c r="D14" s="17">
        <v>0.041666666666666664</v>
      </c>
    </row>
    <row r="15">
      <c r="A15" s="4">
        <f t="shared" si="4"/>
        <v>0.59375</v>
      </c>
      <c r="B15" s="5">
        <f t="shared" si="3"/>
        <v>0.6041666667</v>
      </c>
      <c r="C15" s="6" t="s">
        <v>16</v>
      </c>
      <c r="D15" s="7">
        <v>0.010416666666666666</v>
      </c>
    </row>
    <row r="16">
      <c r="A16" s="4">
        <f>B14+D15</f>
        <v>0.6041666667</v>
      </c>
      <c r="B16" s="5">
        <f t="shared" si="3"/>
        <v>0.625</v>
      </c>
      <c r="C16" s="6" t="s">
        <v>17</v>
      </c>
      <c r="D16" s="7">
        <v>0.020833333333333332</v>
      </c>
    </row>
    <row r="17">
      <c r="A17" s="4">
        <f t="shared" ref="A17:A18" si="5">B16</f>
        <v>0.625</v>
      </c>
      <c r="B17" s="5">
        <f t="shared" si="3"/>
        <v>0.6666666667</v>
      </c>
      <c r="C17" s="6" t="s">
        <v>18</v>
      </c>
      <c r="D17" s="7">
        <v>0.041666666666666664</v>
      </c>
    </row>
    <row r="18">
      <c r="A18" s="4">
        <f t="shared" si="5"/>
        <v>0.6666666667</v>
      </c>
      <c r="B18" s="5">
        <f t="shared" si="3"/>
        <v>0.7083333333</v>
      </c>
      <c r="C18" s="6" t="s">
        <v>19</v>
      </c>
      <c r="D18" s="7">
        <v>0.041666666666666664</v>
      </c>
    </row>
    <row r="19">
      <c r="A19" s="18">
        <v>0.7291666666666666</v>
      </c>
      <c r="B19" s="19">
        <f t="shared" si="3"/>
        <v>0.8333333333</v>
      </c>
      <c r="C19" s="20" t="s">
        <v>20</v>
      </c>
      <c r="D19" s="21">
        <v>0.10416666666666667</v>
      </c>
    </row>
  </sheetData>
  <mergeCells count="1">
    <mergeCell ref="A6:D6"/>
  </mergeCells>
  <drawing r:id="rId1"/>
</worksheet>
</file>