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seiter/Dropbox/github/Biden-Tax-Proposals/output/taxcalc/"/>
    </mc:Choice>
  </mc:AlternateContent>
  <xr:revisionPtr revIDLastSave="0" documentId="13_ncr:1_{8730A346-B042-FC43-8EBF-2EEB2AA061E5}" xr6:coauthVersionLast="45" xr6:coauthVersionMax="45" xr10:uidLastSave="{00000000-0000-0000-0000-000000000000}"/>
  <bookViews>
    <workbookView xWindow="5580" yWindow="246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</calcChain>
</file>

<file path=xl/sharedStrings.xml><?xml version="1.0" encoding="utf-8"?>
<sst xmlns="http://schemas.openxmlformats.org/spreadsheetml/2006/main" count="102" uniqueCount="49">
  <si>
    <t>ALL</t>
  </si>
  <si>
    <t>Top 1%</t>
  </si>
  <si>
    <t>0-10%</t>
  </si>
  <si>
    <t>10-20%</t>
  </si>
  <si>
    <t>20-30%</t>
  </si>
  <si>
    <t>30-40%</t>
  </si>
  <si>
    <t>40-50%</t>
  </si>
  <si>
    <t>50-60%</t>
  </si>
  <si>
    <t>60-70%</t>
  </si>
  <si>
    <t>70-80%</t>
  </si>
  <si>
    <t>80-90%</t>
  </si>
  <si>
    <t>90-95%</t>
  </si>
  <si>
    <t>95-99%</t>
  </si>
  <si>
    <t>Expanded Income Decile</t>
  </si>
  <si>
    <t>Average Tax Change ($)</t>
  </si>
  <si>
    <t>Share of Total Change (%)</t>
  </si>
  <si>
    <t>Percent Change in After-Tax Income (%)</t>
  </si>
  <si>
    <t>TOTAL BURDEN: INDIVIDUAL AND BUSINESS REFORMS</t>
  </si>
  <si>
    <t>BURDEN FROM INDIVIDUAL REFORMS</t>
  </si>
  <si>
    <t>REVENUE IMPACT OF BIDEN TAX PROPOSALS ($ BILLIONS)</t>
  </si>
  <si>
    <t>Business Income</t>
  </si>
  <si>
    <t>Parameter</t>
  </si>
  <si>
    <t>Current Law</t>
  </si>
  <si>
    <t>Biden</t>
  </si>
  <si>
    <t>Restore pre-TCJA rates and brackets above $400,000 of income</t>
  </si>
  <si>
    <t>Restore limitation on itemized deductions above $400,000 of income (Pease limitation) and repeal SALT deduction limitation</t>
  </si>
  <si>
    <t>Phase-out Section 199A Deduction for taxpayers above $400,000</t>
  </si>
  <si>
    <t>Tax capital gains &amp; dividends at ordinary income rates above $1 million of income &amp; tax at death</t>
  </si>
  <si>
    <t>Extend the EITC to childless workers age 65 and older</t>
  </si>
  <si>
    <t>Provide a credit for caregivers of dependent relatives with long-term care needs</t>
  </si>
  <si>
    <t>Expand the Child and Dependent Care Credit</t>
  </si>
  <si>
    <t>Expand the Child Tax Credit</t>
  </si>
  <si>
    <t>Limit tax benefit of itemized deductions to 28 percent of value</t>
  </si>
  <si>
    <t>Establish automatic IRAs and a small business start-up credit for offering retirement plans</t>
  </si>
  <si>
    <t>Replace IRA/DC pension contribution deductibility with 26 percent refundable credit</t>
  </si>
  <si>
    <t>Exempt forgiven student loans from taxable income</t>
  </si>
  <si>
    <t>Reinstate residential energy efficiency credit</t>
  </si>
  <si>
    <t>Reinstate the First Time Homebuyers' Credit</t>
  </si>
  <si>
    <t>Total</t>
  </si>
  <si>
    <t>2021-30</t>
  </si>
  <si>
    <t>Dividends</t>
  </si>
  <si>
    <t>Interest</t>
  </si>
  <si>
    <t>ST Cap Gains</t>
  </si>
  <si>
    <t>LT Cap Gains</t>
  </si>
  <si>
    <t>Tax-Deferred Acts.</t>
  </si>
  <si>
    <t>METRs ON SELECT INDIVIDUAL INCOME TAX PARAMETERS</t>
  </si>
  <si>
    <t>Wage Income</t>
  </si>
  <si>
    <t>Apply 12.4 percent OASDI payroll tax to earnings above $400,000</t>
  </si>
  <si>
    <t>Reinstate the electric vehicle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</si>
</sst>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/>
    <xf numFmtId="164" fontId="0" fillId="0" borderId="0" xfId="1" applyNumberFormat="1" applyFont="1"/>
    <xf numFmtId="164" fontId="0" fillId="0" borderId="1" xfId="1" applyNumberFormat="1" applyFont="1" applyBorder="1"/>
    <xf numFmtId="0" fontId="1" fillId="0" borderId="0" xfId="0" applyFont="1" applyFill="1"/>
    <xf numFmtId="0" fontId="0" fillId="0" borderId="0" xfId="0" applyFont="1" applyBorder="1" applyAlignment="1"/>
    <xf numFmtId="164" fontId="0" fillId="0" borderId="0" xfId="1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6"/>
  <sheetViews>
    <sheetView tabSelected="1" workbookViewId="0">
      <selection activeCell="I66" sqref="I66"/>
    </sheetView>
  </sheetViews>
  <sheetFormatPr baseColWidth="10" defaultColWidth="11" defaultRowHeight="16"/>
  <cols>
    <col min="1" max="1" width="81.5" customWidth="1"/>
    <col min="2" max="2" width="16.33203125" customWidth="1"/>
    <col min="7" max="7" width="14.33203125" customWidth="1"/>
  </cols>
  <sheetData>
    <row r="2" spans="1:12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>
      <c r="A3" s="1"/>
      <c r="B3" s="1">
        <v>2021</v>
      </c>
      <c r="C3" s="1">
        <v>2022</v>
      </c>
      <c r="D3" s="1">
        <v>2023</v>
      </c>
      <c r="E3" s="1">
        <v>2024</v>
      </c>
      <c r="F3" s="1">
        <v>2025</v>
      </c>
      <c r="G3" s="1">
        <v>2026</v>
      </c>
      <c r="H3" s="1">
        <v>2027</v>
      </c>
      <c r="I3" s="1">
        <v>2028</v>
      </c>
      <c r="J3" s="1">
        <v>2029</v>
      </c>
      <c r="K3" s="1">
        <v>2030</v>
      </c>
      <c r="L3" s="20" t="s">
        <v>39</v>
      </c>
    </row>
    <row r="4" spans="1:12">
      <c r="A4" s="1" t="s">
        <v>24</v>
      </c>
      <c r="B4">
        <v>13.72</v>
      </c>
      <c r="C4">
        <v>14.68</v>
      </c>
      <c r="D4">
        <v>15.5</v>
      </c>
      <c r="E4">
        <v>16.559999999999999</v>
      </c>
      <c r="F4">
        <v>17.61</v>
      </c>
      <c r="G4">
        <v>0</v>
      </c>
      <c r="H4">
        <v>0</v>
      </c>
      <c r="I4">
        <v>0</v>
      </c>
      <c r="J4">
        <v>0</v>
      </c>
      <c r="K4">
        <v>0</v>
      </c>
      <c r="L4" s="1">
        <f>SUM(B4:K4)</f>
        <v>78.069999999999993</v>
      </c>
    </row>
    <row r="5" spans="1:12">
      <c r="A5" s="1" t="s">
        <v>25</v>
      </c>
      <c r="B5">
        <v>-55.45</v>
      </c>
      <c r="C5">
        <v>-57.94</v>
      </c>
      <c r="D5">
        <v>-61.25</v>
      </c>
      <c r="E5">
        <v>-65.27</v>
      </c>
      <c r="F5">
        <v>-70.11</v>
      </c>
      <c r="G5">
        <v>0</v>
      </c>
      <c r="H5">
        <v>0</v>
      </c>
      <c r="I5">
        <v>0</v>
      </c>
      <c r="J5">
        <v>0</v>
      </c>
      <c r="K5">
        <v>0</v>
      </c>
      <c r="L5" s="1">
        <f t="shared" ref="L5:L20" si="0">SUM(B5:K5)</f>
        <v>-310.02</v>
      </c>
    </row>
    <row r="6" spans="1:12">
      <c r="A6" s="1" t="s">
        <v>26</v>
      </c>
      <c r="B6">
        <v>23.83</v>
      </c>
      <c r="C6">
        <v>26.48</v>
      </c>
      <c r="D6">
        <v>28.54</v>
      </c>
      <c r="E6">
        <v>31.33</v>
      </c>
      <c r="F6">
        <v>34.14</v>
      </c>
      <c r="G6">
        <v>0</v>
      </c>
      <c r="H6">
        <v>0</v>
      </c>
      <c r="I6">
        <v>0</v>
      </c>
      <c r="J6">
        <v>0</v>
      </c>
      <c r="K6">
        <v>0</v>
      </c>
      <c r="L6" s="1">
        <f t="shared" si="0"/>
        <v>144.32</v>
      </c>
    </row>
    <row r="7" spans="1:12">
      <c r="A7" s="1" t="s">
        <v>27</v>
      </c>
      <c r="B7">
        <v>0.28000000000000003</v>
      </c>
      <c r="C7">
        <v>15.12</v>
      </c>
      <c r="D7">
        <v>31.45</v>
      </c>
      <c r="E7">
        <v>34</v>
      </c>
      <c r="F7">
        <v>35.869999999999997</v>
      </c>
      <c r="G7">
        <v>32.590000000000003</v>
      </c>
      <c r="H7">
        <v>34.25</v>
      </c>
      <c r="I7">
        <v>36.229999999999997</v>
      </c>
      <c r="J7">
        <v>38.17</v>
      </c>
      <c r="K7">
        <v>40.090000000000003</v>
      </c>
      <c r="L7" s="1">
        <f t="shared" si="0"/>
        <v>298.04999999999995</v>
      </c>
    </row>
    <row r="8" spans="1:12">
      <c r="A8" s="1" t="s">
        <v>28</v>
      </c>
      <c r="B8">
        <v>-0.55000000000000004</v>
      </c>
      <c r="C8">
        <v>-0.56000000000000005</v>
      </c>
      <c r="D8">
        <v>-0.56999999999999995</v>
      </c>
      <c r="E8">
        <v>-0.59</v>
      </c>
      <c r="F8">
        <v>-0.61</v>
      </c>
      <c r="G8">
        <v>-0.63</v>
      </c>
      <c r="H8">
        <v>-0.64</v>
      </c>
      <c r="I8">
        <v>-0.66</v>
      </c>
      <c r="J8">
        <v>-0.67</v>
      </c>
      <c r="K8">
        <v>-0.68</v>
      </c>
      <c r="L8" s="1">
        <f t="shared" si="0"/>
        <v>-6.1599999999999993</v>
      </c>
    </row>
    <row r="9" spans="1:12">
      <c r="A9" s="1" t="s">
        <v>29</v>
      </c>
      <c r="B9">
        <v>-7.25</v>
      </c>
      <c r="C9">
        <v>-7.63</v>
      </c>
      <c r="D9">
        <v>-8.1300000000000008</v>
      </c>
      <c r="E9">
        <v>-8.58</v>
      </c>
      <c r="F9">
        <v>-9.06</v>
      </c>
      <c r="G9">
        <v>-10.71</v>
      </c>
      <c r="H9">
        <v>-10.96</v>
      </c>
      <c r="I9">
        <v>-11.7</v>
      </c>
      <c r="J9">
        <v>-12.4</v>
      </c>
      <c r="K9">
        <v>-12.85</v>
      </c>
      <c r="L9" s="1">
        <f t="shared" si="0"/>
        <v>-99.27</v>
      </c>
    </row>
    <row r="10" spans="1:12">
      <c r="A10" s="1" t="s">
        <v>30</v>
      </c>
      <c r="B10">
        <v>-6.67</v>
      </c>
      <c r="C10">
        <v>-6.89</v>
      </c>
      <c r="D10">
        <v>-7.24</v>
      </c>
      <c r="E10">
        <v>-7.55</v>
      </c>
      <c r="F10">
        <v>-7.9</v>
      </c>
      <c r="G10">
        <v>-7.9</v>
      </c>
      <c r="H10">
        <v>-8.7100000000000009</v>
      </c>
      <c r="I10">
        <v>-9.2200000000000006</v>
      </c>
      <c r="J10">
        <v>-9.73</v>
      </c>
      <c r="K10">
        <v>-10.15</v>
      </c>
      <c r="L10" s="1">
        <f t="shared" si="0"/>
        <v>-81.960000000000008</v>
      </c>
    </row>
    <row r="11" spans="1:12">
      <c r="A11" s="1" t="s">
        <v>31</v>
      </c>
      <c r="B11">
        <v>-107.66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0"/>
        <v>-107.66</v>
      </c>
    </row>
    <row r="12" spans="1:12">
      <c r="A12" s="1" t="s">
        <v>32</v>
      </c>
      <c r="B12">
        <v>18.73</v>
      </c>
      <c r="C12">
        <v>18.86</v>
      </c>
      <c r="D12">
        <v>18.88</v>
      </c>
      <c r="E12">
        <v>19.29</v>
      </c>
      <c r="F12">
        <v>19.97</v>
      </c>
      <c r="G12">
        <v>31.34</v>
      </c>
      <c r="H12">
        <v>32.590000000000003</v>
      </c>
      <c r="I12">
        <v>33.479999999999997</v>
      </c>
      <c r="J12">
        <v>34.43</v>
      </c>
      <c r="K12">
        <v>35.53</v>
      </c>
      <c r="L12" s="1">
        <f t="shared" si="0"/>
        <v>263.10000000000002</v>
      </c>
    </row>
    <row r="13" spans="1:12">
      <c r="A13" s="1" t="s">
        <v>47</v>
      </c>
      <c r="B13">
        <v>50.75</v>
      </c>
      <c r="C13">
        <v>54.92</v>
      </c>
      <c r="D13">
        <v>58.89</v>
      </c>
      <c r="E13">
        <v>63.02</v>
      </c>
      <c r="F13">
        <v>67.7</v>
      </c>
      <c r="G13">
        <v>73.91</v>
      </c>
      <c r="H13">
        <v>79.73</v>
      </c>
      <c r="I13">
        <v>85.64</v>
      </c>
      <c r="J13">
        <v>91.4</v>
      </c>
      <c r="K13">
        <v>97.26</v>
      </c>
      <c r="L13" s="1">
        <f t="shared" si="0"/>
        <v>723.22</v>
      </c>
    </row>
    <row r="14" spans="1:12">
      <c r="A14" s="1" t="s">
        <v>33</v>
      </c>
      <c r="B14">
        <v>-1</v>
      </c>
      <c r="C14">
        <v>-1.24</v>
      </c>
      <c r="D14">
        <v>-1.39</v>
      </c>
      <c r="E14">
        <v>-1.43</v>
      </c>
      <c r="F14">
        <v>-1.51</v>
      </c>
      <c r="G14">
        <v>-1.55</v>
      </c>
      <c r="H14">
        <v>-1.63</v>
      </c>
      <c r="I14">
        <v>-1.75</v>
      </c>
      <c r="J14">
        <v>-1.79</v>
      </c>
      <c r="K14">
        <v>-1.87</v>
      </c>
      <c r="L14" s="1">
        <f t="shared" si="0"/>
        <v>-15.16</v>
      </c>
    </row>
    <row r="15" spans="1:12">
      <c r="A15" s="1" t="s">
        <v>34</v>
      </c>
      <c r="B15">
        <v>0.8</v>
      </c>
      <c r="C15">
        <v>3.95</v>
      </c>
      <c r="D15">
        <v>1.78</v>
      </c>
      <c r="E15">
        <v>3.23</v>
      </c>
      <c r="F15">
        <v>3.12</v>
      </c>
      <c r="G15">
        <v>1.58</v>
      </c>
      <c r="H15">
        <v>1.7</v>
      </c>
      <c r="I15">
        <v>2.6</v>
      </c>
      <c r="J15">
        <v>2.74</v>
      </c>
      <c r="K15">
        <v>2.93</v>
      </c>
      <c r="L15" s="1">
        <f t="shared" si="0"/>
        <v>24.43</v>
      </c>
    </row>
    <row r="16" spans="1:12">
      <c r="A16" s="1" t="s">
        <v>35</v>
      </c>
      <c r="B16">
        <v>-0.68</v>
      </c>
      <c r="C16">
        <v>-0.71</v>
      </c>
      <c r="D16">
        <v>-0.75</v>
      </c>
      <c r="E16">
        <v>-0.8</v>
      </c>
      <c r="F16">
        <v>-0.85</v>
      </c>
      <c r="G16">
        <v>-0.99</v>
      </c>
      <c r="H16">
        <v>-1.03</v>
      </c>
      <c r="I16">
        <v>-1.08</v>
      </c>
      <c r="J16">
        <v>-1.1599999999999999</v>
      </c>
      <c r="K16">
        <v>-1.22</v>
      </c>
      <c r="L16" s="1">
        <f t="shared" si="0"/>
        <v>-9.2700000000000014</v>
      </c>
    </row>
    <row r="17" spans="1:12">
      <c r="A17" s="1" t="s">
        <v>36</v>
      </c>
      <c r="B17">
        <v>0</v>
      </c>
      <c r="C17">
        <v>-2.2200000000000002</v>
      </c>
      <c r="D17">
        <v>-2.31</v>
      </c>
      <c r="E17">
        <v>-2.4300000000000002</v>
      </c>
      <c r="F17">
        <v>-2.5499999999999998</v>
      </c>
      <c r="G17">
        <v>-2.7</v>
      </c>
      <c r="H17">
        <v>-2.83</v>
      </c>
      <c r="I17">
        <v>-2.98</v>
      </c>
      <c r="J17">
        <v>-3.12</v>
      </c>
      <c r="K17">
        <v>-3.26</v>
      </c>
      <c r="L17" s="1">
        <f t="shared" si="0"/>
        <v>-24.4</v>
      </c>
    </row>
    <row r="18" spans="1:12">
      <c r="A18" s="1" t="s">
        <v>37</v>
      </c>
      <c r="B18">
        <v>-24.61</v>
      </c>
      <c r="C18">
        <v>-24.38</v>
      </c>
      <c r="D18">
        <v>-24.34</v>
      </c>
      <c r="E18">
        <v>-24.32</v>
      </c>
      <c r="F18">
        <v>-24.29</v>
      </c>
      <c r="G18">
        <v>-24.2</v>
      </c>
      <c r="H18">
        <v>-24.03</v>
      </c>
      <c r="I18">
        <v>-23.91</v>
      </c>
      <c r="J18">
        <v>-23.83</v>
      </c>
      <c r="K18">
        <v>-23.78</v>
      </c>
      <c r="L18" s="14">
        <f t="shared" si="0"/>
        <v>-241.68999999999997</v>
      </c>
    </row>
    <row r="19" spans="1:12">
      <c r="A19" s="1" t="s">
        <v>48</v>
      </c>
      <c r="B19">
        <v>-1.57</v>
      </c>
      <c r="C19">
        <v>-1.49</v>
      </c>
      <c r="D19">
        <v>-1.55</v>
      </c>
      <c r="E19">
        <v>-1.7</v>
      </c>
      <c r="F19">
        <v>-1.86</v>
      </c>
      <c r="G19">
        <v>-1.96</v>
      </c>
      <c r="H19">
        <v>-2.0099999999999998</v>
      </c>
      <c r="I19">
        <v>-2.09</v>
      </c>
      <c r="J19">
        <v>-2.2000000000000002</v>
      </c>
      <c r="K19">
        <v>-2.35</v>
      </c>
      <c r="L19" s="19">
        <f t="shared" si="0"/>
        <v>-18.78</v>
      </c>
    </row>
    <row r="20" spans="1:12">
      <c r="A20" s="6" t="s">
        <v>38</v>
      </c>
      <c r="B20" s="7">
        <v>-97.33</v>
      </c>
      <c r="C20" s="7">
        <v>30.95</v>
      </c>
      <c r="D20" s="7">
        <v>47.51</v>
      </c>
      <c r="E20" s="7">
        <v>54.76</v>
      </c>
      <c r="F20" s="7">
        <v>59.67</v>
      </c>
      <c r="G20" s="7">
        <v>88.78</v>
      </c>
      <c r="H20" s="7">
        <v>96.43</v>
      </c>
      <c r="I20" s="7">
        <v>104.56</v>
      </c>
      <c r="J20" s="7">
        <v>111.84</v>
      </c>
      <c r="K20" s="7">
        <v>119.65</v>
      </c>
      <c r="L20" s="6">
        <f t="shared" si="0"/>
        <v>616.81999999999994</v>
      </c>
    </row>
    <row r="21" spans="1:12">
      <c r="A21" s="1"/>
      <c r="L21" s="19"/>
    </row>
    <row r="22" spans="1:12">
      <c r="B22" s="17" t="s">
        <v>17</v>
      </c>
      <c r="C22" s="17"/>
      <c r="D22" s="17"/>
      <c r="E22" s="17"/>
      <c r="F22" s="17"/>
      <c r="G22" s="17"/>
      <c r="H22" s="17"/>
      <c r="I22" s="17"/>
      <c r="J22" s="17"/>
    </row>
    <row r="23" spans="1:12">
      <c r="B23" s="17">
        <v>2021</v>
      </c>
      <c r="C23" s="17"/>
      <c r="D23" s="17"/>
      <c r="E23" s="17"/>
      <c r="F23" s="10"/>
      <c r="G23" s="17">
        <v>2030</v>
      </c>
      <c r="H23" s="17"/>
      <c r="I23" s="17"/>
      <c r="J23" s="17"/>
    </row>
    <row r="24" spans="1:12" ht="68">
      <c r="B24" s="3" t="s">
        <v>13</v>
      </c>
      <c r="C24" s="3" t="s">
        <v>14</v>
      </c>
      <c r="D24" s="3" t="s">
        <v>15</v>
      </c>
      <c r="E24" s="3" t="s">
        <v>16</v>
      </c>
      <c r="F24" s="4"/>
      <c r="G24" s="3" t="s">
        <v>13</v>
      </c>
      <c r="H24" s="3" t="s">
        <v>14</v>
      </c>
      <c r="I24" s="3" t="s">
        <v>15</v>
      </c>
      <c r="J24" s="3" t="s">
        <v>16</v>
      </c>
      <c r="L24" s="1"/>
    </row>
    <row r="25" spans="1:12">
      <c r="B25" s="1" t="s">
        <v>2</v>
      </c>
      <c r="C25">
        <v>-310.7</v>
      </c>
      <c r="D25">
        <v>-4.8</v>
      </c>
      <c r="E25">
        <v>11.3</v>
      </c>
      <c r="G25" s="1" t="s">
        <v>2</v>
      </c>
      <c r="H25">
        <v>23.2</v>
      </c>
      <c r="I25">
        <v>0.1</v>
      </c>
      <c r="J25">
        <v>-0.6</v>
      </c>
      <c r="L25" s="1"/>
    </row>
    <row r="26" spans="1:12">
      <c r="B26" s="2" t="s">
        <v>3</v>
      </c>
      <c r="C26">
        <v>-595.20000000000005</v>
      </c>
      <c r="D26">
        <v>-12.5</v>
      </c>
      <c r="E26">
        <v>5.7</v>
      </c>
      <c r="G26" s="2" t="s">
        <v>3</v>
      </c>
      <c r="H26">
        <v>24.5</v>
      </c>
      <c r="I26">
        <v>0.1</v>
      </c>
      <c r="J26">
        <v>-0.2</v>
      </c>
    </row>
    <row r="27" spans="1:12">
      <c r="B27" s="1" t="s">
        <v>4</v>
      </c>
      <c r="C27">
        <v>-888.1</v>
      </c>
      <c r="D27">
        <v>-18.7</v>
      </c>
      <c r="E27">
        <v>4.9000000000000004</v>
      </c>
      <c r="G27" s="1" t="s">
        <v>4</v>
      </c>
      <c r="H27">
        <v>30.3</v>
      </c>
      <c r="I27">
        <v>0.2</v>
      </c>
      <c r="J27">
        <v>-0.1</v>
      </c>
    </row>
    <row r="28" spans="1:12">
      <c r="B28" s="1" t="s">
        <v>5</v>
      </c>
      <c r="C28">
        <v>-756.5</v>
      </c>
      <c r="D28">
        <v>-15.9</v>
      </c>
      <c r="E28">
        <v>3</v>
      </c>
      <c r="G28" s="1" t="s">
        <v>5</v>
      </c>
      <c r="H28">
        <v>36</v>
      </c>
      <c r="I28">
        <v>0.2</v>
      </c>
      <c r="J28">
        <v>-0.1</v>
      </c>
    </row>
    <row r="29" spans="1:12">
      <c r="B29" s="1" t="s">
        <v>6</v>
      </c>
      <c r="C29">
        <v>-598.70000000000005</v>
      </c>
      <c r="D29">
        <v>-12.6</v>
      </c>
      <c r="E29">
        <v>1.8</v>
      </c>
      <c r="G29" s="1" t="s">
        <v>6</v>
      </c>
      <c r="H29">
        <v>40</v>
      </c>
      <c r="I29">
        <v>0.2</v>
      </c>
      <c r="J29">
        <v>-0.1</v>
      </c>
    </row>
    <row r="30" spans="1:12">
      <c r="B30" s="1" t="s">
        <v>7</v>
      </c>
      <c r="C30">
        <v>-474.1</v>
      </c>
      <c r="D30">
        <v>-10</v>
      </c>
      <c r="E30">
        <v>1.1000000000000001</v>
      </c>
      <c r="G30" s="1" t="s">
        <v>7</v>
      </c>
      <c r="H30">
        <v>49.4</v>
      </c>
      <c r="I30">
        <v>0.3</v>
      </c>
      <c r="J30">
        <v>-0.1</v>
      </c>
    </row>
    <row r="31" spans="1:12">
      <c r="B31" s="1" t="s">
        <v>8</v>
      </c>
      <c r="C31">
        <v>-392</v>
      </c>
      <c r="D31">
        <v>-8.3000000000000007</v>
      </c>
      <c r="E31">
        <v>0.7</v>
      </c>
      <c r="G31" s="1" t="s">
        <v>8</v>
      </c>
      <c r="H31">
        <v>101.5</v>
      </c>
      <c r="I31">
        <v>0.6</v>
      </c>
      <c r="J31">
        <v>-0.1</v>
      </c>
    </row>
    <row r="32" spans="1:12">
      <c r="B32" s="1" t="s">
        <v>9</v>
      </c>
      <c r="C32">
        <v>-446.3</v>
      </c>
      <c r="D32">
        <v>-9.4</v>
      </c>
      <c r="E32">
        <v>0.6</v>
      </c>
      <c r="G32" s="1" t="s">
        <v>9</v>
      </c>
      <c r="H32">
        <v>194</v>
      </c>
      <c r="I32">
        <v>1.1000000000000001</v>
      </c>
      <c r="J32">
        <v>-0.2</v>
      </c>
    </row>
    <row r="33" spans="2:15">
      <c r="B33" s="1" t="s">
        <v>10</v>
      </c>
      <c r="C33">
        <v>-637.6</v>
      </c>
      <c r="D33">
        <v>-13.4</v>
      </c>
      <c r="E33">
        <v>0.6</v>
      </c>
      <c r="G33" s="1" t="s">
        <v>10</v>
      </c>
      <c r="H33">
        <v>259.3</v>
      </c>
      <c r="I33">
        <v>1.4</v>
      </c>
      <c r="J33">
        <v>-0.2</v>
      </c>
    </row>
    <row r="34" spans="2:15">
      <c r="B34" s="1" t="s">
        <v>11</v>
      </c>
      <c r="C34">
        <v>-816.6</v>
      </c>
      <c r="D34">
        <v>-8.6</v>
      </c>
      <c r="E34">
        <v>0.5</v>
      </c>
      <c r="G34" s="1" t="s">
        <v>11</v>
      </c>
      <c r="H34">
        <v>931.6</v>
      </c>
      <c r="I34">
        <v>2.6</v>
      </c>
      <c r="J34">
        <v>-0.5</v>
      </c>
    </row>
    <row r="35" spans="2:15">
      <c r="B35" s="1" t="s">
        <v>12</v>
      </c>
      <c r="C35">
        <v>472.5</v>
      </c>
      <c r="D35">
        <v>4</v>
      </c>
      <c r="E35">
        <v>-0.4</v>
      </c>
      <c r="G35" s="1" t="s">
        <v>12</v>
      </c>
      <c r="H35">
        <v>6270</v>
      </c>
      <c r="I35">
        <v>13.8</v>
      </c>
      <c r="J35">
        <v>-2.1</v>
      </c>
    </row>
    <row r="36" spans="2:15">
      <c r="B36" s="1" t="s">
        <v>1</v>
      </c>
      <c r="C36">
        <v>96565.2</v>
      </c>
      <c r="D36">
        <v>203.5</v>
      </c>
      <c r="E36">
        <v>-14.2</v>
      </c>
      <c r="G36" s="1" t="s">
        <v>1</v>
      </c>
      <c r="H36">
        <v>134053.70000000001</v>
      </c>
      <c r="I36">
        <v>74</v>
      </c>
      <c r="J36">
        <v>-12.3</v>
      </c>
    </row>
    <row r="37" spans="2:15">
      <c r="B37" s="6" t="s">
        <v>0</v>
      </c>
      <c r="C37" s="7">
        <v>474.6</v>
      </c>
      <c r="D37" s="7">
        <v>100</v>
      </c>
      <c r="E37" s="7">
        <v>-1.9</v>
      </c>
      <c r="F37" s="7"/>
      <c r="G37" s="6" t="s">
        <v>0</v>
      </c>
      <c r="H37" s="7">
        <v>1811.6</v>
      </c>
      <c r="I37" s="7">
        <v>100</v>
      </c>
      <c r="J37" s="7">
        <v>-2.8</v>
      </c>
    </row>
    <row r="38" spans="2:15">
      <c r="B38" s="1"/>
      <c r="G38" s="1"/>
    </row>
    <row r="39" spans="2:15">
      <c r="B39" s="17" t="s">
        <v>18</v>
      </c>
      <c r="C39" s="17"/>
      <c r="D39" s="17"/>
      <c r="E39" s="17"/>
      <c r="F39" s="17"/>
      <c r="G39" s="17"/>
      <c r="H39" s="17"/>
      <c r="I39" s="17"/>
      <c r="J39" s="17"/>
    </row>
    <row r="40" spans="2:15">
      <c r="B40" s="17">
        <v>2021</v>
      </c>
      <c r="C40" s="17"/>
      <c r="D40" s="17"/>
      <c r="E40" s="17"/>
      <c r="F40" s="7"/>
      <c r="G40" s="17">
        <v>2030</v>
      </c>
      <c r="H40" s="17"/>
      <c r="I40" s="17"/>
      <c r="J40" s="17"/>
    </row>
    <row r="41" spans="2:15" ht="68">
      <c r="B41" s="8" t="s">
        <v>13</v>
      </c>
      <c r="C41" s="8" t="s">
        <v>14</v>
      </c>
      <c r="D41" s="8" t="s">
        <v>15</v>
      </c>
      <c r="E41" s="8" t="s">
        <v>16</v>
      </c>
      <c r="F41" s="4"/>
      <c r="G41" s="3" t="s">
        <v>13</v>
      </c>
      <c r="H41" s="3" t="s">
        <v>14</v>
      </c>
      <c r="I41" s="3" t="s">
        <v>15</v>
      </c>
      <c r="J41" s="3" t="s">
        <v>16</v>
      </c>
      <c r="L41" s="1"/>
      <c r="M41" s="1"/>
      <c r="N41" s="1"/>
      <c r="O41" s="1"/>
    </row>
    <row r="42" spans="2:15">
      <c r="B42" s="1" t="s">
        <v>2</v>
      </c>
      <c r="C42">
        <v>-315.2</v>
      </c>
      <c r="D42">
        <v>4.2</v>
      </c>
      <c r="E42">
        <v>11.6</v>
      </c>
      <c r="G42" s="1" t="s">
        <v>2</v>
      </c>
      <c r="H42">
        <v>16.8</v>
      </c>
      <c r="I42">
        <v>0.2</v>
      </c>
      <c r="J42">
        <v>-0.5</v>
      </c>
      <c r="L42" s="1"/>
    </row>
    <row r="43" spans="2:15">
      <c r="B43" s="2" t="s">
        <v>3</v>
      </c>
      <c r="C43">
        <v>-622</v>
      </c>
      <c r="D43">
        <v>11.3</v>
      </c>
      <c r="E43">
        <v>6.1</v>
      </c>
      <c r="G43" s="2" t="s">
        <v>3</v>
      </c>
      <c r="H43">
        <v>-8.6999999999999993</v>
      </c>
      <c r="I43">
        <v>-0.1</v>
      </c>
      <c r="J43">
        <v>0.1</v>
      </c>
      <c r="L43" s="2"/>
    </row>
    <row r="44" spans="2:15">
      <c r="B44" s="1" t="s">
        <v>4</v>
      </c>
      <c r="C44">
        <v>-937.9</v>
      </c>
      <c r="D44">
        <v>17</v>
      </c>
      <c r="E44">
        <v>5.3</v>
      </c>
      <c r="G44" s="1" t="s">
        <v>4</v>
      </c>
      <c r="H44">
        <v>-35.700000000000003</v>
      </c>
      <c r="I44">
        <v>-0.6</v>
      </c>
      <c r="J44">
        <v>0.2</v>
      </c>
      <c r="L44" s="1"/>
    </row>
    <row r="45" spans="2:15">
      <c r="B45" s="1" t="s">
        <v>5</v>
      </c>
      <c r="C45">
        <v>-841.8</v>
      </c>
      <c r="D45">
        <v>15.3</v>
      </c>
      <c r="E45">
        <v>3.3</v>
      </c>
      <c r="G45" s="1" t="s">
        <v>5</v>
      </c>
      <c r="H45">
        <v>-72.7</v>
      </c>
      <c r="I45">
        <v>-1.2</v>
      </c>
      <c r="J45">
        <v>0.2</v>
      </c>
      <c r="L45" s="1"/>
    </row>
    <row r="46" spans="2:15">
      <c r="B46" s="1" t="s">
        <v>6</v>
      </c>
      <c r="C46">
        <v>-735.9</v>
      </c>
      <c r="D46">
        <v>13.3</v>
      </c>
      <c r="E46">
        <v>2.2000000000000002</v>
      </c>
      <c r="G46" s="1" t="s">
        <v>6</v>
      </c>
      <c r="H46">
        <v>-139.6</v>
      </c>
      <c r="I46">
        <v>-2.2999999999999998</v>
      </c>
      <c r="J46">
        <v>0.3</v>
      </c>
      <c r="L46" s="1"/>
    </row>
    <row r="47" spans="2:15">
      <c r="B47" s="1" t="s">
        <v>7</v>
      </c>
      <c r="C47">
        <v>-715.4</v>
      </c>
      <c r="D47">
        <v>13</v>
      </c>
      <c r="E47">
        <v>1.7</v>
      </c>
      <c r="G47" s="1" t="s">
        <v>7</v>
      </c>
      <c r="H47">
        <v>-259</v>
      </c>
      <c r="I47">
        <v>-4.3</v>
      </c>
      <c r="J47">
        <v>0.5</v>
      </c>
      <c r="L47" s="1"/>
    </row>
    <row r="48" spans="2:15">
      <c r="B48" s="1" t="s">
        <v>8</v>
      </c>
      <c r="C48">
        <v>-712.2</v>
      </c>
      <c r="D48">
        <v>12.9</v>
      </c>
      <c r="E48">
        <v>1.3</v>
      </c>
      <c r="G48" s="1" t="s">
        <v>8</v>
      </c>
      <c r="H48">
        <v>-331.7</v>
      </c>
      <c r="I48">
        <v>-5.5</v>
      </c>
      <c r="J48">
        <v>0.5</v>
      </c>
      <c r="L48" s="1"/>
    </row>
    <row r="49" spans="2:12">
      <c r="B49" s="1" t="s">
        <v>9</v>
      </c>
      <c r="C49">
        <v>-920.3</v>
      </c>
      <c r="D49">
        <v>16.7</v>
      </c>
      <c r="E49">
        <v>1.2</v>
      </c>
      <c r="G49" s="1" t="s">
        <v>9</v>
      </c>
      <c r="H49">
        <v>-433.1</v>
      </c>
      <c r="I49">
        <v>-7.2</v>
      </c>
      <c r="J49">
        <v>0.5</v>
      </c>
      <c r="L49" s="1"/>
    </row>
    <row r="50" spans="2:12">
      <c r="B50" s="1" t="s">
        <v>10</v>
      </c>
      <c r="C50">
        <v>-1409.8</v>
      </c>
      <c r="D50">
        <v>25.5</v>
      </c>
      <c r="E50">
        <v>1.3</v>
      </c>
      <c r="G50" s="1" t="s">
        <v>10</v>
      </c>
      <c r="H50">
        <v>-709.8</v>
      </c>
      <c r="I50">
        <v>-11.8</v>
      </c>
      <c r="J50">
        <v>0.5</v>
      </c>
      <c r="L50" s="1"/>
    </row>
    <row r="51" spans="2:12">
      <c r="B51" s="1" t="s">
        <v>11</v>
      </c>
      <c r="C51">
        <v>-2194.6999999999998</v>
      </c>
      <c r="D51">
        <v>19.899999999999999</v>
      </c>
      <c r="E51">
        <v>1.4</v>
      </c>
      <c r="G51" s="1" t="s">
        <v>11</v>
      </c>
      <c r="H51">
        <v>-849.1</v>
      </c>
      <c r="I51">
        <v>-7</v>
      </c>
      <c r="J51">
        <v>0.4</v>
      </c>
      <c r="L51" s="1"/>
    </row>
    <row r="52" spans="2:12">
      <c r="B52" s="1" t="s">
        <v>12</v>
      </c>
      <c r="C52">
        <v>-3571.4</v>
      </c>
      <c r="D52">
        <v>25.9</v>
      </c>
      <c r="E52">
        <v>1.2</v>
      </c>
      <c r="G52" s="1" t="s">
        <v>12</v>
      </c>
      <c r="H52">
        <v>805.3</v>
      </c>
      <c r="I52">
        <v>5.3</v>
      </c>
      <c r="J52">
        <v>-0.5</v>
      </c>
      <c r="L52" s="1"/>
    </row>
    <row r="53" spans="2:12">
      <c r="B53" s="1" t="s">
        <v>1</v>
      </c>
      <c r="C53">
        <v>32460.9</v>
      </c>
      <c r="D53">
        <v>-58.8</v>
      </c>
      <c r="E53">
        <v>-9.1</v>
      </c>
      <c r="G53" s="1" t="s">
        <v>1</v>
      </c>
      <c r="H53">
        <v>65222.7</v>
      </c>
      <c r="I53">
        <v>108.1</v>
      </c>
      <c r="J53">
        <v>-8</v>
      </c>
      <c r="L53" s="1"/>
    </row>
    <row r="54" spans="2:12">
      <c r="B54" s="6" t="s">
        <v>0</v>
      </c>
      <c r="C54" s="7">
        <v>-551.79999999999995</v>
      </c>
      <c r="D54" s="7">
        <v>100</v>
      </c>
      <c r="E54" s="7">
        <v>-0.4</v>
      </c>
      <c r="F54" s="7"/>
      <c r="G54" s="6" t="s">
        <v>0</v>
      </c>
      <c r="H54" s="7">
        <v>603.1</v>
      </c>
      <c r="I54" s="7">
        <v>100</v>
      </c>
      <c r="J54" s="7">
        <v>-1.4</v>
      </c>
      <c r="L54" s="1"/>
    </row>
    <row r="57" spans="2:12">
      <c r="B57" s="17" t="s">
        <v>45</v>
      </c>
      <c r="C57" s="17"/>
      <c r="D57" s="17"/>
      <c r="E57" s="17"/>
      <c r="F57" s="17"/>
      <c r="G57" s="5"/>
      <c r="H57" s="5"/>
      <c r="I57" s="5"/>
      <c r="J57" s="5"/>
    </row>
    <row r="58" spans="2:12">
      <c r="B58" s="5"/>
      <c r="C58" s="18">
        <v>2021</v>
      </c>
      <c r="D58" s="18"/>
      <c r="E58" s="18">
        <v>2030</v>
      </c>
      <c r="F58" s="18"/>
    </row>
    <row r="59" spans="2:12">
      <c r="B59" s="11" t="s">
        <v>21</v>
      </c>
      <c r="C59" s="9" t="s">
        <v>22</v>
      </c>
      <c r="D59" s="9" t="s">
        <v>23</v>
      </c>
      <c r="E59" s="9" t="s">
        <v>22</v>
      </c>
      <c r="F59" s="9" t="s">
        <v>23</v>
      </c>
    </row>
    <row r="60" spans="2:12">
      <c r="B60" s="15" t="s">
        <v>46</v>
      </c>
      <c r="C60" s="16">
        <v>0.22055633310698</v>
      </c>
      <c r="D60" s="16">
        <v>0.225797415352053</v>
      </c>
      <c r="E60" s="16">
        <v>0.26270810021063201</v>
      </c>
      <c r="F60" s="16">
        <v>0.26155709757226497</v>
      </c>
    </row>
    <row r="61" spans="2:12">
      <c r="B61" t="s">
        <v>20</v>
      </c>
      <c r="C61" s="12">
        <v>0.21212348629625499</v>
      </c>
      <c r="D61" s="12">
        <v>0.23688645926320501</v>
      </c>
      <c r="E61" s="12">
        <v>0.28262269437041299</v>
      </c>
      <c r="F61" s="12">
        <v>0.28690800605154299</v>
      </c>
    </row>
    <row r="62" spans="2:12">
      <c r="B62" t="s">
        <v>40</v>
      </c>
      <c r="C62" s="12">
        <v>0.181446379026834</v>
      </c>
      <c r="D62" s="12">
        <v>0.22154782524778599</v>
      </c>
      <c r="E62" s="12">
        <v>0.19913431879863999</v>
      </c>
      <c r="F62" s="12">
        <v>0.23576880808217701</v>
      </c>
    </row>
    <row r="63" spans="2:12">
      <c r="B63" t="s">
        <v>41</v>
      </c>
      <c r="C63" s="12">
        <v>0.304509075342355</v>
      </c>
      <c r="D63" s="12">
        <v>0.32587731116122698</v>
      </c>
      <c r="E63" s="12">
        <v>0.34051886072557203</v>
      </c>
      <c r="F63" s="12">
        <v>0.35011970337225501</v>
      </c>
    </row>
    <row r="64" spans="2:12">
      <c r="B64" t="s">
        <v>42</v>
      </c>
      <c r="C64" s="12">
        <v>0.33172716752431902</v>
      </c>
      <c r="D64" s="12">
        <v>0.35316762250245698</v>
      </c>
      <c r="E64" s="12">
        <v>0.35198258344803901</v>
      </c>
      <c r="F64" s="12">
        <v>0.36001824292957901</v>
      </c>
    </row>
    <row r="65" spans="2:6">
      <c r="B65" t="s">
        <v>43</v>
      </c>
      <c r="C65" s="12">
        <v>0.21411727367834801</v>
      </c>
      <c r="D65" s="12">
        <v>0.303174171812227</v>
      </c>
      <c r="E65" s="12">
        <v>0.21957756590835301</v>
      </c>
      <c r="F65" s="12">
        <v>0.30269655204609902</v>
      </c>
    </row>
    <row r="66" spans="2:6">
      <c r="B66" s="7" t="s">
        <v>44</v>
      </c>
      <c r="C66" s="13">
        <v>0.204327089300363</v>
      </c>
      <c r="D66" s="13">
        <v>0.20557529276761799</v>
      </c>
      <c r="E66" s="13">
        <v>0.25170377259572002</v>
      </c>
      <c r="F66" s="13">
        <v>0.25194221343157303</v>
      </c>
    </row>
  </sheetData>
  <mergeCells count="10">
    <mergeCell ref="B57:F57"/>
    <mergeCell ref="A2:L2"/>
    <mergeCell ref="C58:D58"/>
    <mergeCell ref="E58:F58"/>
    <mergeCell ref="B22:J22"/>
    <mergeCell ref="B23:E23"/>
    <mergeCell ref="G23:J23"/>
    <mergeCell ref="B39:J39"/>
    <mergeCell ref="B40:E40"/>
    <mergeCell ref="G40:J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2020-09-30T15:03:39Z</dcterms:created>
  <dcterms:modified xsi:type="dcterms:W3CDTF">2020-10-02T01:16:06Z</dcterms:modified>
</cp:coreProperties>
</file>