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defaultThemeVersion="164011"/>
  <bookViews>
    <workbookView xWindow="-105" yWindow="-105" windowWidth="23250" windowHeight="12570"/>
  </bookViews>
  <sheets>
    <sheet name="Contents" sheetId="15" r:id="rId1"/>
    <sheet name="Table 1" sheetId="14" r:id="rId2"/>
    <sheet name="Table 2" sheetId="2" r:id="rId3"/>
    <sheet name="Table 3" sheetId="11" r:id="rId4"/>
    <sheet name="Table 3, Supplement" sheetId="12" r:id="rId5"/>
    <sheet name="Table 4" sheetId="13" r:id="rId6"/>
    <sheet name="Table 5" sheetId="9" r:id="rId7"/>
    <sheet name="Table A-1" sheetId="16" r:id="rId8"/>
    <sheet name="Table A-2" sheetId="10" r:id="rId9"/>
  </sheets>
  <definedNames>
    <definedName name="_xlnm.Print_Area" localSheetId="6">'Table 5'!$A$5:$H$57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15" l="1"/>
  <c r="A14" i="15"/>
  <c r="A12" i="15" l="1"/>
  <c r="A11" i="15"/>
  <c r="A10" i="15"/>
  <c r="A9" i="15"/>
  <c r="A8" i="15"/>
  <c r="A7" i="15"/>
</calcChain>
</file>

<file path=xl/sharedStrings.xml><?xml version="1.0" encoding="utf-8"?>
<sst xmlns="http://schemas.openxmlformats.org/spreadsheetml/2006/main" count="1041" uniqueCount="223">
  <si>
    <t>Total</t>
  </si>
  <si>
    <t>Actual,</t>
  </si>
  <si>
    <t>In Billions of Dollars</t>
  </si>
  <si>
    <t>Revenues</t>
  </si>
  <si>
    <t>Individual income taxes</t>
  </si>
  <si>
    <t>Payroll taxes</t>
  </si>
  <si>
    <t>Corporate income taxes</t>
  </si>
  <si>
    <t>Other</t>
  </si>
  <si>
    <t>_____</t>
  </si>
  <si>
    <t>On-budget</t>
  </si>
  <si>
    <r>
      <t>Off-budget</t>
    </r>
    <r>
      <rPr>
        <vertAlign val="superscript"/>
        <sz val="11"/>
        <rFont val="Arial"/>
        <family val="2"/>
      </rPr>
      <t>a</t>
    </r>
  </si>
  <si>
    <t>Outlays</t>
  </si>
  <si>
    <t>Mandatory</t>
  </si>
  <si>
    <t>Discretionary</t>
  </si>
  <si>
    <t>Net interest</t>
  </si>
  <si>
    <t>Deficit (-) or Surplus</t>
  </si>
  <si>
    <t xml:space="preserve">On-budget </t>
  </si>
  <si>
    <t>Debt Held by the Public</t>
  </si>
  <si>
    <t>n.a.</t>
  </si>
  <si>
    <t>Memorandum:</t>
  </si>
  <si>
    <t>Gross Domestic Product</t>
  </si>
  <si>
    <t>As a Percentage of Gross Domestic Product</t>
  </si>
  <si>
    <t>____</t>
  </si>
  <si>
    <t>Source: Congressional Budget Office.</t>
  </si>
  <si>
    <t>n.a. = not applicable.</t>
  </si>
  <si>
    <t>a. The revenues and outlays of the Social Security trust funds and the net cash flow of the Postal Service are classified as off-budget.</t>
  </si>
  <si>
    <t xml:space="preserve">Debt Held by the Public at the </t>
  </si>
  <si>
    <t>Beginning of the Year</t>
  </si>
  <si>
    <t>Changes in Debt Held by the Public</t>
  </si>
  <si>
    <t>Deficit</t>
  </si>
  <si>
    <t>___</t>
  </si>
  <si>
    <t>Debt Held by the Public at the</t>
  </si>
  <si>
    <t>End of the Year</t>
  </si>
  <si>
    <t>In billions of dollars</t>
  </si>
  <si>
    <t>As a percentage of GDP</t>
  </si>
  <si>
    <t xml:space="preserve">Debt Held by the Public Minus </t>
  </si>
  <si>
    <t>GDP = gross domestic product.</t>
  </si>
  <si>
    <t>Social Security</t>
  </si>
  <si>
    <t>Old-Age and Survivors Insurance</t>
  </si>
  <si>
    <t>Disability Insurance</t>
  </si>
  <si>
    <t>______</t>
  </si>
  <si>
    <t>Subtotal</t>
  </si>
  <si>
    <t>Major Health Care Programs</t>
  </si>
  <si>
    <r>
      <t>Medicare</t>
    </r>
    <r>
      <rPr>
        <vertAlign val="superscript"/>
        <sz val="11"/>
        <rFont val="Arial"/>
        <family val="2"/>
      </rPr>
      <t>a,b</t>
    </r>
  </si>
  <si>
    <t>Medicaid</t>
  </si>
  <si>
    <t>Children's Health Insurance Program</t>
  </si>
  <si>
    <t>Income Security Programs</t>
  </si>
  <si>
    <r>
      <t>Earned income, child, and other tax credits</t>
    </r>
    <r>
      <rPr>
        <vertAlign val="superscript"/>
        <sz val="11"/>
        <rFont val="Arial"/>
        <family val="2"/>
      </rPr>
      <t>d</t>
    </r>
  </si>
  <si>
    <t>Supplemental Nutrition Assistance Program</t>
  </si>
  <si>
    <t>Unemployment compensation</t>
  </si>
  <si>
    <r>
      <t>Family support and foster care</t>
    </r>
    <r>
      <rPr>
        <vertAlign val="superscript"/>
        <sz val="11"/>
        <rFont val="Arial"/>
        <family val="2"/>
      </rPr>
      <t>e</t>
    </r>
  </si>
  <si>
    <t>Child nutrition</t>
  </si>
  <si>
    <t>Federal Civilian and Military Retirement</t>
  </si>
  <si>
    <r>
      <t>Civilian</t>
    </r>
    <r>
      <rPr>
        <vertAlign val="superscript"/>
        <sz val="11"/>
        <rFont val="Arial"/>
        <family val="2"/>
      </rPr>
      <t>f</t>
    </r>
  </si>
  <si>
    <t>Veterans' Programs</t>
  </si>
  <si>
    <t>Other Programs</t>
  </si>
  <si>
    <t xml:space="preserve">Agriculture </t>
  </si>
  <si>
    <t>Deposit insurance</t>
  </si>
  <si>
    <t>MERHCF</t>
  </si>
  <si>
    <r>
      <t>Fannie Mae and Freddie Mac</t>
    </r>
    <r>
      <rPr>
        <vertAlign val="superscript"/>
        <sz val="11"/>
        <rFont val="Arial"/>
        <family val="2"/>
      </rPr>
      <t>h</t>
    </r>
  </si>
  <si>
    <t>Higher education</t>
  </si>
  <si>
    <t>Mandatory Outlays, Excluding the</t>
  </si>
  <si>
    <t>Offsetting Receipts</t>
  </si>
  <si>
    <r>
      <t>Medicare</t>
    </r>
    <r>
      <rPr>
        <vertAlign val="superscript"/>
        <sz val="11"/>
        <rFont val="Arial"/>
        <family val="2"/>
      </rPr>
      <t>i</t>
    </r>
  </si>
  <si>
    <t>Federal share of federal employees'</t>
  </si>
  <si>
    <t xml:space="preserve">   retirement</t>
  </si>
  <si>
    <t>Military retirement</t>
  </si>
  <si>
    <t>Civil service retirement and other</t>
  </si>
  <si>
    <t>Total Mandatory Outlays,</t>
  </si>
  <si>
    <t>Mandatory Outlays That Are Shifted</t>
  </si>
  <si>
    <t>Medicare</t>
  </si>
  <si>
    <t>Supplemental Security Income</t>
  </si>
  <si>
    <t>Veterans' income security</t>
  </si>
  <si>
    <t>Outer Continental Shelf</t>
  </si>
  <si>
    <t>Total Mandatory Outlays</t>
  </si>
  <si>
    <t>Projected in CBO's Baseline</t>
  </si>
  <si>
    <t>f. Includes benefits for retirement programs in the civil service, foreign service, and Coast Guard; benefits for smaller retirement programs; and annuitants’ health care benefits.</t>
  </si>
  <si>
    <t>g. Includes veterans’ compensation, pensions, and life insurance programs. (Outlays for veterans’ health care are classified as discretionary.)</t>
  </si>
  <si>
    <t>i. Includes premium payments, recoveries of overpayments made to providers, and amounts paid by states from savings on Medicaid’s prescription drug costs.</t>
  </si>
  <si>
    <r>
      <t>Subtotal</t>
    </r>
    <r>
      <rPr>
        <vertAlign val="superscript"/>
        <sz val="11"/>
        <rFont val="Arial"/>
        <family val="2"/>
      </rPr>
      <t>a</t>
    </r>
  </si>
  <si>
    <t>Receipts related to natural resources</t>
  </si>
  <si>
    <t>Outlays Net of Offsetting Receipts</t>
  </si>
  <si>
    <r>
      <t>2019</t>
    </r>
    <r>
      <rPr>
        <vertAlign val="superscript"/>
        <sz val="11"/>
        <rFont val="Arial"/>
        <family val="2"/>
      </rPr>
      <t>a</t>
    </r>
  </si>
  <si>
    <t>Budget Authority</t>
  </si>
  <si>
    <t>Defense</t>
  </si>
  <si>
    <t>Nondefense</t>
  </si>
  <si>
    <r>
      <t>2020</t>
    </r>
    <r>
      <rPr>
        <vertAlign val="superscript"/>
        <sz val="11"/>
        <rFont val="Arial"/>
        <family val="2"/>
      </rPr>
      <t>a</t>
    </r>
  </si>
  <si>
    <r>
      <t>Other means of financing</t>
    </r>
    <r>
      <rPr>
        <vertAlign val="superscript"/>
        <sz val="11"/>
        <rFont val="Arial"/>
        <family val="2"/>
      </rPr>
      <t>a</t>
    </r>
  </si>
  <si>
    <r>
      <t>Financial Assets</t>
    </r>
    <r>
      <rPr>
        <vertAlign val="superscript"/>
        <sz val="11"/>
        <rFont val="Arial"/>
        <family val="2"/>
      </rPr>
      <t>b</t>
    </r>
  </si>
  <si>
    <r>
      <t>Gross Federal Debt</t>
    </r>
    <r>
      <rPr>
        <vertAlign val="superscript"/>
        <sz val="11"/>
        <rFont val="Arial"/>
        <family val="2"/>
      </rPr>
      <t>c</t>
    </r>
  </si>
  <si>
    <r>
      <t>Debt Subject to Limit</t>
    </r>
    <r>
      <rPr>
        <vertAlign val="superscript"/>
        <sz val="11"/>
        <rFont val="Arial"/>
        <family val="2"/>
      </rPr>
      <t>d</t>
    </r>
  </si>
  <si>
    <t>b. Debt held by the public minus the value of outstanding student loans and other credit transactions, cash balances, and various financial instruments.</t>
  </si>
  <si>
    <t>c. Federal debt held by the public plus Treasury securities held by federal trust funds and other government accounts.</t>
  </si>
  <si>
    <t>MERHCF = Department of Defense Medicare-Eligible Retiree Health Care Fund (including TRICARE for Life).</t>
  </si>
  <si>
    <t>e. Includes Temporary Assistance for Needy Families, Child Support Enforcement, Child Care Entitlements to States, and other programs that benefit children.</t>
  </si>
  <si>
    <t>h. Cash payments from Fannie Mae and Freddie Mac to the Treasury are recorded as offsetting receipts in 2019 and 2020. Beginning in 2021, CBO’s estimates reflect the net lifetime costs—that is, the subsidy costs adjusted for market risk—of the guarantees that those entities will issue and of the loans that they will hold. CBO counts those costs as federal outlays in the year of issuance.</t>
  </si>
  <si>
    <r>
      <t>Premium tax credits and related spending</t>
    </r>
    <r>
      <rPr>
        <vertAlign val="superscript"/>
        <sz val="11"/>
        <rFont val="Arial"/>
        <family val="2"/>
      </rPr>
      <t>c</t>
    </r>
  </si>
  <si>
    <t>Legislative Changes</t>
  </si>
  <si>
    <t>Changes in Revenues</t>
  </si>
  <si>
    <t>Changes in Outlays</t>
  </si>
  <si>
    <t>Mandatory outlays</t>
  </si>
  <si>
    <t>Discretionary outlays</t>
  </si>
  <si>
    <t>Subtotal, discretionary</t>
  </si>
  <si>
    <t>Debt service</t>
  </si>
  <si>
    <t>Total Change in Outlays</t>
  </si>
  <si>
    <t>Economic Changes</t>
  </si>
  <si>
    <t>Total Change in Revenues</t>
  </si>
  <si>
    <t>Subtotal, mandatory</t>
  </si>
  <si>
    <t>Subtotal, net interest</t>
  </si>
  <si>
    <t>Increase (-) or Decrease in the</t>
  </si>
  <si>
    <t>Technical Changes</t>
  </si>
  <si>
    <t>All Changes</t>
  </si>
  <si>
    <t>Source:  Congressional Budget Office.</t>
  </si>
  <si>
    <t>Effect of interest rates and inflation</t>
  </si>
  <si>
    <t>Veterans' benefits and services</t>
  </si>
  <si>
    <t>SNAP</t>
  </si>
  <si>
    <t>Increase (-) or Decrease in the Deficit</t>
  </si>
  <si>
    <t>Veterans' other</t>
  </si>
  <si>
    <t>Caps on Budget Authority Specified in</t>
  </si>
  <si>
    <t>Including Automatic Reductions to the Caps</t>
  </si>
  <si>
    <t>Percentage of Gross Domestic Product</t>
  </si>
  <si>
    <t>Projected Annual Average</t>
  </si>
  <si>
    <t>Total Revenues</t>
  </si>
  <si>
    <r>
      <t>Major health care programs</t>
    </r>
    <r>
      <rPr>
        <vertAlign val="superscript"/>
        <sz val="11"/>
        <rFont val="Arial"/>
        <family val="2"/>
      </rPr>
      <t>a</t>
    </r>
  </si>
  <si>
    <t>Total Outlays</t>
  </si>
  <si>
    <t>Debt Held by the Public at the End of the Period</t>
  </si>
  <si>
    <r>
      <t>Revenues</t>
    </r>
    <r>
      <rPr>
        <vertAlign val="superscript"/>
        <sz val="11"/>
        <rFont val="Arial"/>
        <family val="2"/>
      </rPr>
      <t>b</t>
    </r>
  </si>
  <si>
    <r>
      <t>Outlays</t>
    </r>
    <r>
      <rPr>
        <vertAlign val="superscript"/>
        <sz val="11"/>
        <rFont val="Arial"/>
        <family val="2"/>
      </rPr>
      <t>c</t>
    </r>
  </si>
  <si>
    <t>Gross Domestic Product at the End of the Period (Trillions of dollars)</t>
  </si>
  <si>
    <t>This table satisfies a requirement specified in section 3111 of S. Con. Res. 11, the Concurrent Resolution on the Budget for Fiscal Year 2016.</t>
  </si>
  <si>
    <t>b. Includes payroll taxes other than those paid by the federal government on behalf of its employees; those payments are intragovernmental transactions. Also includes income taxes paid on Social Security benefits, which are credited to the trust funds.</t>
  </si>
  <si>
    <t>c. Does not include outlays related to administration of the program, which are discretionary. For Social Security, outlays do not include intragovernmental offsetting receipts stemming from the employer’s share of payroll taxes paid to the Social Security trust funds by federal agencies on behalf of their employees.</t>
  </si>
  <si>
    <t>d. The net increase in the deficit shown in this table differs from the change in the trust fund balance for the associated program. It does not include intragovernmental transactions, interest earned on balances, or outlays related to administration of the program.</t>
  </si>
  <si>
    <t>Deficit in CBO's March 2020 Baseline</t>
  </si>
  <si>
    <t>Effects of costs as originally estimated</t>
  </si>
  <si>
    <t>Updates in baseline</t>
  </si>
  <si>
    <t>Effects of updates in baseline</t>
  </si>
  <si>
    <t>Veterans' benefits and other services</t>
  </si>
  <si>
    <t>Deficit in CBO's September 2020 Baseline</t>
  </si>
  <si>
    <t>Billions of Dollars</t>
  </si>
  <si>
    <t>Paycheck Protection Program</t>
  </si>
  <si>
    <t>FPUC - Additional $600 per week</t>
  </si>
  <si>
    <t>PUA - Eligibility expansion</t>
  </si>
  <si>
    <t>PEUC - Additional 13 weeks of coverage</t>
  </si>
  <si>
    <t>HHS Public Health and Social Services Emergency Fund</t>
  </si>
  <si>
    <t xml:space="preserve">a. Excludes the effects of Medicare premiums and other offsetting receipts. (Net Medicare spending, which includes those offsetting receipts, is shown in the memorandum section of the table.) </t>
  </si>
  <si>
    <t>Small Business Administration</t>
  </si>
  <si>
    <t>Coronavirus Relief Fund</t>
  </si>
  <si>
    <t xml:space="preserve">Nondefense discretionary outlays are usually greater than budget authority because of spending from the Highway Trust Fund and the Airport and Airway Trust Fund that is subject to obligation limitations set in appropriation acts. The budget authority for such programs is provided in authorizing legislation and is considered mandatory. </t>
  </si>
  <si>
    <t xml:space="preserve">CBO’s current baseline projections incorporate the assumption that the caps on discretionary budget authority and the automatic enforcement procedures specified in the Budget Control Act of 2011 (as amended) remain in effect through 2021. </t>
  </si>
  <si>
    <t>Subtotal, debt service</t>
  </si>
  <si>
    <t>Premium tax credits and related spending</t>
  </si>
  <si>
    <t>Earned income and child tax credits</t>
  </si>
  <si>
    <t>Subtotal, unemployment compensation</t>
  </si>
  <si>
    <t>Education Stabilization Fund</t>
  </si>
  <si>
    <t xml:space="preserve">d. Includes outlays for recovery rebates for individuals, the American Opportunity Tax Credit, and other credits. </t>
  </si>
  <si>
    <t>a. Factors not included in budget totals that affect the government’s need to borrow from the public. Those factors include changes in the government’s cash balances, as well as cash flows associated with federal credit programs such as student loans (because only the subsidy costs of those programs are reflected in the budget deficit).</t>
  </si>
  <si>
    <t>SNAP = Supplemental Nutrition Assistance Program.</t>
  </si>
  <si>
    <r>
      <t>Recovery Rebates</t>
    </r>
    <r>
      <rPr>
        <vertAlign val="superscript"/>
        <sz val="11"/>
        <rFont val="Arial"/>
        <family val="2"/>
      </rPr>
      <t>a</t>
    </r>
  </si>
  <si>
    <t>Contents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</si>
  <si>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</si>
  <si>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</si>
  <si>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1. 
CBO’s Baseline Budget Projections, by Category</t>
  </si>
  <si>
    <t>Table 2. 
CBO's Baseline Projections of Federal Debt</t>
  </si>
  <si>
    <t>Table 3. 
Mandatory Outlays Projected in CBO's Baseline</t>
  </si>
  <si>
    <t>Table 4. 
CBO's Baseline Projections of Discretionary Spending</t>
  </si>
  <si>
    <t>Table 5. 
Key Projections in CBO's Baseline</t>
  </si>
  <si>
    <t>Supplement to Table 3. 
Mandatory Outlays Projected in CBO's Baseline, Adjusted to Remove the Effect of Timing Shifts</t>
  </si>
  <si>
    <t>2021-</t>
  </si>
  <si>
    <t>Debt Net of Financial Assets and Treasury</t>
  </si>
  <si>
    <t>Securities Held by the Federal Reserve</t>
  </si>
  <si>
    <r>
      <t xml:space="preserve">d. The amount of federal debt that is subject to the overall limit set in law. That measure of debt excludes debt issued by the Federal Financing Bank and reflects certain other adjustments that are excluded from gross federal debt. The debt limit was most recently set at $22.0 trillion but has been suspended through July 31, 2021. On August 1, 2021, the debt limit will be raised to its previous level plus the amount of federal borrowing that occurred while the limit was suspended. For more details, see Congressional Budget Office, </t>
    </r>
    <r>
      <rPr>
        <i/>
        <sz val="11"/>
        <rFont val="Arial"/>
        <family val="2"/>
      </rPr>
      <t>Federal Debt and the Statutory Limit, February 2019</t>
    </r>
    <r>
      <rPr>
        <sz val="11"/>
        <rFont val="Arial"/>
        <family val="2"/>
      </rPr>
      <t xml:space="preserve"> (February 2019), www.cbo.gov/publication/54987.</t>
    </r>
  </si>
  <si>
    <t>Coronavirus relief fund</t>
  </si>
  <si>
    <t>Data on outlays for benefit programs in this table generally exclude administrative costs, which are discretionary.</t>
  </si>
  <si>
    <t>in CBO's Baseline</t>
  </si>
  <si>
    <t xml:space="preserve">c. Premium tax credits are federal subsidies for health insurance purchased through the marketplaces established under the Affordable Care Act. Related spending consists almost entirely of payments for risk adjustment and the Basic Health Program. </t>
  </si>
  <si>
    <t>the Budget Control Act (As Amended),</t>
  </si>
  <si>
    <r>
      <t>Funding Not Constrained by the Caps</t>
    </r>
    <r>
      <rPr>
        <vertAlign val="superscript"/>
        <sz val="11"/>
        <rFont val="Arial"/>
        <family val="2"/>
      </rPr>
      <t>b</t>
    </r>
  </si>
  <si>
    <r>
      <t>Contribution to the federal deficit</t>
    </r>
    <r>
      <rPr>
        <vertAlign val="superscript"/>
        <sz val="11"/>
        <rFont val="Arial"/>
        <family val="2"/>
      </rPr>
      <t>d</t>
    </r>
  </si>
  <si>
    <t>Offsetting receipts</t>
  </si>
  <si>
    <t>a. Consists of outlays for Medicare (net of premiums and other offsetting receipts), Medicaid, the Children’s Health Insurance Program, subsidies for health insurance purchased through the marketplaces established under the Affordable Care Act, and related spending.</t>
  </si>
  <si>
    <t>a. The amount of budget authority for 2019 and 2020 in CBO’s baseline does not match the sum of the caps on funding plus adjustments to the caps. That occurs mostly because net reductions in mandatory budget authority stemming from provisions in appropriation acts for those years were credited as offsets to new discretionary budget authority in judging the acts’ compliance with the caps. In the baseline, those changes to mandatory budget authority appear in their normal mandatory accounts.</t>
  </si>
  <si>
    <t>b. Discretionary funding for certain types of activities is not constrained by the caps; for most of those activities, the caps are adjusted to accommodate such funding, up to certain limits. Specifically, appropriations designated for overseas contingency operations and activities designated as emergency requirements are assumed to grow with inflation after 2020; if that occurred, the caps would be adjusted accordingly. (However, because of the unusual size and nature of the emergency funding provided in recently enacted legislation in response to the coronavirus pandemic, CBO, in consultation with the budget committees, did not extrapolate the new discretionary budget authority that was designated as an emergency requirement.)
For four other activities—disaster relief, wildfire suppression, activities related to the 2020 census (for this year only), and certain efforts to reduce overpayments in benefit programs—the extent to which the caps can be adjusted is subject to annual constraints, as specified in law. Two additional exceptions do not count toward the caps but do not result in an adjustment to the caps: a portion of funding—up to amounts specified in law—for certain activities authorized by the 21st Century Cures Act (Public Law 114-255) and a small portion of funding provided by division A of the Coronavirus Aid, Relief, and Economic Security Act (P.L. 116-136) that was originally classified as mandatory spending.</t>
  </si>
  <si>
    <t>Table A-1. 
Changes in CBO’s Baseline Projections Since March 6, 2020</t>
  </si>
  <si>
    <t>Held by the Public (Percent)</t>
  </si>
  <si>
    <t xml:space="preserve">Average Interest Rate on Debt </t>
  </si>
  <si>
    <r>
      <t>Military</t>
    </r>
    <r>
      <rPr>
        <vertAlign val="superscript"/>
        <sz val="11"/>
        <rFont val="Arial"/>
        <family val="2"/>
      </rPr>
      <t>b</t>
    </r>
  </si>
  <si>
    <r>
      <t>Income security</t>
    </r>
    <r>
      <rPr>
        <vertAlign val="superscript"/>
        <sz val="11"/>
        <rFont val="Arial"/>
        <family val="2"/>
      </rPr>
      <t>b,g</t>
    </r>
  </si>
  <si>
    <r>
      <t>Effects of Offsetting Receipts</t>
    </r>
    <r>
      <rPr>
        <vertAlign val="superscript"/>
        <sz val="11"/>
        <rFont val="Arial"/>
        <family val="2"/>
      </rPr>
      <t>a,b</t>
    </r>
  </si>
  <si>
    <r>
      <t>Net of Offsetting Receipts</t>
    </r>
    <r>
      <rPr>
        <vertAlign val="superscript"/>
        <sz val="11"/>
        <rFont val="Arial"/>
        <family val="2"/>
      </rPr>
      <t>b</t>
    </r>
  </si>
  <si>
    <r>
      <t>Medicare</t>
    </r>
    <r>
      <rPr>
        <vertAlign val="superscript"/>
        <sz val="11"/>
        <rFont val="Arial"/>
        <family val="2"/>
      </rPr>
      <t>b</t>
    </r>
  </si>
  <si>
    <r>
      <t>Major health care programs</t>
    </r>
    <r>
      <rPr>
        <vertAlign val="superscript"/>
        <sz val="11"/>
        <rFont val="Arial"/>
        <family val="2"/>
      </rPr>
      <t>b</t>
    </r>
  </si>
  <si>
    <t>b. When October 1 (the first day of the fiscal year) falls on a weekend, as it will in calendar years 2022, 2023, and 2028, certain payments that would ordinarily have been made on that day are instead made at the end of September and thus are shifted into the previous fiscal year.</t>
  </si>
  <si>
    <t>a. Excludes the effects of Medicare premiums and other offsetting receipts. (Net Medicare spending, which includes those offsetting receipts, is shown in the memorandum section of the table.)</t>
  </si>
  <si>
    <t>b. When October 1 (the first day of the fiscal year) falls on a weekend, certain payments that would have ordinarily been made on that day are instead made at the end of September and thus are shifted into the previous fiscal year. Outlays presented in this table for programs affected by such timing shifts have been adjusted to remove the effects of those shifts.</t>
  </si>
  <si>
    <r>
      <t>Receipts related to natural resources</t>
    </r>
    <r>
      <rPr>
        <vertAlign val="superscript"/>
        <sz val="11"/>
        <rFont val="Arial"/>
        <family val="2"/>
      </rPr>
      <t>b</t>
    </r>
  </si>
  <si>
    <r>
      <t>Other</t>
    </r>
    <r>
      <rPr>
        <vertAlign val="superscript"/>
        <sz val="11"/>
        <rFont val="Arial"/>
        <family val="2"/>
      </rPr>
      <t>b</t>
    </r>
  </si>
  <si>
    <r>
      <t>Supplemental Security Income</t>
    </r>
    <r>
      <rPr>
        <vertAlign val="superscript"/>
        <sz val="11"/>
        <rFont val="Arial"/>
        <family val="2"/>
      </rPr>
      <t>b</t>
    </r>
  </si>
  <si>
    <r>
      <t>Amounts in cost estimates</t>
    </r>
    <r>
      <rPr>
        <vertAlign val="superscript"/>
        <sz val="11"/>
        <rFont val="Arial"/>
        <family val="2"/>
      </rPr>
      <t>a</t>
    </r>
  </si>
  <si>
    <t>Amounts in cost estimates</t>
  </si>
  <si>
    <r>
      <t>Changes in Revenues</t>
    </r>
    <r>
      <rPr>
        <vertAlign val="superscript"/>
        <sz val="11"/>
        <rFont val="Arial"/>
        <family val="2"/>
      </rPr>
      <t>a</t>
    </r>
  </si>
  <si>
    <t>b. Primary deficits exclude net outlays for interest.</t>
  </si>
  <si>
    <t>a. Because of how the Treasury is recording the effects of certain provisions of new laws, CBO has adjusted some estimates to include amounts as increases in outlays that were shown in initial cost estimates as reductions in revenues and vice versa. Those shifts have no effect on the deficit.</t>
  </si>
  <si>
    <t>Pandemic Relief for Aviation Workers</t>
  </si>
  <si>
    <t>Increase in SNAP Beneficiaries and Average Benefits</t>
  </si>
  <si>
    <t>Medicare Accelerated Payments</t>
  </si>
  <si>
    <t>Disaster Relief</t>
  </si>
  <si>
    <t>Medicaid Financial Assistance to States and</t>
  </si>
  <si>
    <t>Coverage Continuity for Enrollees</t>
  </si>
  <si>
    <t>Unemployment Compensation Expansion</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</si>
  <si>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</si>
  <si>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</si>
  <si>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</si>
  <si>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</si>
  <si>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Table A-2. 
Effects on Outlays of Legislation Enacted to Address the Coronavirus Pandemic and Economic Downturn</t>
  </si>
  <si>
    <t>Deficit From Economic Changes</t>
  </si>
  <si>
    <t>Deficit From Legislative Changes</t>
  </si>
  <si>
    <t>Deficit From Technical Changes</t>
  </si>
  <si>
    <r>
      <t>Increase (-) in the Primary Deficit</t>
    </r>
    <r>
      <rPr>
        <vertAlign val="superscript"/>
        <sz val="11"/>
        <rFont val="Arial"/>
        <family val="2"/>
      </rPr>
      <t>b</t>
    </r>
  </si>
  <si>
    <t xml:space="preserve">Decrease in Net Interest </t>
  </si>
  <si>
    <t>2022-2025</t>
  </si>
  <si>
    <t>2026-2030</t>
  </si>
  <si>
    <t>MERHCF = Department of Defense Medicare-Eligible Retiree Health Care Fund (including TRICARE for Life); n.a. =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</si>
</sst>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dd\-mmm\-yy"/>
    <numFmt numFmtId="165" formatCode="0.0%"/>
    <numFmt numFmtId="166" formatCode="0.0"/>
    <numFmt numFmtId="167" formatCode="#,##0.0"/>
    <numFmt numFmtId="168" formatCode="0.000"/>
    <numFmt numFmtId="169" formatCode="#,##0.000"/>
  </numFmts>
  <fonts count="22" x14ac:knownFonts="1">
    <font>
      <sz val="11"/>
      <color theme="1"/>
      <name val="Calibri"/>
      <family val="2"/>
      <scheme val="minor"/>
    </font>
    <font>
      <sz val="10"/>
      <name val="Arial"/>
      <family val="2"/>
    </font>
    <font>
      <sz val="11"/>
      <name val="Arial"/>
      <family val="2"/>
    </font>
    <font>
      <i/>
      <sz val="11"/>
      <name val="Arial"/>
      <family val="2"/>
    </font>
    <font>
      <sz val="12"/>
      <name val="Arial"/>
      <family val="2"/>
    </font>
    <font>
      <u/>
      <sz val="10"/>
      <color theme="10"/>
      <name val="Arial"/>
      <family val="2"/>
    </font>
    <font>
      <sz val="11"/>
      <color theme="3"/>
      <name val="Arial"/>
      <family val="2"/>
    </font>
    <font>
      <b/>
      <sz val="11"/>
      <name val="Arial"/>
      <family val="2"/>
    </font>
    <font>
      <sz val="11"/>
      <color indexed="10"/>
      <name val="Arial"/>
      <family val="2"/>
    </font>
    <font>
      <vertAlign val="superscript"/>
      <sz val="11"/>
      <name val="Arial"/>
      <family val="2"/>
    </font>
    <font>
      <u/>
      <sz val="11"/>
      <name val="Arial"/>
      <family val="2"/>
    </font>
    <font>
      <sz val="11"/>
      <color indexed="8"/>
      <name val="Arial"/>
      <family val="2"/>
    </font>
    <font>
      <sz val="11"/>
      <color indexed="12"/>
      <name val="Arial"/>
      <family val="2"/>
    </font>
    <font>
      <b/>
      <sz val="11"/>
      <color theme="1"/>
      <name val="Arial"/>
      <family val="2"/>
    </font>
    <font>
      <sz val="11"/>
      <color theme="1"/>
      <name val="Arial"/>
      <family val="2"/>
    </font>
    <font>
      <sz val="12"/>
      <color theme="1"/>
      <name val="Calibri"/>
      <family val="2"/>
      <scheme val="minor"/>
    </font>
    <font>
      <b/>
      <sz val="11"/>
      <color rgb="FFFF0000"/>
      <name val="Arial"/>
      <family val="2"/>
    </font>
    <font>
      <sz val="9"/>
      <color theme="1"/>
      <name val="Proxima Nova Cond"/>
      <family val="3"/>
    </font>
    <font>
      <b/>
      <sz val="11"/>
      <color theme="1"/>
      <name val="Calibri"/>
      <family val="2"/>
      <scheme val="minor"/>
    </font>
    <font>
      <sz val="11"/>
      <color rgb="FF000000"/>
      <name val="Arial"/>
      <family val="2"/>
    </font>
    <font>
      <i/>
      <sz val="11"/>
      <color rgb="FF000000"/>
      <name val="Arial"/>
      <family val="2"/>
    </font>
    <font>
      <sz val="11"/>
      <color rgb="FF1F497D"/>
      <name val="Arial"/>
      <family val="2"/>
    </font>
  </fonts>
  <fills count="2">
    <fill>
      <patternFill patternType="none"/>
    </fill>
    <fill>
      <patternFill patternType="gray125"/>
    </fill>
  </fills>
  <borders count="5">
    <border>
      <left/>
      <right/>
      <top/>
      <bottom/>
      <diagonal/>
    </border>
    <border>
      <left/>
      <right/>
      <top/>
      <bottom style="thin">
        <color indexed="64"/>
      </bottom>
      <diagonal/>
    </border>
    <border>
      <left/>
      <right/>
      <top style="thin">
        <color indexed="8"/>
      </top>
      <bottom/>
      <diagonal/>
    </border>
    <border>
      <left/>
      <right/>
      <top style="thin">
        <color indexed="64"/>
      </top>
      <bottom/>
      <diagonal/>
    </border>
    <border>
      <left/>
      <right/>
      <top style="thin">
        <color auto="1"/>
      </top>
      <bottom style="thin">
        <color auto="1"/>
      </bottom>
      <diagonal/>
    </border>
  </borders>
  <cellStyleXfs count="12">
    <xf numFmtId="0" fontId="0" fillId="0" borderId="0"/>
    <xf numFmtId="0" fontId="1" fillId="0" borderId="0"/>
    <xf numFmtId="0" fontId="4" fillId="0" borderId="0"/>
    <xf numFmtId="0" fontId="5"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0" fontId="15" fillId="0" borderId="0"/>
    <xf numFmtId="0" fontId="4" fillId="0" borderId="0"/>
    <xf numFmtId="0" fontId="6" fillId="0" borderId="0" applyNumberFormat="0" applyFill="0" applyBorder="0" applyAlignment="0" applyProtection="0"/>
    <xf numFmtId="0" fontId="4" fillId="0" borderId="0"/>
    <xf numFmtId="0" fontId="6" fillId="0" borderId="0" applyNumberFormat="0" applyFill="0" applyBorder="0" applyAlignment="0" applyProtection="0"/>
  </cellStyleXfs>
  <cellXfs count="233">
    <xf numFmtId="0" fontId="0" fillId="0" borderId="0" xfId="0"/>
    <xf numFmtId="0" fontId="2" fillId="0" borderId="0" xfId="2" applyNumberFormat="1" applyFont="1" applyAlignment="1"/>
    <xf numFmtId="0" fontId="2" fillId="0" borderId="0" xfId="2" applyNumberFormat="1" applyFont="1" applyBorder="1" applyAlignment="1"/>
    <xf numFmtId="0" fontId="2" fillId="0" borderId="1" xfId="2" applyNumberFormat="1" applyFont="1" applyBorder="1" applyAlignment="1"/>
    <xf numFmtId="0" fontId="9" fillId="0" borderId="0" xfId="2" applyFont="1" applyAlignment="1">
      <alignment horizontal="fill"/>
    </xf>
    <xf numFmtId="0" fontId="9" fillId="0" borderId="0" xfId="2" applyFont="1" applyAlignment="1">
      <alignment horizontal="right"/>
    </xf>
    <xf numFmtId="0" fontId="2" fillId="0" borderId="0" xfId="4" applyFont="1" applyAlignment="1">
      <alignment horizontal="right"/>
    </xf>
    <xf numFmtId="0" fontId="2" fillId="0" borderId="0" xfId="4" applyFont="1" applyAlignment="1"/>
    <xf numFmtId="1" fontId="2" fillId="0" borderId="0" xfId="4" applyNumberFormat="1" applyFont="1" applyAlignment="1">
      <alignment horizontal="right"/>
    </xf>
    <xf numFmtId="0" fontId="2" fillId="0" borderId="0" xfId="2" applyFont="1" applyAlignment="1">
      <alignment horizontal="right"/>
    </xf>
    <xf numFmtId="0" fontId="2" fillId="0" borderId="0" xfId="2" applyFont="1" applyAlignment="1"/>
    <xf numFmtId="1" fontId="2" fillId="0" borderId="0" xfId="2" applyNumberFormat="1" applyFont="1" applyAlignment="1">
      <alignment horizontal="right"/>
    </xf>
    <xf numFmtId="1" fontId="2" fillId="0" borderId="1" xfId="4" applyNumberFormat="1" applyFont="1" applyBorder="1" applyAlignment="1"/>
    <xf numFmtId="1" fontId="2" fillId="0" borderId="0" xfId="2" applyNumberFormat="1" applyFont="1" applyAlignment="1"/>
    <xf numFmtId="3" fontId="2" fillId="0" borderId="0" xfId="2" applyNumberFormat="1" applyFont="1" applyAlignment="1"/>
    <xf numFmtId="3" fontId="2" fillId="0" borderId="0" xfId="2" applyNumberFormat="1" applyFont="1"/>
    <xf numFmtId="3" fontId="2" fillId="0" borderId="0" xfId="2" applyNumberFormat="1" applyFont="1" applyAlignment="1">
      <alignment horizontal="right"/>
    </xf>
    <xf numFmtId="43" fontId="2" fillId="0" borderId="0" xfId="5" applyFont="1" applyAlignment="1"/>
    <xf numFmtId="165" fontId="2" fillId="0" borderId="0" xfId="2" applyNumberFormat="1" applyFont="1"/>
    <xf numFmtId="167" fontId="2" fillId="0" borderId="0" xfId="2" applyNumberFormat="1" applyFont="1" applyAlignment="1"/>
    <xf numFmtId="166" fontId="2" fillId="0" borderId="0" xfId="2" applyNumberFormat="1" applyFont="1" applyAlignment="1"/>
    <xf numFmtId="166" fontId="2" fillId="0" borderId="0" xfId="2" applyNumberFormat="1" applyFont="1" applyAlignment="1">
      <alignment horizontal="right"/>
    </xf>
    <xf numFmtId="167" fontId="2" fillId="0" borderId="1" xfId="2" applyNumberFormat="1" applyFont="1" applyBorder="1" applyAlignment="1">
      <alignment horizontal="right"/>
    </xf>
    <xf numFmtId="1" fontId="2" fillId="0" borderId="1" xfId="2" applyNumberFormat="1" applyFont="1" applyBorder="1" applyAlignment="1"/>
    <xf numFmtId="1" fontId="2" fillId="0" borderId="1" xfId="2" applyNumberFormat="1" applyFont="1" applyBorder="1"/>
    <xf numFmtId="1" fontId="2" fillId="0" borderId="1" xfId="2" applyNumberFormat="1" applyFont="1" applyBorder="1" applyProtection="1">
      <protection locked="0"/>
    </xf>
    <xf numFmtId="166" fontId="2" fillId="0" borderId="0" xfId="2" applyNumberFormat="1" applyFont="1" applyBorder="1" applyAlignment="1"/>
    <xf numFmtId="1" fontId="2" fillId="0" borderId="0" xfId="2" applyNumberFormat="1" applyFont="1" applyBorder="1" applyAlignment="1">
      <alignment horizontal="fill"/>
    </xf>
    <xf numFmtId="164" fontId="2" fillId="0" borderId="0" xfId="2" applyNumberFormat="1" applyFont="1" applyAlignment="1"/>
    <xf numFmtId="1" fontId="2" fillId="0" borderId="0" xfId="4" applyNumberFormat="1" applyFont="1" applyBorder="1" applyAlignment="1"/>
    <xf numFmtId="3" fontId="2" fillId="0" borderId="0" xfId="2" applyNumberFormat="1" applyFont="1" applyAlignment="1" applyProtection="1">
      <protection locked="0"/>
    </xf>
    <xf numFmtId="1" fontId="7" fillId="0" borderId="0" xfId="2" applyNumberFormat="1" applyFont="1" applyAlignment="1"/>
    <xf numFmtId="0" fontId="7" fillId="0" borderId="0" xfId="2" applyNumberFormat="1" applyFont="1" applyAlignment="1"/>
    <xf numFmtId="1" fontId="2" fillId="0" borderId="2" xfId="2" applyNumberFormat="1" applyFont="1" applyBorder="1" applyAlignment="1"/>
    <xf numFmtId="3" fontId="2" fillId="0" borderId="2" xfId="2" applyNumberFormat="1" applyFont="1" applyBorder="1" applyAlignment="1"/>
    <xf numFmtId="166" fontId="2" fillId="0" borderId="0" xfId="2" applyNumberFormat="1" applyFont="1"/>
    <xf numFmtId="166" fontId="2" fillId="0" borderId="0" xfId="2" applyNumberFormat="1" applyFont="1" applyBorder="1" applyAlignment="1">
      <alignment horizontal="fill"/>
    </xf>
    <xf numFmtId="0" fontId="2" fillId="0" borderId="0" xfId="2" applyNumberFormat="1" applyFont="1" applyAlignment="1">
      <alignment horizontal="left" vertical="top" wrapText="1"/>
    </xf>
    <xf numFmtId="0" fontId="2" fillId="0" borderId="0" xfId="1" applyFont="1"/>
    <xf numFmtId="0" fontId="2" fillId="0" borderId="0" xfId="0" applyNumberFormat="1" applyFont="1" applyAlignment="1"/>
    <xf numFmtId="1" fontId="2" fillId="0" borderId="0" xfId="0" applyNumberFormat="1" applyFont="1" applyAlignment="1">
      <alignment horizontal="fill"/>
    </xf>
    <xf numFmtId="1" fontId="14" fillId="0" borderId="0" xfId="0" applyNumberFormat="1" applyFont="1" applyAlignment="1">
      <alignment horizontal="fill"/>
    </xf>
    <xf numFmtId="1" fontId="14" fillId="0" borderId="0" xfId="0" applyNumberFormat="1" applyFont="1" applyAlignment="1">
      <alignment horizontal="right"/>
    </xf>
    <xf numFmtId="0" fontId="2" fillId="0" borderId="1" xfId="0" applyNumberFormat="1" applyFont="1" applyBorder="1" applyAlignment="1"/>
    <xf numFmtId="3" fontId="2" fillId="0" borderId="0" xfId="0" applyNumberFormat="1" applyFont="1" applyFill="1" applyAlignment="1"/>
    <xf numFmtId="3" fontId="2" fillId="0" borderId="0" xfId="0" applyNumberFormat="1" applyFont="1" applyAlignment="1">
      <alignment horizontal="right"/>
    </xf>
    <xf numFmtId="3" fontId="2" fillId="0" borderId="0" xfId="0" applyNumberFormat="1" applyFont="1" applyAlignment="1"/>
    <xf numFmtId="0" fontId="2" fillId="0" borderId="0" xfId="0" applyFont="1" applyBorder="1" applyAlignment="1"/>
    <xf numFmtId="0" fontId="2" fillId="0" borderId="0" xfId="0" applyNumberFormat="1" applyFont="1" applyBorder="1" applyAlignment="1"/>
    <xf numFmtId="0" fontId="7" fillId="0" borderId="0" xfId="0" applyNumberFormat="1" applyFont="1" applyAlignment="1"/>
    <xf numFmtId="0" fontId="2" fillId="0" borderId="0" xfId="6" applyFont="1"/>
    <xf numFmtId="0" fontId="2" fillId="0" borderId="1" xfId="0" applyFont="1" applyBorder="1" applyAlignment="1"/>
    <xf numFmtId="0" fontId="2" fillId="0" borderId="0" xfId="0" applyFont="1" applyFill="1" applyBorder="1" applyAlignment="1"/>
    <xf numFmtId="0" fontId="2" fillId="0" borderId="0" xfId="0" applyNumberFormat="1" applyFont="1" applyFill="1" applyBorder="1" applyAlignment="1"/>
    <xf numFmtId="3" fontId="2" fillId="0" borderId="0" xfId="0" applyNumberFormat="1" applyFont="1" applyFill="1" applyBorder="1" applyAlignment="1"/>
    <xf numFmtId="3" fontId="2" fillId="0" borderId="0" xfId="0" applyNumberFormat="1" applyFont="1" applyFill="1" applyBorder="1" applyAlignment="1">
      <alignment horizontal="right"/>
    </xf>
    <xf numFmtId="3" fontId="2" fillId="0" borderId="1" xfId="0" applyNumberFormat="1" applyFont="1" applyFill="1" applyBorder="1" applyAlignment="1"/>
    <xf numFmtId="3" fontId="2" fillId="0" borderId="1" xfId="0" applyNumberFormat="1" applyFont="1" applyFill="1" applyBorder="1" applyAlignment="1">
      <alignment horizontal="right"/>
    </xf>
    <xf numFmtId="166" fontId="2" fillId="0" borderId="0" xfId="2" applyNumberFormat="1" applyFont="1" applyBorder="1" applyAlignment="1">
      <alignment horizontal="left" vertical="top"/>
    </xf>
    <xf numFmtId="0" fontId="0" fillId="0" borderId="0" xfId="0" applyFont="1"/>
    <xf numFmtId="0" fontId="0" fillId="0" borderId="0" xfId="0" applyFont="1" applyFill="1"/>
    <xf numFmtId="0" fontId="2" fillId="0" borderId="1" xfId="8" applyNumberFormat="1" applyFont="1" applyBorder="1" applyAlignment="1"/>
    <xf numFmtId="0" fontId="2" fillId="0" borderId="1" xfId="8" applyFont="1" applyBorder="1" applyAlignment="1"/>
    <xf numFmtId="0" fontId="2" fillId="0" borderId="1" xfId="0" applyNumberFormat="1" applyFont="1" applyFill="1" applyBorder="1" applyAlignment="1"/>
    <xf numFmtId="0" fontId="2" fillId="0" borderId="1" xfId="0" applyNumberFormat="1" applyFont="1" applyFill="1" applyBorder="1" applyAlignment="1">
      <alignment horizontal="right"/>
    </xf>
    <xf numFmtId="0" fontId="2" fillId="0" borderId="0" xfId="0" applyNumberFormat="1" applyFont="1" applyFill="1" applyBorder="1" applyAlignment="1">
      <alignment horizontal="right"/>
    </xf>
    <xf numFmtId="0" fontId="2" fillId="0" borderId="0" xfId="0" applyNumberFormat="1" applyFont="1" applyFill="1" applyAlignment="1"/>
    <xf numFmtId="3" fontId="2" fillId="0" borderId="3" xfId="0" applyNumberFormat="1" applyFont="1" applyFill="1" applyBorder="1" applyAlignment="1">
      <alignment horizontal="right"/>
    </xf>
    <xf numFmtId="3" fontId="2" fillId="0" borderId="0" xfId="0" applyNumberFormat="1" applyFont="1" applyFill="1" applyAlignment="1">
      <alignment horizontal="right"/>
    </xf>
    <xf numFmtId="0" fontId="2" fillId="0" borderId="0" xfId="0" applyNumberFormat="1" applyFont="1" applyFill="1" applyAlignment="1">
      <alignment vertical="center"/>
    </xf>
    <xf numFmtId="0" fontId="2" fillId="0" borderId="0" xfId="0" applyNumberFormat="1" applyFont="1" applyFill="1" applyAlignment="1">
      <alignment horizontal="right" vertical="center"/>
    </xf>
    <xf numFmtId="0" fontId="2" fillId="0" borderId="1" xfId="0" applyNumberFormat="1" applyFont="1" applyFill="1" applyBorder="1" applyAlignment="1">
      <alignment vertical="center"/>
    </xf>
    <xf numFmtId="0" fontId="2" fillId="0" borderId="1" xfId="0" applyNumberFormat="1" applyFont="1" applyFill="1" applyBorder="1" applyAlignment="1">
      <alignment horizontal="right" vertical="center"/>
    </xf>
    <xf numFmtId="0" fontId="2" fillId="0" borderId="1" xfId="0" applyFont="1" applyBorder="1" applyAlignment="1">
      <alignment horizontal="center"/>
    </xf>
    <xf numFmtId="0" fontId="2" fillId="0" borderId="0" xfId="2" applyNumberFormat="1" applyFont="1" applyAlignment="1"/>
    <xf numFmtId="1" fontId="2" fillId="0" borderId="0" xfId="2" applyNumberFormat="1" applyFont="1" applyAlignment="1"/>
    <xf numFmtId="0" fontId="7" fillId="0" borderId="0" xfId="0" applyNumberFormat="1" applyFont="1" applyBorder="1" applyAlignment="1"/>
    <xf numFmtId="0" fontId="7" fillId="0" borderId="0" xfId="0" applyNumberFormat="1" applyFont="1" applyBorder="1" applyAlignment="1">
      <alignment horizontal="left"/>
    </xf>
    <xf numFmtId="164" fontId="2" fillId="0" borderId="0" xfId="0" applyNumberFormat="1" applyFont="1" applyBorder="1" applyAlignment="1"/>
    <xf numFmtId="1" fontId="2" fillId="0" borderId="0" xfId="0" applyNumberFormat="1" applyFont="1" applyBorder="1" applyAlignment="1"/>
    <xf numFmtId="1" fontId="2" fillId="0" borderId="3" xfId="0" applyNumberFormat="1" applyFont="1" applyBorder="1" applyAlignment="1"/>
    <xf numFmtId="1" fontId="2" fillId="0" borderId="4" xfId="0" applyNumberFormat="1" applyFont="1" applyBorder="1" applyAlignment="1"/>
    <xf numFmtId="0" fontId="2" fillId="0" borderId="0" xfId="0" applyNumberFormat="1" applyFont="1" applyAlignment="1">
      <alignment horizontal="center"/>
    </xf>
    <xf numFmtId="0" fontId="2" fillId="0" borderId="0" xfId="0" applyFont="1" applyBorder="1" applyAlignment="1">
      <alignment horizontal="center"/>
    </xf>
    <xf numFmtId="0" fontId="2" fillId="0" borderId="1" xfId="0" applyNumberFormat="1" applyFont="1" applyBorder="1" applyAlignment="1">
      <alignment horizontal="center"/>
    </xf>
    <xf numFmtId="167" fontId="2" fillId="0" borderId="0" xfId="0" applyNumberFormat="1" applyFont="1" applyAlignment="1"/>
    <xf numFmtId="167" fontId="2" fillId="0" borderId="0" xfId="0" applyNumberFormat="1" applyFont="1" applyBorder="1" applyAlignment="1"/>
    <xf numFmtId="166" fontId="2" fillId="0" borderId="0" xfId="0" applyNumberFormat="1" applyFont="1" applyAlignment="1">
      <alignment horizontal="right"/>
    </xf>
    <xf numFmtId="166" fontId="2" fillId="0" borderId="0" xfId="0" applyNumberFormat="1" applyFont="1" applyBorder="1" applyAlignment="1">
      <alignment horizontal="right"/>
    </xf>
    <xf numFmtId="167" fontId="7" fillId="0" borderId="0" xfId="0" applyNumberFormat="1" applyFont="1" applyBorder="1" applyAlignment="1"/>
    <xf numFmtId="0" fontId="18" fillId="0" borderId="0" xfId="0" applyFont="1"/>
    <xf numFmtId="166" fontId="2" fillId="0" borderId="0" xfId="0" applyNumberFormat="1" applyFont="1" applyAlignment="1"/>
    <xf numFmtId="166" fontId="2" fillId="0" borderId="0" xfId="0" applyNumberFormat="1" applyFont="1" applyBorder="1" applyAlignment="1"/>
    <xf numFmtId="167" fontId="2" fillId="0" borderId="0" xfId="0" applyNumberFormat="1" applyFont="1" applyBorder="1" applyAlignment="1">
      <alignment horizontal="right"/>
    </xf>
    <xf numFmtId="3" fontId="2" fillId="0" borderId="0" xfId="0" applyNumberFormat="1" applyFont="1" applyBorder="1" applyAlignment="1"/>
    <xf numFmtId="0" fontId="0" fillId="0" borderId="0" xfId="0" applyFont="1" applyBorder="1"/>
    <xf numFmtId="0" fontId="2" fillId="0" borderId="0" xfId="2" applyNumberFormat="1" applyFont="1" applyAlignment="1"/>
    <xf numFmtId="0" fontId="2" fillId="0" borderId="0" xfId="2" applyNumberFormat="1" applyFont="1" applyAlignment="1"/>
    <xf numFmtId="0" fontId="2" fillId="0" borderId="1" xfId="0" applyFont="1" applyBorder="1"/>
    <xf numFmtId="168" fontId="2" fillId="0" borderId="0" xfId="0" applyNumberFormat="1" applyFont="1" applyAlignment="1">
      <alignment horizontal="left" wrapText="1"/>
    </xf>
    <xf numFmtId="0" fontId="2" fillId="0" borderId="0" xfId="0" applyFont="1"/>
    <xf numFmtId="168" fontId="2" fillId="0" borderId="0" xfId="0" applyNumberFormat="1" applyFont="1"/>
    <xf numFmtId="169" fontId="2" fillId="0" borderId="0" xfId="0" applyNumberFormat="1" applyFont="1"/>
    <xf numFmtId="168" fontId="2" fillId="0" borderId="2" xfId="0" applyNumberFormat="1" applyFont="1" applyBorder="1"/>
    <xf numFmtId="3" fontId="11" fillId="0" borderId="0" xfId="0" applyNumberFormat="1" applyFont="1" applyProtection="1">
      <protection locked="0"/>
    </xf>
    <xf numFmtId="3" fontId="11" fillId="0" borderId="0" xfId="0" applyNumberFormat="1" applyFont="1"/>
    <xf numFmtId="0" fontId="7" fillId="0" borderId="0" xfId="0" applyFont="1"/>
    <xf numFmtId="3" fontId="2" fillId="0" borderId="0" xfId="0" applyNumberFormat="1" applyFont="1"/>
    <xf numFmtId="0" fontId="2" fillId="0" borderId="0" xfId="0" applyFont="1" applyAlignment="1">
      <alignment horizontal="left"/>
    </xf>
    <xf numFmtId="1" fontId="2" fillId="0" borderId="1" xfId="4" applyNumberFormat="1" applyFont="1" applyBorder="1"/>
    <xf numFmtId="1" fontId="14" fillId="0" borderId="1" xfId="0" applyNumberFormat="1" applyFont="1" applyBorder="1"/>
    <xf numFmtId="164" fontId="2" fillId="0" borderId="1" xfId="0" applyNumberFormat="1" applyFont="1" applyBorder="1"/>
    <xf numFmtId="168" fontId="14" fillId="0" borderId="0" xfId="0" applyNumberFormat="1" applyFont="1"/>
    <xf numFmtId="0" fontId="14" fillId="0" borderId="0" xfId="0" applyFont="1"/>
    <xf numFmtId="1" fontId="14" fillId="0" borderId="0" xfId="0" applyNumberFormat="1" applyFont="1"/>
    <xf numFmtId="1" fontId="2" fillId="0" borderId="0" xfId="0" applyNumberFormat="1" applyFont="1"/>
    <xf numFmtId="168" fontId="2" fillId="0" borderId="0" xfId="0" applyNumberFormat="1" applyFont="1" applyAlignment="1">
      <alignment horizontal="left"/>
    </xf>
    <xf numFmtId="167" fontId="11" fillId="0" borderId="0" xfId="0" applyNumberFormat="1" applyFont="1"/>
    <xf numFmtId="0" fontId="2" fillId="0" borderId="0" xfId="2" applyFont="1"/>
    <xf numFmtId="0" fontId="2" fillId="0" borderId="1" xfId="2" applyFont="1" applyBorder="1"/>
    <xf numFmtId="169" fontId="2" fillId="0" borderId="0" xfId="0" applyNumberFormat="1" applyFont="1" applyAlignment="1">
      <alignment vertical="center" wrapText="1"/>
    </xf>
    <xf numFmtId="169" fontId="2" fillId="0" borderId="0" xfId="0" applyNumberFormat="1" applyFont="1" applyAlignment="1">
      <alignment vertical="center"/>
    </xf>
    <xf numFmtId="3" fontId="2" fillId="0" borderId="1" xfId="0" applyNumberFormat="1" applyFont="1" applyBorder="1" applyAlignment="1">
      <alignment horizontal="right"/>
    </xf>
    <xf numFmtId="3" fontId="2" fillId="0" borderId="1" xfId="0" applyNumberFormat="1" applyFont="1" applyBorder="1"/>
    <xf numFmtId="3" fontId="7" fillId="0" borderId="0" xfId="0" applyNumberFormat="1" applyFont="1"/>
    <xf numFmtId="0" fontId="2" fillId="0" borderId="0" xfId="0" applyFont="1" applyAlignment="1">
      <alignment horizontal="right"/>
    </xf>
    <xf numFmtId="1" fontId="2" fillId="0" borderId="1" xfId="0" applyNumberFormat="1" applyFont="1" applyBorder="1"/>
    <xf numFmtId="1" fontId="2" fillId="0" borderId="1" xfId="0" applyNumberFormat="1" applyFont="1" applyBorder="1" applyAlignment="1">
      <alignment horizontal="right"/>
    </xf>
    <xf numFmtId="169" fontId="2" fillId="0" borderId="0" xfId="2" applyNumberFormat="1" applyFont="1" applyAlignment="1">
      <alignment vertical="top"/>
    </xf>
    <xf numFmtId="0" fontId="16" fillId="0" borderId="0" xfId="2" applyFont="1"/>
    <xf numFmtId="3" fontId="2" fillId="0" borderId="0" xfId="0" applyNumberFormat="1" applyFont="1" applyBorder="1"/>
    <xf numFmtId="3" fontId="2" fillId="0" borderId="0" xfId="0" applyNumberFormat="1" applyFont="1" applyBorder="1" applyAlignment="1">
      <alignment horizontal="right"/>
    </xf>
    <xf numFmtId="0" fontId="2" fillId="0" borderId="1" xfId="0" applyFont="1" applyBorder="1" applyAlignment="1">
      <alignment horizontal="right"/>
    </xf>
    <xf numFmtId="166" fontId="2" fillId="0" borderId="1" xfId="0" applyNumberFormat="1" applyFont="1" applyBorder="1" applyAlignment="1"/>
    <xf numFmtId="0" fontId="12" fillId="0" borderId="0" xfId="2" applyFont="1"/>
    <xf numFmtId="14" fontId="2" fillId="0" borderId="0" xfId="2" applyNumberFormat="1" applyFont="1"/>
    <xf numFmtId="0" fontId="2" fillId="0" borderId="0" xfId="2" applyFont="1" applyAlignment="1">
      <alignment horizontal="fill"/>
    </xf>
    <xf numFmtId="167" fontId="2" fillId="0" borderId="1" xfId="2" applyNumberFormat="1" applyFont="1" applyBorder="1"/>
    <xf numFmtId="167" fontId="2" fillId="0" borderId="0" xfId="2" applyNumberFormat="1" applyFont="1"/>
    <xf numFmtId="166" fontId="10" fillId="0" borderId="0" xfId="2" applyNumberFormat="1" applyFont="1"/>
    <xf numFmtId="0" fontId="2" fillId="0" borderId="0" xfId="2" applyFont="1" applyAlignment="1">
      <alignment horizontal="center"/>
    </xf>
    <xf numFmtId="166" fontId="2" fillId="0" borderId="0" xfId="2" applyNumberFormat="1" applyFont="1" applyProtection="1">
      <protection locked="0"/>
    </xf>
    <xf numFmtId="3" fontId="11" fillId="0" borderId="0" xfId="2" applyNumberFormat="1" applyFont="1"/>
    <xf numFmtId="0" fontId="11" fillId="0" borderId="0" xfId="2" applyFont="1"/>
    <xf numFmtId="0" fontId="8" fillId="0" borderId="0" xfId="2" applyFont="1"/>
    <xf numFmtId="165" fontId="11" fillId="0" borderId="0" xfId="2" applyNumberFormat="1" applyFont="1"/>
    <xf numFmtId="169" fontId="2" fillId="0" borderId="0" xfId="2" applyNumberFormat="1" applyFont="1"/>
    <xf numFmtId="3" fontId="10" fillId="0" borderId="0" xfId="2" applyNumberFormat="1" applyFont="1"/>
    <xf numFmtId="1" fontId="2" fillId="0" borderId="0" xfId="2" applyNumberFormat="1" applyFont="1"/>
    <xf numFmtId="164" fontId="2" fillId="0" borderId="1" xfId="2" applyNumberFormat="1" applyFont="1" applyBorder="1"/>
    <xf numFmtId="0" fontId="2" fillId="0" borderId="0" xfId="4" applyFont="1"/>
    <xf numFmtId="0" fontId="9" fillId="0" borderId="0" xfId="2" applyFont="1"/>
    <xf numFmtId="1" fontId="2" fillId="0" borderId="0" xfId="2" applyNumberFormat="1" applyFont="1" applyProtection="1">
      <protection locked="0"/>
    </xf>
    <xf numFmtId="0" fontId="14" fillId="0" borderId="0" xfId="0" applyFont="1"/>
    <xf numFmtId="0" fontId="6" fillId="0" borderId="0" xfId="3" applyFont="1" applyFill="1" applyAlignment="1">
      <alignment horizontal="left" vertical="center"/>
    </xf>
    <xf numFmtId="0" fontId="2" fillId="0" borderId="0" xfId="2" applyFont="1"/>
    <xf numFmtId="0" fontId="19" fillId="0" borderId="0" xfId="0" applyFont="1"/>
    <xf numFmtId="0" fontId="13" fillId="0" borderId="0" xfId="0" applyFont="1"/>
    <xf numFmtId="0" fontId="21" fillId="0" borderId="0" xfId="3" applyFont="1" applyFill="1" applyAlignment="1">
      <alignment vertical="center"/>
    </xf>
    <xf numFmtId="0" fontId="6" fillId="0" borderId="0" xfId="3" applyFont="1" applyFill="1" applyAlignment="1">
      <alignment horizontal="left"/>
    </xf>
    <xf numFmtId="0" fontId="21" fillId="0" borderId="0" xfId="3" applyFont="1" applyAlignment="1">
      <alignment horizontal="left" indent="1"/>
    </xf>
    <xf numFmtId="0" fontId="21" fillId="0" borderId="0" xfId="3" applyFont="1" applyAlignment="1">
      <alignment horizontal="left"/>
    </xf>
    <xf numFmtId="1" fontId="21" fillId="0" borderId="0" xfId="3" applyNumberFormat="1" applyFont="1" applyAlignment="1">
      <alignment horizontal="left"/>
    </xf>
    <xf numFmtId="3" fontId="21" fillId="0" borderId="0" xfId="3" applyNumberFormat="1" applyFont="1" applyAlignment="1">
      <alignment horizontal="left"/>
    </xf>
    <xf numFmtId="168" fontId="2" fillId="0" borderId="0" xfId="0" applyNumberFormat="1" applyFont="1" applyAlignment="1">
      <alignment horizontal="left" wrapText="1"/>
    </xf>
    <xf numFmtId="0" fontId="2" fillId="0" borderId="0" xfId="0" applyFont="1"/>
    <xf numFmtId="0" fontId="2" fillId="0" borderId="1" xfId="0" applyFont="1" applyBorder="1"/>
    <xf numFmtId="0" fontId="2" fillId="0" borderId="0" xfId="0" applyNumberFormat="1" applyFont="1" applyFill="1" applyAlignment="1">
      <alignment horizontal="left" vertical="top" wrapText="1"/>
    </xf>
    <xf numFmtId="168" fontId="2" fillId="0" borderId="0" xfId="0" applyNumberFormat="1" applyFont="1" applyAlignment="1"/>
    <xf numFmtId="0" fontId="2" fillId="0" borderId="1" xfId="8" applyFont="1" applyBorder="1"/>
    <xf numFmtId="3" fontId="2" fillId="0" borderId="3" xfId="0" applyNumberFormat="1" applyFont="1" applyBorder="1" applyAlignment="1">
      <alignment horizontal="right"/>
    </xf>
    <xf numFmtId="0" fontId="17" fillId="0" borderId="0" xfId="0" applyFont="1"/>
    <xf numFmtId="3" fontId="17" fillId="0" borderId="0" xfId="0" applyNumberFormat="1" applyFont="1"/>
    <xf numFmtId="169" fontId="2" fillId="0" borderId="0" xfId="0" applyNumberFormat="1" applyFont="1" applyAlignment="1">
      <alignment horizontal="right"/>
    </xf>
    <xf numFmtId="0" fontId="2" fillId="0" borderId="0" xfId="0" applyFont="1" applyAlignment="1">
      <alignment vertical="center"/>
    </xf>
    <xf numFmtId="0" fontId="2" fillId="0" borderId="0" xfId="0" applyFont="1" applyAlignment="1">
      <alignment horizontal="right" vertical="center"/>
    </xf>
    <xf numFmtId="0" fontId="2" fillId="0" borderId="1" xfId="0" applyFont="1" applyBorder="1" applyAlignment="1">
      <alignment vertical="center"/>
    </xf>
    <xf numFmtId="0" fontId="2" fillId="0" borderId="1" xfId="0" applyFont="1" applyBorder="1" applyAlignment="1">
      <alignment horizontal="right" vertical="center"/>
    </xf>
    <xf numFmtId="0" fontId="2" fillId="0" borderId="1" xfId="2" applyFont="1" applyBorder="1"/>
    <xf numFmtId="0" fontId="2" fillId="0" borderId="0" xfId="2" applyFont="1"/>
    <xf numFmtId="0" fontId="2" fillId="0" borderId="0" xfId="2" applyFont="1" applyAlignment="1">
      <alignment horizontal="left"/>
    </xf>
    <xf numFmtId="0" fontId="2" fillId="0" borderId="0" xfId="2" applyFont="1" applyAlignment="1">
      <alignment horizontal="center"/>
    </xf>
    <xf numFmtId="0" fontId="7" fillId="0" borderId="0" xfId="2" applyFont="1" applyAlignment="1">
      <alignment horizontal="left" wrapText="1"/>
    </xf>
    <xf numFmtId="0" fontId="7" fillId="0" borderId="0" xfId="2" applyFont="1" applyAlignment="1">
      <alignment horizontal="left"/>
    </xf>
    <xf numFmtId="0" fontId="2" fillId="0" borderId="1" xfId="2" applyFont="1" applyBorder="1" applyAlignment="1">
      <alignment horizontal="center"/>
    </xf>
    <xf numFmtId="0" fontId="2" fillId="0" borderId="0" xfId="2" applyNumberFormat="1" applyFont="1" applyAlignment="1">
      <alignment vertical="center" wrapText="1"/>
    </xf>
    <xf numFmtId="0" fontId="2" fillId="0" borderId="0" xfId="2" applyNumberFormat="1" applyFont="1" applyAlignment="1">
      <alignment horizontal="left" vertical="top" wrapText="1"/>
    </xf>
    <xf numFmtId="0" fontId="2" fillId="0" borderId="0" xfId="2" applyFont="1" applyAlignment="1"/>
    <xf numFmtId="166" fontId="2" fillId="0" borderId="0" xfId="2" applyNumberFormat="1" applyFont="1" applyBorder="1" applyAlignment="1">
      <alignment horizontal="left" vertical="top" wrapText="1"/>
    </xf>
    <xf numFmtId="0" fontId="2" fillId="0" borderId="0" xfId="2" applyNumberFormat="1" applyFont="1" applyBorder="1" applyAlignment="1">
      <alignment horizontal="left" vertical="center" wrapText="1"/>
    </xf>
    <xf numFmtId="1" fontId="7" fillId="0" borderId="0" xfId="2" applyNumberFormat="1" applyFont="1" applyAlignment="1">
      <alignment horizontal="left" wrapText="1"/>
    </xf>
    <xf numFmtId="1" fontId="7" fillId="0" borderId="0" xfId="2" applyNumberFormat="1" applyFont="1" applyAlignment="1">
      <alignment horizontal="left"/>
    </xf>
    <xf numFmtId="1" fontId="2" fillId="0" borderId="0" xfId="2" applyNumberFormat="1" applyFont="1" applyAlignment="1"/>
    <xf numFmtId="166" fontId="2" fillId="0" borderId="0" xfId="2" applyNumberFormat="1" applyFont="1" applyBorder="1" applyAlignment="1">
      <alignment horizontal="left" vertical="top"/>
    </xf>
    <xf numFmtId="0" fontId="2" fillId="0" borderId="0" xfId="0" applyFont="1"/>
    <xf numFmtId="0" fontId="14" fillId="0" borderId="0" xfId="0" applyFont="1"/>
    <xf numFmtId="168" fontId="7" fillId="0" borderId="0" xfId="0" applyNumberFormat="1" applyFont="1" applyAlignment="1">
      <alignment horizontal="left" wrapText="1"/>
    </xf>
    <xf numFmtId="0" fontId="13" fillId="0" borderId="0" xfId="0" applyFont="1" applyAlignment="1">
      <alignment horizontal="left"/>
    </xf>
    <xf numFmtId="168" fontId="2" fillId="0" borderId="1" xfId="0" applyNumberFormat="1" applyFont="1" applyBorder="1" applyAlignment="1">
      <alignment horizontal="left"/>
    </xf>
    <xf numFmtId="168" fontId="14" fillId="0" borderId="1" xfId="0" applyNumberFormat="1" applyFont="1" applyBorder="1" applyAlignment="1">
      <alignment horizontal="center"/>
    </xf>
    <xf numFmtId="0" fontId="14" fillId="0" borderId="1" xfId="0" applyFont="1" applyBorder="1" applyAlignment="1">
      <alignment horizontal="center"/>
    </xf>
    <xf numFmtId="168" fontId="2" fillId="0" borderId="0" xfId="0" applyNumberFormat="1" applyFont="1" applyAlignment="1">
      <alignment horizontal="left"/>
    </xf>
    <xf numFmtId="0" fontId="14" fillId="0" borderId="0" xfId="0" applyFont="1" applyAlignment="1">
      <alignment horizontal="left"/>
    </xf>
    <xf numFmtId="168" fontId="2" fillId="0" borderId="0" xfId="0" applyNumberFormat="1" applyFont="1" applyAlignment="1">
      <alignment horizontal="left" wrapText="1"/>
    </xf>
    <xf numFmtId="0" fontId="2" fillId="0" borderId="0" xfId="0" applyFont="1" applyAlignment="1">
      <alignment horizontal="left"/>
    </xf>
    <xf numFmtId="2" fontId="2" fillId="0" borderId="0" xfId="0" applyNumberFormat="1" applyFont="1" applyAlignment="1">
      <alignment horizontal="left"/>
    </xf>
    <xf numFmtId="2" fontId="14" fillId="0" borderId="0" xfId="0" applyNumberFormat="1" applyFont="1" applyAlignment="1">
      <alignment horizontal="left"/>
    </xf>
    <xf numFmtId="168" fontId="2" fillId="0" borderId="0" xfId="0" applyNumberFormat="1" applyFont="1" applyAlignment="1">
      <alignment horizontal="left" vertical="top" wrapText="1"/>
    </xf>
    <xf numFmtId="0" fontId="7" fillId="0" borderId="0" xfId="0" applyFont="1" applyAlignment="1">
      <alignment horizontal="left" wrapText="1"/>
    </xf>
    <xf numFmtId="0" fontId="7" fillId="0" borderId="0" xfId="0" applyFont="1" applyAlignment="1">
      <alignment horizontal="left"/>
    </xf>
    <xf numFmtId="0" fontId="2" fillId="0" borderId="1" xfId="0" applyFont="1" applyBorder="1"/>
    <xf numFmtId="0" fontId="2" fillId="0" borderId="1" xfId="0" applyFont="1" applyBorder="1" applyAlignment="1">
      <alignment horizontal="center"/>
    </xf>
    <xf numFmtId="169" fontId="2" fillId="0" borderId="0" xfId="0" applyNumberFormat="1" applyFont="1" applyAlignment="1">
      <alignment horizontal="left" vertical="top" wrapText="1"/>
    </xf>
    <xf numFmtId="169" fontId="2" fillId="0" borderId="0" xfId="0" applyNumberFormat="1" applyFont="1" applyAlignment="1">
      <alignment horizontal="left" vertical="center" wrapText="1"/>
    </xf>
    <xf numFmtId="0" fontId="2" fillId="0" borderId="0" xfId="0" applyNumberFormat="1" applyFont="1" applyAlignment="1">
      <alignment horizontal="left" wrapText="1"/>
    </xf>
    <xf numFmtId="0" fontId="2" fillId="0" borderId="0" xfId="0" applyNumberFormat="1" applyFont="1" applyAlignment="1"/>
    <xf numFmtId="0" fontId="2" fillId="0" borderId="0" xfId="0" applyFont="1" applyBorder="1" applyAlignment="1"/>
    <xf numFmtId="0" fontId="2" fillId="0" borderId="0" xfId="0" applyNumberFormat="1" applyFont="1" applyAlignment="1">
      <alignment horizontal="left"/>
    </xf>
    <xf numFmtId="0" fontId="7" fillId="0" borderId="0" xfId="0" applyNumberFormat="1" applyFont="1" applyBorder="1" applyAlignment="1">
      <alignment horizontal="left" wrapText="1"/>
    </xf>
    <xf numFmtId="0" fontId="7" fillId="0" borderId="0" xfId="0" applyNumberFormat="1" applyFont="1" applyBorder="1" applyAlignment="1">
      <alignment horizontal="left"/>
    </xf>
    <xf numFmtId="0" fontId="2" fillId="0" borderId="4" xfId="0" applyFont="1" applyBorder="1" applyAlignment="1">
      <alignment horizontal="center"/>
    </xf>
    <xf numFmtId="3" fontId="7" fillId="0" borderId="0" xfId="0" applyNumberFormat="1" applyFont="1" applyAlignment="1">
      <alignment horizontal="center"/>
    </xf>
    <xf numFmtId="0" fontId="2" fillId="0" borderId="0" xfId="0" applyFont="1" applyAlignment="1">
      <alignment horizontal="left" vertical="center" wrapText="1"/>
    </xf>
    <xf numFmtId="0" fontId="6" fillId="0" borderId="0" xfId="3" applyFont="1" applyFill="1" applyAlignment="1">
      <alignment horizontal="left"/>
    </xf>
    <xf numFmtId="3" fontId="7" fillId="0" borderId="0" xfId="0" applyNumberFormat="1" applyFont="1" applyFill="1" applyBorder="1" applyAlignment="1">
      <alignment horizontal="left" wrapText="1"/>
    </xf>
    <xf numFmtId="3" fontId="7" fillId="0" borderId="0" xfId="0" applyNumberFormat="1" applyFont="1" applyFill="1" applyBorder="1" applyAlignment="1">
      <alignment horizontal="left"/>
    </xf>
    <xf numFmtId="0" fontId="7" fillId="0" borderId="0" xfId="0" applyFont="1" applyAlignment="1">
      <alignment horizontal="center"/>
    </xf>
    <xf numFmtId="0" fontId="13" fillId="0" borderId="0" xfId="0" applyFont="1" applyAlignment="1">
      <alignment horizontal="center"/>
    </xf>
    <xf numFmtId="0" fontId="2" fillId="0" borderId="0" xfId="0" applyNumberFormat="1" applyFont="1" applyFill="1" applyAlignment="1">
      <alignment horizontal="left" vertical="center" wrapText="1"/>
    </xf>
    <xf numFmtId="0" fontId="2" fillId="0" borderId="1" xfId="0" applyNumberFormat="1" applyFont="1" applyFill="1" applyBorder="1" applyAlignment="1">
      <alignment horizontal="center"/>
    </xf>
    <xf numFmtId="0" fontId="2" fillId="0" borderId="0" xfId="0" applyNumberFormat="1" applyFont="1" applyFill="1" applyAlignment="1">
      <alignment vertical="center" wrapText="1"/>
    </xf>
    <xf numFmtId="0" fontId="2" fillId="0" borderId="0" xfId="0" applyNumberFormat="1" applyFont="1" applyFill="1" applyAlignment="1">
      <alignment vertical="center"/>
    </xf>
    <xf numFmtId="0" fontId="2" fillId="0" borderId="0" xfId="0" applyNumberFormat="1" applyFont="1" applyFill="1" applyAlignment="1">
      <alignment horizontal="left" vertical="top" wrapText="1"/>
    </xf>
  </cellXfs>
  <cellStyles count="12">
    <cellStyle name="Comma 2" xfId="5"/>
    <cellStyle name="Hyperlink" xfId="3" builtinId="8"/>
    <cellStyle name="Hyperlink 2" xfId="9"/>
    <cellStyle name="Hyperlink 7" xfId="11"/>
    <cellStyle name="Normal" xfId="0" builtinId="0"/>
    <cellStyle name="Normal 19 2" xfId="10"/>
    <cellStyle name="Normal 2" xfId="7"/>
    <cellStyle name="Normal 2 2" xfId="4"/>
    <cellStyle name="Normal 2 3" xfId="2"/>
    <cellStyle name="Normal 3" xfId="8"/>
    <cellStyle name="Normal 3 2" xfId="6"/>
    <cellStyle name="Normal 5" xfId="1"/>
  </cellStyles>
  <dxfs count="0"/>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56517"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5651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o.gov/publication/5651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bo.gov/publication/56517"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cbo.gov/publication/56517"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cbo.gov/publication/56517"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cbo.gov/publication/56517"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cbo.gov/publication/50724" TargetMode="External"/><Relationship Id="rId1" Type="http://schemas.openxmlformats.org/officeDocument/2006/relationships/hyperlink" Target="http://www.cbo.gov/publication/50724"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bo.gov/publication/565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14"/>
  <sheetViews>
    <sheetView tabSelected="1" workbookViewId="0"/>
  </sheetViews>
  <sheetFormatPr defaultColWidth="9.140625" defaultRowHeight="15" customHeight="1" x14ac:dyDescent="0.2"/>
  <cols>
    <col min="1" max="1" width="139.7109375" style="153" customWidth="1"/>
    <col min="2" max="16384" width="9.140625" style="153"/>
  </cols>
  <sheetData>
    <row r="1" spans="1:1" ht="15" customHeight="1" x14ac:dyDescent="0.2">
      <c r="A1" s="156" t="s">
        <v>160</v>
      </c>
    </row>
    <row r="2" spans="1:1" ht="15" customHeight="1" x14ac:dyDescent="0.2">
      <c r="A2" s="158" t="s">
        <v>161</v>
      </c>
    </row>
    <row r="5" spans="1:1" ht="15" customHeight="1" x14ac:dyDescent="0.25">
      <c r="A5" s="157" t="s">
        <v>159</v>
      </c>
    </row>
    <row r="7" spans="1:1" ht="15" customHeight="1" x14ac:dyDescent="0.2">
      <c r="A7" s="161" t="str">
        <f>'Table 1'!A5:R5</f>
        <v>Table 1. 
CBO’s Baseline Budget Projections, by Category</v>
      </c>
    </row>
    <row r="8" spans="1:1" ht="15" customHeight="1" x14ac:dyDescent="0.2">
      <c r="A8" s="162" t="str">
        <f>'Table 2'!A5:R5</f>
        <v>Table 2. 
CBO's Baseline Projections of Federal Debt</v>
      </c>
    </row>
    <row r="9" spans="1:1" ht="15" customHeight="1" x14ac:dyDescent="0.2">
      <c r="A9" s="161" t="str">
        <f>'Table 3'!A5:R5</f>
        <v>Table 3. 
Mandatory Outlays Projected in CBO's Baseline</v>
      </c>
    </row>
    <row r="10" spans="1:1" ht="15" customHeight="1" x14ac:dyDescent="0.2">
      <c r="A10" s="160" t="str">
        <f>'Table 3, Supplement'!A5:R5</f>
        <v>Supplement to Table 3. 
Mandatory Outlays Projected in CBO's Baseline, Adjusted to Remove the Effect of Timing Shifts</v>
      </c>
    </row>
    <row r="11" spans="1:1" ht="15" customHeight="1" x14ac:dyDescent="0.2">
      <c r="A11" s="161" t="str">
        <f>'Table 4'!A5:R5</f>
        <v>Table 4. 
CBO's Baseline Projections of Discretionary Spending</v>
      </c>
    </row>
    <row r="12" spans="1:1" ht="15" customHeight="1" x14ac:dyDescent="0.2">
      <c r="A12" s="161" t="str">
        <f>'Table 5'!A5:R5</f>
        <v>Table 5. 
Key Projections in CBO's Baseline</v>
      </c>
    </row>
    <row r="13" spans="1:1" ht="15" customHeight="1" x14ac:dyDescent="0.2">
      <c r="A13" s="163" t="str">
        <f>'Table A-1'!A5:R5</f>
        <v>Table A-1. 
Changes in CBO’s Baseline Projections Since March 6, 2020</v>
      </c>
    </row>
    <row r="14" spans="1:1" ht="15" customHeight="1" x14ac:dyDescent="0.2">
      <c r="A14" s="163" t="str">
        <f>'Table A-2'!A5:R5</f>
        <v>Table A-2. 
Effects on Outlays of Legislation Enacted to Address the Coronavirus Pandemic and Economic Downturn</v>
      </c>
    </row>
  </sheetData>
  <hyperlinks>
    <hyperlink ref="A2" r:id="rId1"/>
    <hyperlink ref="A7" location="'Table 1'!A1" display="'Table 1'!A1"/>
    <hyperlink ref="A8" location="'Table 2'!A1" display="'Table 2'!A1"/>
    <hyperlink ref="A9" location="'Table 3'!A1" display="'Table 3'!A1"/>
    <hyperlink ref="A10" location="'Table 3, Supplement'!A1" display="'Table 3, Supplement'!A1"/>
    <hyperlink ref="A11" location="'Table 4'!A1" display="'Table 4'!A1"/>
    <hyperlink ref="A12" location="'Table 5'!A1" display="'Table 5'!A1"/>
    <hyperlink ref="A14" location="'Table A-2'!A1" display="'Table A-2'!A1"/>
    <hyperlink ref="A13" location="'Table A-1'!A1" display="'Table A-1'!A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K79"/>
  <sheetViews>
    <sheetView zoomScaleNormal="100" workbookViewId="0"/>
  </sheetViews>
  <sheetFormatPr defaultColWidth="12.42578125" defaultRowHeight="15" customHeight="1" x14ac:dyDescent="0.2"/>
  <cols>
    <col min="1" max="3" width="2.7109375" style="118" customWidth="1"/>
    <col min="4" max="4" width="18.85546875" style="118" customWidth="1"/>
    <col min="5" max="5" width="11.28515625" style="118" bestFit="1" customWidth="1"/>
    <col min="6" max="18" width="8.28515625" style="118" customWidth="1"/>
    <col min="19" max="21" width="12.42578125" style="118" customWidth="1"/>
    <col min="22" max="22" width="24" style="118" customWidth="1"/>
    <col min="23" max="34" width="9.5703125" style="118" customWidth="1"/>
    <col min="35" max="35" width="4.7109375" style="118" customWidth="1"/>
    <col min="36" max="37" width="9.5703125" style="118" customWidth="1"/>
    <col min="38" max="16384" width="12.42578125" style="118"/>
  </cols>
  <sheetData>
    <row r="1" spans="1:37" ht="15" customHeight="1" x14ac:dyDescent="0.2">
      <c r="A1" s="156" t="s">
        <v>160</v>
      </c>
      <c r="B1" s="97"/>
      <c r="C1" s="97"/>
      <c r="D1" s="97"/>
      <c r="E1" s="97"/>
    </row>
    <row r="2" spans="1:37" ht="15" customHeight="1" x14ac:dyDescent="0.2">
      <c r="A2" s="158" t="s">
        <v>161</v>
      </c>
      <c r="B2" s="154"/>
      <c r="C2" s="154"/>
      <c r="D2" s="154"/>
      <c r="E2" s="154"/>
    </row>
    <row r="5" spans="1:37" ht="30" customHeight="1" x14ac:dyDescent="0.25">
      <c r="A5" s="182" t="s">
        <v>162</v>
      </c>
      <c r="B5" s="183"/>
      <c r="C5" s="183"/>
      <c r="D5" s="183"/>
      <c r="E5" s="183"/>
      <c r="F5" s="183"/>
      <c r="G5" s="183"/>
      <c r="H5" s="183"/>
      <c r="I5" s="183"/>
      <c r="J5" s="183"/>
      <c r="K5" s="183"/>
      <c r="L5" s="183"/>
      <c r="M5" s="183"/>
      <c r="N5" s="183"/>
      <c r="O5" s="183"/>
      <c r="P5" s="183"/>
      <c r="Q5" s="183"/>
      <c r="R5" s="183"/>
    </row>
    <row r="6" spans="1:37" ht="15" customHeight="1" x14ac:dyDescent="0.2">
      <c r="F6" s="144"/>
      <c r="H6" s="144"/>
      <c r="Y6" s="144"/>
    </row>
    <row r="7" spans="1:37" s="151" customFormat="1" ht="15" customHeight="1" x14ac:dyDescent="0.2">
      <c r="D7" s="4"/>
      <c r="E7" s="4"/>
      <c r="F7" s="4"/>
      <c r="G7" s="4"/>
      <c r="H7" s="4"/>
      <c r="I7" s="4"/>
      <c r="J7" s="4"/>
      <c r="K7" s="4"/>
      <c r="L7" s="4"/>
      <c r="M7" s="4"/>
      <c r="N7" s="4"/>
      <c r="O7" s="4"/>
      <c r="P7" s="4"/>
      <c r="Q7" s="184" t="s">
        <v>0</v>
      </c>
      <c r="R7" s="184"/>
      <c r="T7" s="4"/>
      <c r="U7" s="4"/>
      <c r="V7" s="4"/>
      <c r="W7" s="4"/>
      <c r="X7" s="4"/>
      <c r="Y7" s="4"/>
      <c r="Z7" s="4"/>
      <c r="AA7" s="4"/>
      <c r="AB7" s="4"/>
      <c r="AC7" s="4"/>
      <c r="AD7" s="4"/>
      <c r="AE7" s="4"/>
      <c r="AF7" s="5"/>
      <c r="AG7" s="5"/>
      <c r="AH7" s="4"/>
      <c r="AI7" s="4"/>
      <c r="AJ7" s="5"/>
      <c r="AK7" s="5"/>
    </row>
    <row r="8" spans="1:37" ht="15" customHeight="1" x14ac:dyDescent="0.2">
      <c r="E8" s="6" t="s">
        <v>1</v>
      </c>
      <c r="F8" s="150"/>
      <c r="G8" s="150"/>
      <c r="H8" s="150"/>
      <c r="I8" s="150"/>
      <c r="J8" s="150"/>
      <c r="K8" s="150"/>
      <c r="L8" s="150"/>
      <c r="M8" s="150"/>
      <c r="N8" s="150"/>
      <c r="O8" s="150"/>
      <c r="P8" s="150"/>
      <c r="Q8" s="8" t="s">
        <v>168</v>
      </c>
      <c r="R8" s="8" t="s">
        <v>168</v>
      </c>
      <c r="T8" s="9"/>
      <c r="AF8" s="11"/>
      <c r="AG8" s="11"/>
      <c r="AJ8" s="9"/>
      <c r="AK8" s="9"/>
    </row>
    <row r="9" spans="1:37" ht="15" customHeight="1" x14ac:dyDescent="0.2">
      <c r="A9" s="119"/>
      <c r="B9" s="119"/>
      <c r="C9" s="119"/>
      <c r="D9" s="149"/>
      <c r="E9" s="109">
        <v>2019</v>
      </c>
      <c r="F9" s="109">
        <v>2020</v>
      </c>
      <c r="G9" s="109">
        <v>2021</v>
      </c>
      <c r="H9" s="109">
        <v>2022</v>
      </c>
      <c r="I9" s="109">
        <v>2023</v>
      </c>
      <c r="J9" s="109">
        <v>2024</v>
      </c>
      <c r="K9" s="109">
        <v>2025</v>
      </c>
      <c r="L9" s="109">
        <v>2026</v>
      </c>
      <c r="M9" s="109">
        <v>2027</v>
      </c>
      <c r="N9" s="109">
        <v>2028</v>
      </c>
      <c r="O9" s="109">
        <v>2029</v>
      </c>
      <c r="P9" s="109">
        <v>2030</v>
      </c>
      <c r="Q9" s="109">
        <v>2025</v>
      </c>
      <c r="R9" s="109">
        <v>2030</v>
      </c>
      <c r="T9" s="148"/>
      <c r="U9" s="148"/>
      <c r="V9" s="148"/>
      <c r="W9" s="148"/>
      <c r="X9" s="148"/>
      <c r="Y9" s="148"/>
      <c r="Z9" s="148"/>
      <c r="AA9" s="148"/>
      <c r="AB9" s="148"/>
      <c r="AC9" s="148"/>
      <c r="AD9" s="148"/>
      <c r="AE9" s="148"/>
      <c r="AF9" s="148"/>
      <c r="AG9" s="148"/>
      <c r="AH9" s="148"/>
      <c r="AJ9" s="9"/>
      <c r="AK9" s="9"/>
    </row>
    <row r="10" spans="1:37" ht="15" customHeight="1" x14ac:dyDescent="0.2">
      <c r="A10" s="140"/>
      <c r="B10" s="140"/>
      <c r="C10" s="140"/>
      <c r="D10" s="140"/>
      <c r="E10" s="181" t="s">
        <v>2</v>
      </c>
      <c r="F10" s="181"/>
      <c r="G10" s="181"/>
      <c r="H10" s="181"/>
      <c r="I10" s="181"/>
      <c r="J10" s="181"/>
      <c r="K10" s="181"/>
      <c r="L10" s="181"/>
      <c r="M10" s="181"/>
      <c r="N10" s="181"/>
      <c r="O10" s="181"/>
      <c r="P10" s="181"/>
      <c r="Q10" s="181"/>
      <c r="R10" s="181"/>
    </row>
    <row r="11" spans="1:37" ht="15" customHeight="1" x14ac:dyDescent="0.2">
      <c r="A11" s="179" t="s">
        <v>3</v>
      </c>
      <c r="B11" s="179"/>
      <c r="C11" s="179"/>
      <c r="D11" s="179"/>
    </row>
    <row r="12" spans="1:37" ht="15" customHeight="1" x14ac:dyDescent="0.2">
      <c r="B12" s="179" t="s">
        <v>4</v>
      </c>
      <c r="C12" s="179"/>
      <c r="D12" s="179"/>
      <c r="E12" s="15">
        <v>1717.857</v>
      </c>
      <c r="F12" s="15">
        <v>1533.181</v>
      </c>
      <c r="G12" s="15">
        <v>1571.079</v>
      </c>
      <c r="H12" s="15">
        <v>1820.96</v>
      </c>
      <c r="I12" s="15">
        <v>1912.7429999999999</v>
      </c>
      <c r="J12" s="15">
        <v>1981.9649999999999</v>
      </c>
      <c r="K12" s="15">
        <v>2089.1390000000001</v>
      </c>
      <c r="L12" s="15">
        <v>2333.9029999999998</v>
      </c>
      <c r="M12" s="15">
        <v>2568.991</v>
      </c>
      <c r="N12" s="15">
        <v>2676.59</v>
      </c>
      <c r="O12" s="15">
        <v>2791.902</v>
      </c>
      <c r="P12" s="15">
        <v>2906.4380000000001</v>
      </c>
      <c r="Q12" s="15">
        <v>9375.8860000000004</v>
      </c>
      <c r="R12" s="15">
        <v>22653.71</v>
      </c>
      <c r="W12" s="15"/>
      <c r="X12" s="15"/>
      <c r="Y12" s="15"/>
      <c r="Z12" s="15"/>
      <c r="AA12" s="15"/>
      <c r="AB12" s="15"/>
      <c r="AC12" s="15"/>
      <c r="AD12" s="15"/>
      <c r="AE12" s="15"/>
      <c r="AF12" s="15"/>
      <c r="AG12" s="15"/>
      <c r="AH12" s="15"/>
      <c r="AJ12" s="15"/>
      <c r="AK12" s="15"/>
    </row>
    <row r="13" spans="1:37" ht="15" customHeight="1" x14ac:dyDescent="0.2">
      <c r="B13" s="179" t="s">
        <v>5</v>
      </c>
      <c r="C13" s="179"/>
      <c r="D13" s="179"/>
      <c r="E13" s="15">
        <v>1243.3720000000001</v>
      </c>
      <c r="F13" s="15">
        <v>1313.463</v>
      </c>
      <c r="G13" s="15">
        <v>1245.848</v>
      </c>
      <c r="H13" s="15">
        <v>1334.6990000000001</v>
      </c>
      <c r="I13" s="15">
        <v>1412.018</v>
      </c>
      <c r="J13" s="15">
        <v>1462.884</v>
      </c>
      <c r="K13" s="15">
        <v>1507.4</v>
      </c>
      <c r="L13" s="15">
        <v>1567.104</v>
      </c>
      <c r="M13" s="15">
        <v>1627.4010000000001</v>
      </c>
      <c r="N13" s="15">
        <v>1689.1659999999999</v>
      </c>
      <c r="O13" s="15">
        <v>1750.2249999999999</v>
      </c>
      <c r="P13" s="15">
        <v>1809.9739999999999</v>
      </c>
      <c r="Q13" s="15">
        <v>6962.8490000000002</v>
      </c>
      <c r="R13" s="15">
        <v>15406.718999999999</v>
      </c>
      <c r="W13" s="15"/>
      <c r="X13" s="15"/>
      <c r="Y13" s="15"/>
      <c r="Z13" s="15"/>
      <c r="AA13" s="15"/>
      <c r="AB13" s="15"/>
      <c r="AC13" s="15"/>
      <c r="AD13" s="15"/>
      <c r="AE13" s="15"/>
      <c r="AF13" s="15"/>
      <c r="AG13" s="15"/>
      <c r="AH13" s="15"/>
      <c r="AJ13" s="15"/>
      <c r="AK13" s="15"/>
    </row>
    <row r="14" spans="1:37" ht="15" customHeight="1" x14ac:dyDescent="0.2">
      <c r="B14" s="179" t="s">
        <v>6</v>
      </c>
      <c r="C14" s="179"/>
      <c r="D14" s="179"/>
      <c r="E14" s="15">
        <v>230.245</v>
      </c>
      <c r="F14" s="15">
        <v>151.084</v>
      </c>
      <c r="G14" s="15">
        <v>122.754</v>
      </c>
      <c r="H14" s="15">
        <v>234.07599999999999</v>
      </c>
      <c r="I14" s="15">
        <v>289.27600000000001</v>
      </c>
      <c r="J14" s="15">
        <v>318.899</v>
      </c>
      <c r="K14" s="15">
        <v>347.32900000000001</v>
      </c>
      <c r="L14" s="15">
        <v>352.27699999999999</v>
      </c>
      <c r="M14" s="15">
        <v>355.589</v>
      </c>
      <c r="N14" s="15">
        <v>368.08600000000001</v>
      </c>
      <c r="O14" s="15">
        <v>377.565</v>
      </c>
      <c r="P14" s="15">
        <v>386.58199999999999</v>
      </c>
      <c r="Q14" s="15">
        <v>1312.3340000000001</v>
      </c>
      <c r="R14" s="15">
        <v>3152.433</v>
      </c>
      <c r="W14" s="15"/>
      <c r="X14" s="15"/>
      <c r="Y14" s="15"/>
      <c r="Z14" s="15"/>
      <c r="AA14" s="15"/>
      <c r="AB14" s="15"/>
      <c r="AC14" s="15"/>
      <c r="AD14" s="15"/>
      <c r="AE14" s="15"/>
      <c r="AF14" s="15"/>
      <c r="AG14" s="15"/>
      <c r="AH14" s="15"/>
      <c r="AJ14" s="15"/>
      <c r="AK14" s="15"/>
    </row>
    <row r="15" spans="1:37" ht="15" customHeight="1" x14ac:dyDescent="0.2">
      <c r="B15" s="179" t="s">
        <v>7</v>
      </c>
      <c r="C15" s="179"/>
      <c r="D15" s="179"/>
      <c r="E15" s="15">
        <v>271.327</v>
      </c>
      <c r="F15" s="15">
        <v>297.779</v>
      </c>
      <c r="G15" s="15">
        <v>316.37700000000001</v>
      </c>
      <c r="H15" s="15">
        <v>349.38600000000002</v>
      </c>
      <c r="I15" s="15">
        <v>366.04599999999999</v>
      </c>
      <c r="J15" s="15">
        <v>381.91</v>
      </c>
      <c r="K15" s="15">
        <v>390.11799999999999</v>
      </c>
      <c r="L15" s="15">
        <v>402.255</v>
      </c>
      <c r="M15" s="15">
        <v>400.24299999999999</v>
      </c>
      <c r="N15" s="15">
        <v>388.892</v>
      </c>
      <c r="O15" s="15">
        <v>375.959</v>
      </c>
      <c r="P15" s="15">
        <v>354.14499999999998</v>
      </c>
      <c r="Q15" s="15">
        <v>1803.837</v>
      </c>
      <c r="R15" s="15">
        <v>3725.3310000000001</v>
      </c>
      <c r="W15" s="147"/>
      <c r="X15" s="147"/>
      <c r="Y15" s="147"/>
      <c r="Z15" s="147"/>
      <c r="AA15" s="147"/>
      <c r="AB15" s="147"/>
      <c r="AC15" s="147"/>
      <c r="AD15" s="147"/>
      <c r="AE15" s="147"/>
      <c r="AF15" s="147"/>
      <c r="AG15" s="147"/>
      <c r="AH15" s="147"/>
      <c r="AJ15" s="147"/>
      <c r="AK15" s="147"/>
    </row>
    <row r="16" spans="1:37" ht="3" customHeight="1" x14ac:dyDescent="0.2">
      <c r="E16" s="16" t="s">
        <v>8</v>
      </c>
      <c r="F16" s="16" t="s">
        <v>8</v>
      </c>
      <c r="G16" s="16" t="s">
        <v>8</v>
      </c>
      <c r="H16" s="16" t="s">
        <v>8</v>
      </c>
      <c r="I16" s="16" t="s">
        <v>8</v>
      </c>
      <c r="J16" s="16" t="s">
        <v>8</v>
      </c>
      <c r="K16" s="16" t="s">
        <v>8</v>
      </c>
      <c r="L16" s="16" t="s">
        <v>8</v>
      </c>
      <c r="M16" s="16" t="s">
        <v>8</v>
      </c>
      <c r="N16" s="16" t="s">
        <v>8</v>
      </c>
      <c r="O16" s="16" t="s">
        <v>8</v>
      </c>
      <c r="P16" s="16" t="s">
        <v>8</v>
      </c>
      <c r="Q16" s="16" t="s">
        <v>8</v>
      </c>
      <c r="R16" s="16" t="s">
        <v>8</v>
      </c>
      <c r="W16" s="15"/>
      <c r="X16" s="15"/>
      <c r="Y16" s="15"/>
      <c r="Z16" s="15"/>
      <c r="AA16" s="15"/>
      <c r="AB16" s="15"/>
      <c r="AC16" s="15"/>
      <c r="AD16" s="15"/>
      <c r="AE16" s="15"/>
      <c r="AF16" s="15"/>
      <c r="AG16" s="15"/>
      <c r="AH16" s="15"/>
    </row>
    <row r="17" spans="1:37" ht="15" customHeight="1" x14ac:dyDescent="0.2">
      <c r="C17" s="179" t="s">
        <v>0</v>
      </c>
      <c r="D17" s="179"/>
      <c r="E17" s="15">
        <v>3462.8009999999999</v>
      </c>
      <c r="F17" s="15">
        <v>3295.5070000000001</v>
      </c>
      <c r="G17" s="15">
        <v>3256.058</v>
      </c>
      <c r="H17" s="15">
        <v>3739.1210000000001</v>
      </c>
      <c r="I17" s="15">
        <v>3980.0830000000001</v>
      </c>
      <c r="J17" s="15">
        <v>4145.6580000000004</v>
      </c>
      <c r="K17" s="15">
        <v>4333.9859999999999</v>
      </c>
      <c r="L17" s="15">
        <v>4655.5389999999998</v>
      </c>
      <c r="M17" s="15">
        <v>4952.2240000000002</v>
      </c>
      <c r="N17" s="15">
        <v>5122.7340000000004</v>
      </c>
      <c r="O17" s="15">
        <v>5295.6509999999998</v>
      </c>
      <c r="P17" s="15">
        <v>5457.1390000000001</v>
      </c>
      <c r="Q17" s="15">
        <v>19454.905999999999</v>
      </c>
      <c r="R17" s="15">
        <v>44938.192999999999</v>
      </c>
      <c r="W17" s="15"/>
      <c r="X17" s="15"/>
      <c r="Y17" s="15"/>
      <c r="Z17" s="15"/>
      <c r="AA17" s="15"/>
      <c r="AB17" s="15"/>
      <c r="AC17" s="15"/>
      <c r="AD17" s="15"/>
      <c r="AE17" s="15"/>
      <c r="AF17" s="15"/>
      <c r="AG17" s="15"/>
      <c r="AH17" s="15"/>
      <c r="AJ17" s="15"/>
      <c r="AK17" s="15"/>
    </row>
    <row r="18" spans="1:37" ht="15" customHeight="1" x14ac:dyDescent="0.2">
      <c r="D18" s="118" t="s">
        <v>9</v>
      </c>
      <c r="E18" s="15">
        <v>2548.498</v>
      </c>
      <c r="F18" s="15">
        <v>2330.0810000000001</v>
      </c>
      <c r="G18" s="15">
        <v>2357.7620000000002</v>
      </c>
      <c r="H18" s="15">
        <v>2808.799</v>
      </c>
      <c r="I18" s="15">
        <v>2983.1750000000002</v>
      </c>
      <c r="J18" s="15">
        <v>3105.2530000000002</v>
      </c>
      <c r="K18" s="15">
        <v>3248.6930000000002</v>
      </c>
      <c r="L18" s="15">
        <v>3522.8409999999999</v>
      </c>
      <c r="M18" s="15">
        <v>3770.317</v>
      </c>
      <c r="N18" s="15">
        <v>3891.6170000000002</v>
      </c>
      <c r="O18" s="15">
        <v>4017.2150000000001</v>
      </c>
      <c r="P18" s="15">
        <v>4131.652</v>
      </c>
      <c r="Q18" s="15">
        <v>14503.682000000001</v>
      </c>
      <c r="R18" s="15">
        <v>33837.324000000001</v>
      </c>
      <c r="S18" s="17"/>
      <c r="W18" s="15"/>
      <c r="X18" s="15"/>
      <c r="Y18" s="15"/>
      <c r="Z18" s="15"/>
      <c r="AA18" s="15"/>
      <c r="AB18" s="15"/>
      <c r="AC18" s="15"/>
      <c r="AD18" s="15"/>
      <c r="AE18" s="15"/>
      <c r="AF18" s="15"/>
      <c r="AG18" s="15"/>
      <c r="AH18" s="15"/>
      <c r="AJ18" s="15"/>
      <c r="AK18" s="15"/>
    </row>
    <row r="19" spans="1:37" ht="15" customHeight="1" x14ac:dyDescent="0.2">
      <c r="D19" s="118" t="s">
        <v>10</v>
      </c>
      <c r="E19" s="15">
        <v>914.303</v>
      </c>
      <c r="F19" s="15">
        <v>965.42600000000004</v>
      </c>
      <c r="G19" s="15">
        <v>898.29600000000005</v>
      </c>
      <c r="H19" s="15">
        <v>930.322</v>
      </c>
      <c r="I19" s="15">
        <v>996.90800000000002</v>
      </c>
      <c r="J19" s="15">
        <v>1040.405</v>
      </c>
      <c r="K19" s="15">
        <v>1085.2929999999999</v>
      </c>
      <c r="L19" s="15">
        <v>1132.6980000000001</v>
      </c>
      <c r="M19" s="15">
        <v>1181.9069999999999</v>
      </c>
      <c r="N19" s="15">
        <v>1231.117</v>
      </c>
      <c r="O19" s="15">
        <v>1278.4359999999999</v>
      </c>
      <c r="P19" s="15">
        <v>1325.4870000000001</v>
      </c>
      <c r="Q19" s="15">
        <v>4951.2240000000002</v>
      </c>
      <c r="R19" s="15">
        <v>11100.869000000001</v>
      </c>
      <c r="W19" s="15"/>
      <c r="X19" s="15"/>
      <c r="Y19" s="15"/>
      <c r="Z19" s="15"/>
      <c r="AA19" s="15"/>
      <c r="AB19" s="15"/>
      <c r="AC19" s="15"/>
      <c r="AD19" s="15"/>
      <c r="AE19" s="15"/>
      <c r="AF19" s="15"/>
      <c r="AG19" s="15"/>
      <c r="AH19" s="15"/>
      <c r="AJ19" s="15"/>
      <c r="AK19" s="15"/>
    </row>
    <row r="20" spans="1:37" ht="15" customHeight="1" x14ac:dyDescent="0.2">
      <c r="E20" s="15"/>
      <c r="F20" s="15"/>
      <c r="G20" s="15"/>
      <c r="H20" s="15"/>
      <c r="I20" s="15"/>
      <c r="J20" s="15"/>
      <c r="K20" s="15"/>
      <c r="L20" s="15"/>
      <c r="M20" s="15"/>
      <c r="N20" s="15"/>
      <c r="O20" s="15"/>
      <c r="P20" s="15"/>
      <c r="Q20" s="15"/>
      <c r="R20" s="15"/>
      <c r="W20" s="15"/>
      <c r="X20" s="15"/>
      <c r="Y20" s="15"/>
      <c r="Z20" s="15"/>
      <c r="AA20" s="15"/>
      <c r="AB20" s="15"/>
      <c r="AC20" s="15"/>
      <c r="AD20" s="15"/>
      <c r="AE20" s="15"/>
      <c r="AF20" s="15"/>
      <c r="AG20" s="15"/>
      <c r="AH20" s="15"/>
    </row>
    <row r="21" spans="1:37" ht="15" customHeight="1" x14ac:dyDescent="0.2">
      <c r="A21" s="179" t="s">
        <v>11</v>
      </c>
      <c r="B21" s="179"/>
      <c r="C21" s="179"/>
      <c r="D21" s="179"/>
      <c r="E21" s="15"/>
      <c r="F21" s="15"/>
      <c r="G21" s="15"/>
      <c r="H21" s="15"/>
      <c r="I21" s="15"/>
      <c r="J21" s="15"/>
      <c r="K21" s="15"/>
      <c r="L21" s="15"/>
      <c r="M21" s="15"/>
      <c r="N21" s="15"/>
      <c r="O21" s="15"/>
      <c r="P21" s="15"/>
      <c r="Q21" s="15"/>
      <c r="R21" s="15"/>
      <c r="W21" s="15"/>
      <c r="X21" s="15"/>
      <c r="Y21" s="15"/>
      <c r="Z21" s="15"/>
      <c r="AA21" s="15"/>
      <c r="AB21" s="15"/>
      <c r="AC21" s="15"/>
      <c r="AD21" s="15"/>
      <c r="AE21" s="15"/>
      <c r="AF21" s="15"/>
      <c r="AG21" s="15"/>
      <c r="AH21" s="15"/>
    </row>
    <row r="22" spans="1:37" ht="15" customHeight="1" x14ac:dyDescent="0.2">
      <c r="B22" s="179" t="s">
        <v>12</v>
      </c>
      <c r="C22" s="179"/>
      <c r="D22" s="179"/>
      <c r="E22" s="15">
        <v>2734.1729999999998</v>
      </c>
      <c r="F22" s="15">
        <v>4616.7060000000001</v>
      </c>
      <c r="G22" s="15">
        <v>3183.6039999999998</v>
      </c>
      <c r="H22" s="15">
        <v>3274.2759999999998</v>
      </c>
      <c r="I22" s="15">
        <v>3312.7730000000001</v>
      </c>
      <c r="J22" s="15">
        <v>3410.598</v>
      </c>
      <c r="K22" s="15">
        <v>3640.5949999999998</v>
      </c>
      <c r="L22" s="15">
        <v>3842.3020000000001</v>
      </c>
      <c r="M22" s="15">
        <v>4014.2150000000001</v>
      </c>
      <c r="N22" s="15">
        <v>4314.1940000000004</v>
      </c>
      <c r="O22" s="15">
        <v>4334.1000000000004</v>
      </c>
      <c r="P22" s="15">
        <v>4651.5739999999996</v>
      </c>
      <c r="Q22" s="15">
        <v>16821.846000000001</v>
      </c>
      <c r="R22" s="15">
        <v>37978.231</v>
      </c>
      <c r="W22" s="15"/>
      <c r="X22" s="15"/>
      <c r="Y22" s="15"/>
      <c r="Z22" s="15"/>
      <c r="AA22" s="15"/>
      <c r="AB22" s="15"/>
      <c r="AC22" s="15"/>
      <c r="AD22" s="15"/>
      <c r="AE22" s="15"/>
      <c r="AF22" s="15"/>
      <c r="AG22" s="15"/>
      <c r="AH22" s="15"/>
      <c r="AJ22" s="15"/>
      <c r="AK22" s="15"/>
    </row>
    <row r="23" spans="1:37" ht="15" customHeight="1" x14ac:dyDescent="0.2">
      <c r="B23" s="179" t="s">
        <v>13</v>
      </c>
      <c r="C23" s="179"/>
      <c r="D23" s="179"/>
      <c r="E23" s="15">
        <v>1337.625</v>
      </c>
      <c r="F23" s="15">
        <v>1651.4860000000001</v>
      </c>
      <c r="G23" s="15">
        <v>1592.7739999999999</v>
      </c>
      <c r="H23" s="15">
        <v>1527.5350000000001</v>
      </c>
      <c r="I23" s="15">
        <v>1519.78</v>
      </c>
      <c r="J23" s="15">
        <v>1541.835</v>
      </c>
      <c r="K23" s="15">
        <v>1580.086</v>
      </c>
      <c r="L23" s="15">
        <v>1613.1949999999999</v>
      </c>
      <c r="M23" s="15">
        <v>1651.258</v>
      </c>
      <c r="N23" s="15">
        <v>1693.367</v>
      </c>
      <c r="O23" s="15">
        <v>1721.9369999999999</v>
      </c>
      <c r="P23" s="15">
        <v>1768.3150000000001</v>
      </c>
      <c r="Q23" s="15">
        <v>7762.01</v>
      </c>
      <c r="R23" s="15">
        <v>16210.082</v>
      </c>
      <c r="W23" s="15"/>
      <c r="X23" s="15"/>
      <c r="Y23" s="15"/>
      <c r="Z23" s="15"/>
      <c r="AA23" s="15"/>
      <c r="AB23" s="15"/>
      <c r="AC23" s="15"/>
      <c r="AD23" s="15"/>
      <c r="AE23" s="15"/>
      <c r="AF23" s="15"/>
      <c r="AG23" s="15"/>
      <c r="AH23" s="15"/>
      <c r="AJ23" s="15"/>
      <c r="AK23" s="15"/>
    </row>
    <row r="24" spans="1:37" ht="15" customHeight="1" x14ac:dyDescent="0.2">
      <c r="B24" s="179" t="s">
        <v>14</v>
      </c>
      <c r="C24" s="179"/>
      <c r="D24" s="179"/>
      <c r="E24" s="15">
        <v>375.15800000000002</v>
      </c>
      <c r="F24" s="15">
        <v>337.82900000000001</v>
      </c>
      <c r="G24" s="15">
        <v>289.86799999999999</v>
      </c>
      <c r="H24" s="15">
        <v>273.154</v>
      </c>
      <c r="I24" s="15">
        <v>271.15899999999999</v>
      </c>
      <c r="J24" s="15">
        <v>273.90699999999998</v>
      </c>
      <c r="K24" s="15">
        <v>286.81700000000001</v>
      </c>
      <c r="L24" s="15">
        <v>316.459</v>
      </c>
      <c r="M24" s="15">
        <v>367.04399999999998</v>
      </c>
      <c r="N24" s="15">
        <v>448.35700000000003</v>
      </c>
      <c r="O24" s="15">
        <v>545.91099999999994</v>
      </c>
      <c r="P24" s="15">
        <v>663.86699999999996</v>
      </c>
      <c r="Q24" s="15">
        <v>1394.905</v>
      </c>
      <c r="R24" s="15">
        <v>3736.5430000000001</v>
      </c>
      <c r="W24" s="147"/>
      <c r="X24" s="147"/>
      <c r="Y24" s="147"/>
      <c r="Z24" s="147"/>
      <c r="AA24" s="147"/>
      <c r="AB24" s="147"/>
      <c r="AC24" s="147"/>
      <c r="AD24" s="147"/>
      <c r="AE24" s="147"/>
      <c r="AF24" s="147"/>
      <c r="AG24" s="147"/>
      <c r="AH24" s="147"/>
      <c r="AJ24" s="147"/>
      <c r="AK24" s="147"/>
    </row>
    <row r="25" spans="1:37" ht="3" customHeight="1" x14ac:dyDescent="0.2">
      <c r="E25" s="16" t="s">
        <v>8</v>
      </c>
      <c r="F25" s="16" t="s">
        <v>8</v>
      </c>
      <c r="G25" s="16" t="s">
        <v>8</v>
      </c>
      <c r="H25" s="16" t="s">
        <v>8</v>
      </c>
      <c r="I25" s="16" t="s">
        <v>8</v>
      </c>
      <c r="J25" s="16" t="s">
        <v>8</v>
      </c>
      <c r="K25" s="16" t="s">
        <v>8</v>
      </c>
      <c r="L25" s="16" t="s">
        <v>8</v>
      </c>
      <c r="M25" s="16" t="s">
        <v>8</v>
      </c>
      <c r="N25" s="16" t="s">
        <v>8</v>
      </c>
      <c r="O25" s="16" t="s">
        <v>8</v>
      </c>
      <c r="P25" s="16" t="s">
        <v>8</v>
      </c>
      <c r="Q25" s="16" t="s">
        <v>8</v>
      </c>
      <c r="R25" s="16" t="s">
        <v>8</v>
      </c>
      <c r="W25" s="15"/>
      <c r="X25" s="15"/>
      <c r="Y25" s="15"/>
      <c r="Z25" s="15"/>
      <c r="AA25" s="15"/>
      <c r="AB25" s="15"/>
      <c r="AC25" s="15"/>
      <c r="AD25" s="15"/>
      <c r="AE25" s="15"/>
      <c r="AF25" s="15"/>
      <c r="AG25" s="15"/>
      <c r="AH25" s="15"/>
    </row>
    <row r="26" spans="1:37" ht="15" customHeight="1" x14ac:dyDescent="0.2">
      <c r="C26" s="179" t="s">
        <v>0</v>
      </c>
      <c r="D26" s="179"/>
      <c r="E26" s="15">
        <v>4446.9560000000001</v>
      </c>
      <c r="F26" s="15">
        <v>6606.0209999999997</v>
      </c>
      <c r="G26" s="15">
        <v>5066.2460000000001</v>
      </c>
      <c r="H26" s="15">
        <v>5074.9650000000001</v>
      </c>
      <c r="I26" s="15">
        <v>5103.7120000000004</v>
      </c>
      <c r="J26" s="15">
        <v>5226.34</v>
      </c>
      <c r="K26" s="15">
        <v>5507.4979999999996</v>
      </c>
      <c r="L26" s="15">
        <v>5771.9560000000001</v>
      </c>
      <c r="M26" s="15">
        <v>6032.5169999999998</v>
      </c>
      <c r="N26" s="15">
        <v>6455.9179999999997</v>
      </c>
      <c r="O26" s="15">
        <v>6601.9480000000003</v>
      </c>
      <c r="P26" s="15">
        <v>7083.7560000000003</v>
      </c>
      <c r="Q26" s="15">
        <v>25978.760999999999</v>
      </c>
      <c r="R26" s="15">
        <v>57924.856</v>
      </c>
      <c r="W26" s="15"/>
      <c r="X26" s="15"/>
      <c r="Y26" s="15"/>
      <c r="Z26" s="15"/>
      <c r="AA26" s="15"/>
      <c r="AB26" s="15"/>
      <c r="AC26" s="15"/>
      <c r="AD26" s="15"/>
      <c r="AE26" s="15"/>
      <c r="AF26" s="15"/>
      <c r="AG26" s="15"/>
      <c r="AH26" s="15"/>
      <c r="AJ26" s="15"/>
      <c r="AK26" s="15"/>
    </row>
    <row r="27" spans="1:37" ht="15" customHeight="1" x14ac:dyDescent="0.2">
      <c r="D27" s="118" t="s">
        <v>9</v>
      </c>
      <c r="E27" s="15">
        <v>3540.3389999999999</v>
      </c>
      <c r="F27" s="15">
        <v>5645.5510000000004</v>
      </c>
      <c r="G27" s="15">
        <v>4044.7049999999999</v>
      </c>
      <c r="H27" s="15">
        <v>3990.6419999999998</v>
      </c>
      <c r="I27" s="15">
        <v>3947.9670000000001</v>
      </c>
      <c r="J27" s="15">
        <v>3992.1950000000002</v>
      </c>
      <c r="K27" s="15">
        <v>4194.2489999999998</v>
      </c>
      <c r="L27" s="15">
        <v>4383.9620000000004</v>
      </c>
      <c r="M27" s="15">
        <v>4567.4949999999999</v>
      </c>
      <c r="N27" s="15">
        <v>4909.0389999999998</v>
      </c>
      <c r="O27" s="15">
        <v>4969.8819999999996</v>
      </c>
      <c r="P27" s="15">
        <v>5362.9589999999998</v>
      </c>
      <c r="Q27" s="15">
        <v>20169.758000000002</v>
      </c>
      <c r="R27" s="15">
        <v>44363.095000000001</v>
      </c>
      <c r="W27" s="15"/>
      <c r="X27" s="15"/>
      <c r="Y27" s="15"/>
      <c r="Z27" s="15"/>
      <c r="AA27" s="15"/>
      <c r="AB27" s="15"/>
      <c r="AC27" s="15"/>
      <c r="AD27" s="15"/>
      <c r="AE27" s="15"/>
      <c r="AF27" s="15"/>
      <c r="AG27" s="15"/>
      <c r="AH27" s="15"/>
      <c r="AJ27" s="15"/>
      <c r="AK27" s="15"/>
    </row>
    <row r="28" spans="1:37" ht="15" customHeight="1" x14ac:dyDescent="0.2">
      <c r="D28" s="118" t="s">
        <v>10</v>
      </c>
      <c r="E28" s="15">
        <v>906.61699999999996</v>
      </c>
      <c r="F28" s="15">
        <v>960.47</v>
      </c>
      <c r="G28" s="15">
        <v>1021.5410000000001</v>
      </c>
      <c r="H28" s="15">
        <v>1084.3230000000001</v>
      </c>
      <c r="I28" s="15">
        <v>1155.7449999999999</v>
      </c>
      <c r="J28" s="15">
        <v>1234.145</v>
      </c>
      <c r="K28" s="15">
        <v>1313.249</v>
      </c>
      <c r="L28" s="15">
        <v>1387.9939999999999</v>
      </c>
      <c r="M28" s="15">
        <v>1465.0219999999999</v>
      </c>
      <c r="N28" s="15">
        <v>1546.8789999999999</v>
      </c>
      <c r="O28" s="15">
        <v>1632.066</v>
      </c>
      <c r="P28" s="15">
        <v>1720.797</v>
      </c>
      <c r="Q28" s="15">
        <v>5809.0029999999997</v>
      </c>
      <c r="R28" s="15">
        <v>13561.761</v>
      </c>
      <c r="W28" s="15"/>
      <c r="X28" s="15"/>
      <c r="Y28" s="15"/>
      <c r="Z28" s="15"/>
      <c r="AA28" s="15"/>
      <c r="AB28" s="15"/>
      <c r="AC28" s="15"/>
      <c r="AD28" s="15"/>
      <c r="AE28" s="15"/>
      <c r="AF28" s="15"/>
      <c r="AG28" s="15"/>
      <c r="AH28" s="15"/>
      <c r="AJ28" s="15"/>
      <c r="AK28" s="15"/>
    </row>
    <row r="29" spans="1:37" ht="15" customHeight="1" x14ac:dyDescent="0.2">
      <c r="E29" s="15"/>
      <c r="F29" s="15"/>
      <c r="G29" s="15"/>
      <c r="H29" s="15"/>
      <c r="I29" s="15"/>
      <c r="J29" s="15"/>
      <c r="K29" s="15"/>
      <c r="L29" s="15"/>
      <c r="M29" s="15"/>
      <c r="N29" s="15"/>
      <c r="O29" s="15"/>
      <c r="P29" s="15"/>
      <c r="Q29" s="15"/>
      <c r="R29" s="15"/>
      <c r="W29" s="15"/>
      <c r="X29" s="15"/>
      <c r="Y29" s="15"/>
      <c r="Z29" s="15"/>
      <c r="AA29" s="15"/>
      <c r="AB29" s="15"/>
      <c r="AC29" s="15"/>
      <c r="AD29" s="15"/>
      <c r="AE29" s="15"/>
      <c r="AF29" s="15"/>
      <c r="AG29" s="15"/>
      <c r="AH29" s="15"/>
    </row>
    <row r="30" spans="1:37" ht="15" customHeight="1" x14ac:dyDescent="0.2">
      <c r="A30" s="179" t="s">
        <v>15</v>
      </c>
      <c r="B30" s="179"/>
      <c r="C30" s="179"/>
      <c r="D30" s="179"/>
      <c r="E30" s="15">
        <v>-984.15499999999997</v>
      </c>
      <c r="F30" s="15">
        <v>-3310.5140000000001</v>
      </c>
      <c r="G30" s="15">
        <v>-1810.1880000000001</v>
      </c>
      <c r="H30" s="15">
        <v>-1335.8440000000001</v>
      </c>
      <c r="I30" s="15">
        <v>-1123.6289999999999</v>
      </c>
      <c r="J30" s="15">
        <v>-1080.682</v>
      </c>
      <c r="K30" s="15">
        <v>-1173.5119999999999</v>
      </c>
      <c r="L30" s="15">
        <v>-1116.4169999999999</v>
      </c>
      <c r="M30" s="15">
        <v>-1080.2929999999999</v>
      </c>
      <c r="N30" s="15">
        <v>-1333.184</v>
      </c>
      <c r="O30" s="15">
        <v>-1306.297</v>
      </c>
      <c r="P30" s="15">
        <v>-1626.617</v>
      </c>
      <c r="Q30" s="15">
        <v>-6523.8549999999996</v>
      </c>
      <c r="R30" s="15">
        <v>-12986.663</v>
      </c>
      <c r="W30" s="15"/>
      <c r="X30" s="15"/>
      <c r="Y30" s="15"/>
      <c r="Z30" s="15"/>
      <c r="AA30" s="15"/>
      <c r="AB30" s="15"/>
      <c r="AC30" s="15"/>
      <c r="AD30" s="15"/>
      <c r="AE30" s="15"/>
      <c r="AF30" s="15"/>
      <c r="AG30" s="15"/>
      <c r="AH30" s="15"/>
      <c r="AJ30" s="15"/>
      <c r="AK30" s="15"/>
    </row>
    <row r="31" spans="1:37" ht="15" customHeight="1" x14ac:dyDescent="0.2">
      <c r="B31" s="179" t="s">
        <v>16</v>
      </c>
      <c r="C31" s="179"/>
      <c r="D31" s="179"/>
      <c r="E31" s="15">
        <v>-991.84100000000001</v>
      </c>
      <c r="F31" s="15">
        <v>-3315.47</v>
      </c>
      <c r="G31" s="15">
        <v>-1686.943</v>
      </c>
      <c r="H31" s="15">
        <v>-1181.8430000000001</v>
      </c>
      <c r="I31" s="15">
        <v>-964.79200000000003</v>
      </c>
      <c r="J31" s="15">
        <v>-886.94200000000001</v>
      </c>
      <c r="K31" s="15">
        <v>-945.55600000000004</v>
      </c>
      <c r="L31" s="15">
        <v>-861.12099999999998</v>
      </c>
      <c r="M31" s="15">
        <v>-797.178</v>
      </c>
      <c r="N31" s="15">
        <v>-1017.422</v>
      </c>
      <c r="O31" s="15">
        <v>-952.66700000000003</v>
      </c>
      <c r="P31" s="15">
        <v>-1231.307</v>
      </c>
      <c r="Q31" s="15">
        <v>-5666.076</v>
      </c>
      <c r="R31" s="15">
        <v>-10525.771000000001</v>
      </c>
      <c r="W31" s="15"/>
      <c r="X31" s="15"/>
      <c r="Y31" s="15"/>
      <c r="Z31" s="15"/>
      <c r="AA31" s="15"/>
      <c r="AB31" s="15"/>
      <c r="AC31" s="15"/>
      <c r="AD31" s="15"/>
      <c r="AE31" s="15"/>
      <c r="AF31" s="15"/>
      <c r="AG31" s="15"/>
      <c r="AH31" s="15"/>
      <c r="AJ31" s="15"/>
      <c r="AK31" s="15"/>
    </row>
    <row r="32" spans="1:37" ht="15" customHeight="1" x14ac:dyDescent="0.2">
      <c r="B32" s="179" t="s">
        <v>10</v>
      </c>
      <c r="C32" s="179"/>
      <c r="D32" s="179"/>
      <c r="E32" s="15">
        <v>7.6859999999999999</v>
      </c>
      <c r="F32" s="15">
        <v>4.9560000000000004</v>
      </c>
      <c r="G32" s="15">
        <v>-123.245</v>
      </c>
      <c r="H32" s="15">
        <v>-154.001</v>
      </c>
      <c r="I32" s="15">
        <v>-158.83699999999999</v>
      </c>
      <c r="J32" s="15">
        <v>-193.74</v>
      </c>
      <c r="K32" s="15">
        <v>-227.95599999999999</v>
      </c>
      <c r="L32" s="15">
        <v>-255.29599999999999</v>
      </c>
      <c r="M32" s="15">
        <v>-283.11500000000001</v>
      </c>
      <c r="N32" s="15">
        <v>-315.762</v>
      </c>
      <c r="O32" s="15">
        <v>-353.63</v>
      </c>
      <c r="P32" s="15">
        <v>-395.31</v>
      </c>
      <c r="Q32" s="15">
        <v>-857.779</v>
      </c>
      <c r="R32" s="15">
        <v>-2460.8919999999998</v>
      </c>
      <c r="W32" s="15"/>
      <c r="X32" s="15"/>
      <c r="Y32" s="15"/>
      <c r="Z32" s="15"/>
      <c r="AA32" s="15"/>
      <c r="AB32" s="15"/>
      <c r="AC32" s="15"/>
      <c r="AD32" s="15"/>
      <c r="AE32" s="15"/>
      <c r="AF32" s="15"/>
      <c r="AG32" s="15"/>
      <c r="AH32" s="15"/>
      <c r="AJ32" s="15"/>
      <c r="AK32" s="15"/>
    </row>
    <row r="33" spans="1:37" ht="15" customHeight="1" x14ac:dyDescent="0.2">
      <c r="E33" s="15"/>
      <c r="F33" s="15"/>
      <c r="G33" s="15"/>
      <c r="H33" s="15"/>
      <c r="I33" s="15"/>
      <c r="J33" s="15"/>
      <c r="K33" s="15"/>
      <c r="L33" s="15"/>
      <c r="M33" s="15"/>
      <c r="N33" s="15"/>
      <c r="O33" s="15"/>
      <c r="P33" s="15"/>
      <c r="Q33" s="15"/>
      <c r="R33" s="15"/>
      <c r="W33" s="15"/>
      <c r="X33" s="15"/>
      <c r="Y33" s="15"/>
      <c r="Z33" s="15"/>
      <c r="AA33" s="15"/>
      <c r="AB33" s="15"/>
      <c r="AC33" s="15"/>
      <c r="AD33" s="15"/>
      <c r="AE33" s="15"/>
      <c r="AF33" s="15"/>
      <c r="AG33" s="15"/>
      <c r="AH33" s="15"/>
      <c r="AJ33" s="15"/>
      <c r="AK33" s="15"/>
    </row>
    <row r="34" spans="1:37" ht="15" customHeight="1" x14ac:dyDescent="0.2">
      <c r="A34" s="179" t="s">
        <v>17</v>
      </c>
      <c r="B34" s="179"/>
      <c r="C34" s="179"/>
      <c r="D34" s="179"/>
      <c r="E34" s="15">
        <v>16800.745999999999</v>
      </c>
      <c r="F34" s="15">
        <v>20270.293000000001</v>
      </c>
      <c r="G34" s="15">
        <v>21930.916000000001</v>
      </c>
      <c r="H34" s="15">
        <v>23319.881000000001</v>
      </c>
      <c r="I34" s="15">
        <v>24519.909</v>
      </c>
      <c r="J34" s="15">
        <v>25656.844000000001</v>
      </c>
      <c r="K34" s="15">
        <v>26817.741000000002</v>
      </c>
      <c r="L34" s="15">
        <v>27888.111000000001</v>
      </c>
      <c r="M34" s="15">
        <v>28993.273000000001</v>
      </c>
      <c r="N34" s="15">
        <v>30395.59</v>
      </c>
      <c r="O34" s="15">
        <v>31773.332999999999</v>
      </c>
      <c r="P34" s="15">
        <v>33456.671000000002</v>
      </c>
      <c r="Q34" s="16" t="s">
        <v>18</v>
      </c>
      <c r="R34" s="16" t="s">
        <v>18</v>
      </c>
      <c r="W34" s="15"/>
      <c r="X34" s="15"/>
      <c r="Y34" s="15"/>
      <c r="Z34" s="15"/>
      <c r="AA34" s="15"/>
      <c r="AB34" s="15"/>
      <c r="AC34" s="15"/>
      <c r="AD34" s="15"/>
      <c r="AE34" s="15"/>
      <c r="AF34" s="15"/>
      <c r="AG34" s="15"/>
      <c r="AH34" s="15"/>
      <c r="AJ34" s="16"/>
      <c r="AK34" s="16"/>
    </row>
    <row r="35" spans="1:37" ht="15" customHeight="1" x14ac:dyDescent="0.2">
      <c r="E35" s="146"/>
      <c r="F35" s="15"/>
      <c r="G35" s="15"/>
      <c r="H35" s="15"/>
      <c r="I35" s="15"/>
      <c r="J35" s="15"/>
      <c r="K35" s="15"/>
      <c r="L35" s="15"/>
      <c r="M35" s="15"/>
      <c r="N35" s="15"/>
      <c r="O35" s="15"/>
      <c r="P35" s="15"/>
      <c r="Q35" s="15"/>
      <c r="R35" s="15"/>
      <c r="W35" s="15"/>
      <c r="X35" s="15"/>
      <c r="Y35" s="15"/>
      <c r="Z35" s="15"/>
      <c r="AA35" s="15"/>
      <c r="AB35" s="15"/>
      <c r="AC35" s="15"/>
      <c r="AD35" s="15"/>
      <c r="AE35" s="15"/>
      <c r="AF35" s="15"/>
      <c r="AG35" s="15"/>
      <c r="AH35" s="15"/>
    </row>
    <row r="36" spans="1:37" ht="15" customHeight="1" x14ac:dyDescent="0.2">
      <c r="A36" s="179" t="s">
        <v>19</v>
      </c>
      <c r="B36" s="179"/>
      <c r="C36" s="179"/>
      <c r="D36" s="179"/>
      <c r="E36" s="146"/>
      <c r="F36" s="15"/>
      <c r="G36" s="15"/>
      <c r="H36" s="15"/>
      <c r="I36" s="15"/>
      <c r="J36" s="15"/>
      <c r="K36" s="15"/>
      <c r="L36" s="15"/>
      <c r="M36" s="15"/>
      <c r="N36" s="15"/>
      <c r="O36" s="15"/>
      <c r="P36" s="15"/>
      <c r="Q36" s="15"/>
      <c r="R36" s="15"/>
      <c r="W36" s="15"/>
      <c r="X36" s="15"/>
      <c r="Y36" s="15"/>
      <c r="Z36" s="15"/>
      <c r="AA36" s="15"/>
      <c r="AB36" s="15"/>
      <c r="AC36" s="15"/>
      <c r="AD36" s="15"/>
      <c r="AE36" s="15"/>
      <c r="AF36" s="15"/>
      <c r="AG36" s="15"/>
      <c r="AH36" s="15"/>
    </row>
    <row r="37" spans="1:37" ht="15" customHeight="1" x14ac:dyDescent="0.2">
      <c r="A37" s="179" t="s">
        <v>20</v>
      </c>
      <c r="B37" s="179"/>
      <c r="C37" s="179"/>
      <c r="D37" s="179"/>
      <c r="E37" s="15">
        <v>21219.85</v>
      </c>
      <c r="F37" s="15">
        <v>20649.244999999999</v>
      </c>
      <c r="G37" s="15">
        <v>20997.435000000001</v>
      </c>
      <c r="H37" s="15">
        <v>22076.92</v>
      </c>
      <c r="I37" s="15">
        <v>22975.362000000001</v>
      </c>
      <c r="J37" s="15">
        <v>23955.69</v>
      </c>
      <c r="K37" s="15">
        <v>25010.477999999999</v>
      </c>
      <c r="L37" s="15">
        <v>26129.785</v>
      </c>
      <c r="M37" s="15">
        <v>27287.067999999999</v>
      </c>
      <c r="N37" s="15">
        <v>28461.51</v>
      </c>
      <c r="O37" s="15">
        <v>29591.358</v>
      </c>
      <c r="P37" s="15">
        <v>30732.281999999999</v>
      </c>
      <c r="Q37" s="15">
        <v>115015.88499999999</v>
      </c>
      <c r="R37" s="15">
        <v>257217.88800000001</v>
      </c>
      <c r="S37" s="145"/>
      <c r="T37" s="144"/>
      <c r="U37" s="144"/>
      <c r="V37" s="143"/>
      <c r="W37" s="142"/>
      <c r="X37" s="142"/>
      <c r="Y37" s="142"/>
      <c r="Z37" s="142"/>
      <c r="AA37" s="142"/>
      <c r="AB37" s="142"/>
      <c r="AC37" s="142"/>
      <c r="AD37" s="142"/>
      <c r="AE37" s="142"/>
      <c r="AF37" s="142"/>
      <c r="AG37" s="142"/>
      <c r="AH37" s="142"/>
      <c r="AJ37" s="15"/>
      <c r="AK37" s="15"/>
    </row>
    <row r="38" spans="1:37" ht="15" customHeight="1" x14ac:dyDescent="0.2">
      <c r="E38" s="152"/>
      <c r="F38" s="141"/>
      <c r="G38" s="141"/>
      <c r="H38" s="141"/>
      <c r="I38" s="141"/>
      <c r="J38" s="141"/>
      <c r="K38" s="141"/>
      <c r="L38" s="141"/>
      <c r="M38" s="141"/>
      <c r="N38" s="141"/>
      <c r="O38" s="141"/>
      <c r="P38" s="141"/>
      <c r="Q38" s="141"/>
      <c r="R38" s="141"/>
      <c r="S38" s="18"/>
      <c r="W38" s="141"/>
      <c r="X38" s="141"/>
      <c r="Y38" s="141"/>
      <c r="Z38" s="141"/>
      <c r="AA38" s="141"/>
      <c r="AB38" s="141"/>
      <c r="AC38" s="141"/>
      <c r="AD38" s="141"/>
      <c r="AE38" s="141"/>
      <c r="AF38" s="141"/>
      <c r="AG38" s="141"/>
      <c r="AH38" s="141"/>
      <c r="AJ38" s="141"/>
      <c r="AK38" s="141"/>
    </row>
    <row r="39" spans="1:37" ht="15" customHeight="1" x14ac:dyDescent="0.2">
      <c r="A39" s="140"/>
      <c r="B39" s="140"/>
      <c r="C39" s="140"/>
      <c r="D39" s="140"/>
      <c r="E39" s="181" t="s">
        <v>21</v>
      </c>
      <c r="F39" s="181"/>
      <c r="G39" s="181"/>
      <c r="H39" s="181"/>
      <c r="I39" s="181"/>
      <c r="J39" s="181"/>
      <c r="K39" s="181"/>
      <c r="L39" s="181"/>
      <c r="M39" s="181"/>
      <c r="N39" s="181"/>
      <c r="O39" s="181"/>
      <c r="P39" s="181"/>
      <c r="Q39" s="181"/>
      <c r="R39" s="181"/>
    </row>
    <row r="40" spans="1:37" ht="15" customHeight="1" x14ac:dyDescent="0.2">
      <c r="A40" s="179" t="s">
        <v>3</v>
      </c>
      <c r="B40" s="179"/>
      <c r="C40" s="179"/>
      <c r="D40" s="179"/>
    </row>
    <row r="41" spans="1:37" ht="15" customHeight="1" x14ac:dyDescent="0.2">
      <c r="B41" s="179" t="s">
        <v>4</v>
      </c>
      <c r="C41" s="179"/>
      <c r="D41" s="179"/>
      <c r="E41" s="138">
        <v>8.0960000000000001</v>
      </c>
      <c r="F41" s="138">
        <v>7.4249999999999998</v>
      </c>
      <c r="G41" s="138">
        <v>7.4820000000000002</v>
      </c>
      <c r="H41" s="138">
        <v>8.2479999999999993</v>
      </c>
      <c r="I41" s="138">
        <v>8.3249999999999993</v>
      </c>
      <c r="J41" s="138">
        <v>8.2729999999999997</v>
      </c>
      <c r="K41" s="138">
        <v>8.3529999999999998</v>
      </c>
      <c r="L41" s="138">
        <v>8.9320000000000004</v>
      </c>
      <c r="M41" s="138">
        <v>9.4149999999999991</v>
      </c>
      <c r="N41" s="138">
        <v>9.4039999999999999</v>
      </c>
      <c r="O41" s="138">
        <v>9.4350000000000005</v>
      </c>
      <c r="P41" s="138">
        <v>9.4570000000000007</v>
      </c>
      <c r="Q41" s="138">
        <v>8.1519999999999992</v>
      </c>
      <c r="R41" s="138">
        <v>8.8070000000000004</v>
      </c>
      <c r="W41" s="35"/>
      <c r="X41" s="35"/>
      <c r="Y41" s="35"/>
      <c r="Z41" s="35"/>
      <c r="AA41" s="35"/>
      <c r="AB41" s="35"/>
      <c r="AC41" s="35"/>
      <c r="AD41" s="35"/>
      <c r="AE41" s="35"/>
      <c r="AF41" s="35"/>
      <c r="AG41" s="35"/>
      <c r="AH41" s="35"/>
      <c r="AJ41" s="35"/>
      <c r="AK41" s="35"/>
    </row>
    <row r="42" spans="1:37" ht="15" customHeight="1" x14ac:dyDescent="0.2">
      <c r="B42" s="179" t="s">
        <v>5</v>
      </c>
      <c r="C42" s="179"/>
      <c r="D42" s="179"/>
      <c r="E42" s="138">
        <v>5.859</v>
      </c>
      <c r="F42" s="138">
        <v>6.3609999999999998</v>
      </c>
      <c r="G42" s="138">
        <v>5.9329999999999998</v>
      </c>
      <c r="H42" s="138">
        <v>6.0460000000000003</v>
      </c>
      <c r="I42" s="138">
        <v>6.1459999999999999</v>
      </c>
      <c r="J42" s="138">
        <v>6.1070000000000002</v>
      </c>
      <c r="K42" s="138">
        <v>6.0270000000000001</v>
      </c>
      <c r="L42" s="138">
        <v>5.9969999999999999</v>
      </c>
      <c r="M42" s="138">
        <v>5.9640000000000004</v>
      </c>
      <c r="N42" s="138">
        <v>5.9349999999999996</v>
      </c>
      <c r="O42" s="138">
        <v>5.915</v>
      </c>
      <c r="P42" s="138">
        <v>5.8890000000000002</v>
      </c>
      <c r="Q42" s="138">
        <v>6.0540000000000003</v>
      </c>
      <c r="R42" s="138">
        <v>5.99</v>
      </c>
      <c r="W42" s="35"/>
      <c r="X42" s="35"/>
      <c r="Y42" s="35"/>
      <c r="Z42" s="35"/>
      <c r="AA42" s="35"/>
      <c r="AB42" s="35"/>
      <c r="AC42" s="35"/>
      <c r="AD42" s="35"/>
      <c r="AE42" s="35"/>
      <c r="AF42" s="35"/>
      <c r="AG42" s="35"/>
      <c r="AH42" s="35"/>
      <c r="AJ42" s="35"/>
      <c r="AK42" s="35"/>
    </row>
    <row r="43" spans="1:37" ht="15" customHeight="1" x14ac:dyDescent="0.2">
      <c r="B43" s="179" t="s">
        <v>6</v>
      </c>
      <c r="C43" s="179"/>
      <c r="D43" s="179"/>
      <c r="E43" s="138">
        <v>1.085</v>
      </c>
      <c r="F43" s="138">
        <v>0.73199999999999998</v>
      </c>
      <c r="G43" s="138">
        <v>0.58499999999999996</v>
      </c>
      <c r="H43" s="138">
        <v>1.06</v>
      </c>
      <c r="I43" s="138">
        <v>1.2589999999999999</v>
      </c>
      <c r="J43" s="138">
        <v>1.331</v>
      </c>
      <c r="K43" s="138">
        <v>1.389</v>
      </c>
      <c r="L43" s="138">
        <v>1.3480000000000001</v>
      </c>
      <c r="M43" s="138">
        <v>1.3029999999999999</v>
      </c>
      <c r="N43" s="138">
        <v>1.2929999999999999</v>
      </c>
      <c r="O43" s="138">
        <v>1.276</v>
      </c>
      <c r="P43" s="138">
        <v>1.258</v>
      </c>
      <c r="Q43" s="138">
        <v>1.141</v>
      </c>
      <c r="R43" s="138">
        <v>1.226</v>
      </c>
      <c r="W43" s="35"/>
      <c r="X43" s="35"/>
      <c r="Y43" s="35"/>
      <c r="Z43" s="35"/>
      <c r="AA43" s="35"/>
      <c r="AB43" s="35"/>
      <c r="AC43" s="35"/>
      <c r="AD43" s="35"/>
      <c r="AE43" s="35"/>
      <c r="AF43" s="35"/>
      <c r="AG43" s="35"/>
      <c r="AH43" s="35"/>
      <c r="AJ43" s="35"/>
      <c r="AK43" s="35"/>
    </row>
    <row r="44" spans="1:37" ht="15" customHeight="1" x14ac:dyDescent="0.2">
      <c r="B44" s="179" t="s">
        <v>7</v>
      </c>
      <c r="C44" s="179"/>
      <c r="D44" s="179"/>
      <c r="E44" s="138">
        <v>1.2789999999999999</v>
      </c>
      <c r="F44" s="138">
        <v>1.4419999999999999</v>
      </c>
      <c r="G44" s="138">
        <v>1.5069999999999999</v>
      </c>
      <c r="H44" s="138">
        <v>1.583</v>
      </c>
      <c r="I44" s="138">
        <v>1.593</v>
      </c>
      <c r="J44" s="138">
        <v>1.5940000000000001</v>
      </c>
      <c r="K44" s="138">
        <v>1.56</v>
      </c>
      <c r="L44" s="138">
        <v>1.5389999999999999</v>
      </c>
      <c r="M44" s="138">
        <v>1.4670000000000001</v>
      </c>
      <c r="N44" s="138">
        <v>1.3660000000000001</v>
      </c>
      <c r="O44" s="138">
        <v>1.2709999999999999</v>
      </c>
      <c r="P44" s="138">
        <v>1.1519999999999999</v>
      </c>
      <c r="Q44" s="138">
        <v>1.5680000000000001</v>
      </c>
      <c r="R44" s="138">
        <v>1.448</v>
      </c>
      <c r="W44" s="139"/>
      <c r="X44" s="139"/>
      <c r="Y44" s="139"/>
      <c r="Z44" s="139"/>
      <c r="AA44" s="139"/>
      <c r="AB44" s="139"/>
      <c r="AC44" s="139"/>
      <c r="AD44" s="139"/>
      <c r="AE44" s="139"/>
      <c r="AF44" s="139"/>
      <c r="AG44" s="139"/>
      <c r="AH44" s="139"/>
      <c r="AJ44" s="139"/>
      <c r="AK44" s="139"/>
    </row>
    <row r="45" spans="1:37" ht="3" customHeight="1" x14ac:dyDescent="0.2">
      <c r="E45" s="21" t="s">
        <v>22</v>
      </c>
      <c r="F45" s="21" t="s">
        <v>22</v>
      </c>
      <c r="G45" s="21" t="s">
        <v>22</v>
      </c>
      <c r="H45" s="21" t="s">
        <v>22</v>
      </c>
      <c r="I45" s="21" t="s">
        <v>22</v>
      </c>
      <c r="J45" s="21" t="s">
        <v>22</v>
      </c>
      <c r="K45" s="21" t="s">
        <v>22</v>
      </c>
      <c r="L45" s="21" t="s">
        <v>22</v>
      </c>
      <c r="M45" s="21" t="s">
        <v>22</v>
      </c>
      <c r="N45" s="21" t="s">
        <v>22</v>
      </c>
      <c r="O45" s="21" t="s">
        <v>22</v>
      </c>
      <c r="P45" s="21" t="s">
        <v>22</v>
      </c>
      <c r="Q45" s="21" t="s">
        <v>22</v>
      </c>
      <c r="R45" s="21" t="s">
        <v>22</v>
      </c>
      <c r="W45" s="35"/>
      <c r="X45" s="35"/>
      <c r="Y45" s="35"/>
      <c r="Z45" s="35"/>
      <c r="AA45" s="35"/>
      <c r="AB45" s="35"/>
      <c r="AC45" s="35"/>
      <c r="AD45" s="35"/>
      <c r="AE45" s="35"/>
      <c r="AF45" s="35"/>
      <c r="AG45" s="35"/>
      <c r="AH45" s="35"/>
      <c r="AJ45" s="35"/>
      <c r="AK45" s="35"/>
    </row>
    <row r="46" spans="1:37" ht="15" customHeight="1" x14ac:dyDescent="0.2">
      <c r="C46" s="179" t="s">
        <v>0</v>
      </c>
      <c r="D46" s="179"/>
      <c r="E46" s="138">
        <v>16.318999999999999</v>
      </c>
      <c r="F46" s="138">
        <v>15.959</v>
      </c>
      <c r="G46" s="138">
        <v>15.507</v>
      </c>
      <c r="H46" s="138">
        <v>16.937000000000001</v>
      </c>
      <c r="I46" s="138">
        <v>17.323</v>
      </c>
      <c r="J46" s="138">
        <v>17.306000000000001</v>
      </c>
      <c r="K46" s="138">
        <v>17.329000000000001</v>
      </c>
      <c r="L46" s="138">
        <v>17.817</v>
      </c>
      <c r="M46" s="138">
        <v>18.149000000000001</v>
      </c>
      <c r="N46" s="138">
        <v>17.998999999999999</v>
      </c>
      <c r="O46" s="138">
        <v>17.896000000000001</v>
      </c>
      <c r="P46" s="138">
        <v>17.757000000000001</v>
      </c>
      <c r="Q46" s="138">
        <v>16.914999999999999</v>
      </c>
      <c r="R46" s="138">
        <v>17.471</v>
      </c>
      <c r="W46" s="35"/>
      <c r="X46" s="35"/>
      <c r="Y46" s="35"/>
      <c r="Z46" s="35"/>
      <c r="AA46" s="35"/>
      <c r="AB46" s="35"/>
      <c r="AC46" s="35"/>
      <c r="AD46" s="35"/>
      <c r="AE46" s="35"/>
      <c r="AF46" s="35"/>
      <c r="AG46" s="35"/>
      <c r="AH46" s="35"/>
      <c r="AJ46" s="35"/>
      <c r="AK46" s="35"/>
    </row>
    <row r="47" spans="1:37" ht="15" customHeight="1" x14ac:dyDescent="0.2">
      <c r="D47" s="118" t="s">
        <v>9</v>
      </c>
      <c r="E47" s="138">
        <v>12.01</v>
      </c>
      <c r="F47" s="138">
        <v>11.284000000000001</v>
      </c>
      <c r="G47" s="138">
        <v>11.228999999999999</v>
      </c>
      <c r="H47" s="138">
        <v>12.723000000000001</v>
      </c>
      <c r="I47" s="138">
        <v>12.984</v>
      </c>
      <c r="J47" s="138">
        <v>12.962</v>
      </c>
      <c r="K47" s="138">
        <v>12.989000000000001</v>
      </c>
      <c r="L47" s="138">
        <v>13.481999999999999</v>
      </c>
      <c r="M47" s="138">
        <v>13.817</v>
      </c>
      <c r="N47" s="138">
        <v>13.673</v>
      </c>
      <c r="O47" s="138">
        <v>13.576000000000001</v>
      </c>
      <c r="P47" s="138">
        <v>13.444000000000001</v>
      </c>
      <c r="Q47" s="138">
        <v>12.61</v>
      </c>
      <c r="R47" s="138">
        <v>13.154999999999999</v>
      </c>
      <c r="W47" s="35"/>
      <c r="X47" s="35"/>
      <c r="Y47" s="35"/>
      <c r="Z47" s="35"/>
      <c r="AA47" s="35"/>
      <c r="AB47" s="35"/>
      <c r="AC47" s="35"/>
      <c r="AD47" s="35"/>
      <c r="AE47" s="35"/>
      <c r="AF47" s="35"/>
      <c r="AG47" s="35"/>
      <c r="AH47" s="35"/>
      <c r="AJ47" s="35"/>
      <c r="AK47" s="35"/>
    </row>
    <row r="48" spans="1:37" ht="15" customHeight="1" x14ac:dyDescent="0.2">
      <c r="D48" s="118" t="s">
        <v>10</v>
      </c>
      <c r="E48" s="138">
        <v>4.3090000000000002</v>
      </c>
      <c r="F48" s="138">
        <v>4.6749999999999998</v>
      </c>
      <c r="G48" s="138">
        <v>4.2779999999999996</v>
      </c>
      <c r="H48" s="138">
        <v>4.2140000000000004</v>
      </c>
      <c r="I48" s="138">
        <v>4.3390000000000004</v>
      </c>
      <c r="J48" s="138">
        <v>4.343</v>
      </c>
      <c r="K48" s="138">
        <v>4.3390000000000004</v>
      </c>
      <c r="L48" s="138">
        <v>4.335</v>
      </c>
      <c r="M48" s="138">
        <v>4.3310000000000004</v>
      </c>
      <c r="N48" s="138">
        <v>4.3259999999999996</v>
      </c>
      <c r="O48" s="138">
        <v>4.32</v>
      </c>
      <c r="P48" s="138">
        <v>4.3129999999999997</v>
      </c>
      <c r="Q48" s="138">
        <v>4.3049999999999997</v>
      </c>
      <c r="R48" s="138">
        <v>4.3159999999999998</v>
      </c>
      <c r="W48" s="35"/>
      <c r="X48" s="35"/>
      <c r="Y48" s="35"/>
      <c r="Z48" s="35"/>
      <c r="AA48" s="35"/>
      <c r="AB48" s="35"/>
      <c r="AC48" s="35"/>
      <c r="AD48" s="35"/>
      <c r="AE48" s="35"/>
      <c r="AF48" s="35"/>
      <c r="AG48" s="35"/>
      <c r="AH48" s="35"/>
      <c r="AJ48" s="35"/>
      <c r="AK48" s="35"/>
    </row>
    <row r="49" spans="1:37" ht="15" customHeight="1" x14ac:dyDescent="0.2">
      <c r="E49" s="35"/>
      <c r="F49" s="35"/>
      <c r="G49" s="35"/>
      <c r="H49" s="35"/>
      <c r="I49" s="35"/>
      <c r="J49" s="35"/>
      <c r="K49" s="35"/>
      <c r="L49" s="35"/>
      <c r="M49" s="35"/>
      <c r="N49" s="35"/>
      <c r="O49" s="35"/>
      <c r="P49" s="35"/>
      <c r="Q49" s="35"/>
      <c r="R49" s="35"/>
      <c r="W49" s="35"/>
      <c r="X49" s="35"/>
      <c r="Y49" s="35"/>
      <c r="Z49" s="35"/>
      <c r="AA49" s="35"/>
      <c r="AB49" s="35"/>
      <c r="AC49" s="35"/>
      <c r="AD49" s="35"/>
      <c r="AE49" s="35"/>
      <c r="AF49" s="35"/>
      <c r="AG49" s="35"/>
      <c r="AH49" s="35"/>
      <c r="AJ49" s="35"/>
      <c r="AK49" s="35"/>
    </row>
    <row r="50" spans="1:37" ht="15" customHeight="1" x14ac:dyDescent="0.2">
      <c r="A50" s="179" t="s">
        <v>11</v>
      </c>
      <c r="B50" s="179"/>
      <c r="C50" s="179"/>
      <c r="D50" s="179"/>
      <c r="E50" s="35"/>
      <c r="F50" s="35"/>
      <c r="G50" s="35"/>
      <c r="H50" s="35"/>
      <c r="I50" s="35"/>
      <c r="J50" s="35"/>
      <c r="K50" s="35"/>
      <c r="L50" s="35"/>
      <c r="M50" s="35"/>
      <c r="N50" s="35"/>
      <c r="O50" s="35"/>
      <c r="P50" s="35"/>
      <c r="Q50" s="35"/>
      <c r="R50" s="35"/>
      <c r="W50" s="35"/>
      <c r="X50" s="35"/>
      <c r="Y50" s="35"/>
      <c r="Z50" s="35"/>
      <c r="AA50" s="35"/>
      <c r="AB50" s="35"/>
      <c r="AC50" s="35"/>
      <c r="AD50" s="35"/>
      <c r="AE50" s="35"/>
      <c r="AF50" s="35"/>
      <c r="AG50" s="35"/>
      <c r="AH50" s="35"/>
      <c r="AJ50" s="35"/>
      <c r="AK50" s="35"/>
    </row>
    <row r="51" spans="1:37" ht="15" customHeight="1" x14ac:dyDescent="0.2">
      <c r="B51" s="179" t="s">
        <v>12</v>
      </c>
      <c r="C51" s="179"/>
      <c r="D51" s="179"/>
      <c r="E51" s="138">
        <v>12.885</v>
      </c>
      <c r="F51" s="138">
        <v>22.358000000000001</v>
      </c>
      <c r="G51" s="138">
        <v>15.162000000000001</v>
      </c>
      <c r="H51" s="138">
        <v>14.831</v>
      </c>
      <c r="I51" s="138">
        <v>14.419</v>
      </c>
      <c r="J51" s="138">
        <v>14.237</v>
      </c>
      <c r="K51" s="138">
        <v>14.555999999999999</v>
      </c>
      <c r="L51" s="138">
        <v>14.705</v>
      </c>
      <c r="M51" s="138">
        <v>14.711</v>
      </c>
      <c r="N51" s="138">
        <v>15.157999999999999</v>
      </c>
      <c r="O51" s="138">
        <v>14.647</v>
      </c>
      <c r="P51" s="138">
        <v>15.135999999999999</v>
      </c>
      <c r="Q51" s="138">
        <v>14.625999999999999</v>
      </c>
      <c r="R51" s="138">
        <v>14.765000000000001</v>
      </c>
      <c r="W51" s="35"/>
      <c r="X51" s="35"/>
      <c r="Y51" s="35"/>
      <c r="Z51" s="35"/>
      <c r="AA51" s="35"/>
      <c r="AB51" s="35"/>
      <c r="AC51" s="35"/>
      <c r="AD51" s="35"/>
      <c r="AE51" s="35"/>
      <c r="AF51" s="35"/>
      <c r="AG51" s="35"/>
      <c r="AH51" s="35"/>
      <c r="AJ51" s="35"/>
      <c r="AK51" s="35"/>
    </row>
    <row r="52" spans="1:37" ht="15" customHeight="1" x14ac:dyDescent="0.2">
      <c r="B52" s="179" t="s">
        <v>13</v>
      </c>
      <c r="C52" s="179"/>
      <c r="D52" s="179"/>
      <c r="E52" s="138">
        <v>6.3040000000000003</v>
      </c>
      <c r="F52" s="138">
        <v>7.9980000000000002</v>
      </c>
      <c r="G52" s="138">
        <v>7.5860000000000003</v>
      </c>
      <c r="H52" s="138">
        <v>6.9189999999999996</v>
      </c>
      <c r="I52" s="138">
        <v>6.6150000000000002</v>
      </c>
      <c r="J52" s="138">
        <v>6.4359999999999999</v>
      </c>
      <c r="K52" s="138">
        <v>6.3179999999999996</v>
      </c>
      <c r="L52" s="138">
        <v>6.1740000000000004</v>
      </c>
      <c r="M52" s="138">
        <v>6.0510000000000002</v>
      </c>
      <c r="N52" s="138">
        <v>5.9497</v>
      </c>
      <c r="O52" s="138">
        <v>5.819</v>
      </c>
      <c r="P52" s="138">
        <v>5.7539999999999996</v>
      </c>
      <c r="Q52" s="138">
        <v>6.7489999999999997</v>
      </c>
      <c r="R52" s="138">
        <v>6.3019999999999996</v>
      </c>
      <c r="W52" s="35"/>
      <c r="X52" s="35"/>
      <c r="Y52" s="35"/>
      <c r="Z52" s="35"/>
      <c r="AA52" s="35"/>
      <c r="AB52" s="35"/>
      <c r="AC52" s="35"/>
      <c r="AD52" s="35"/>
      <c r="AE52" s="35"/>
      <c r="AF52" s="35"/>
      <c r="AG52" s="35"/>
      <c r="AH52" s="35"/>
      <c r="AJ52" s="35"/>
      <c r="AK52" s="35"/>
    </row>
    <row r="53" spans="1:37" ht="15" customHeight="1" x14ac:dyDescent="0.2">
      <c r="B53" s="179" t="s">
        <v>14</v>
      </c>
      <c r="C53" s="179"/>
      <c r="D53" s="179"/>
      <c r="E53" s="138">
        <v>1.768</v>
      </c>
      <c r="F53" s="138">
        <v>1.6359999999999999</v>
      </c>
      <c r="G53" s="138">
        <v>1.38</v>
      </c>
      <c r="H53" s="138">
        <v>1.2370000000000001</v>
      </c>
      <c r="I53" s="138">
        <v>1.18</v>
      </c>
      <c r="J53" s="138">
        <v>1.143</v>
      </c>
      <c r="K53" s="138">
        <v>1.147</v>
      </c>
      <c r="L53" s="138">
        <v>1.2110000000000001</v>
      </c>
      <c r="M53" s="138">
        <v>1.345</v>
      </c>
      <c r="N53" s="138">
        <v>1.575</v>
      </c>
      <c r="O53" s="138">
        <v>1.845</v>
      </c>
      <c r="P53" s="138">
        <v>2.16</v>
      </c>
      <c r="Q53" s="138">
        <v>1.2130000000000001</v>
      </c>
      <c r="R53" s="138">
        <v>1.4530000000000001</v>
      </c>
      <c r="W53" s="35"/>
      <c r="X53" s="35"/>
      <c r="Y53" s="35"/>
      <c r="Z53" s="35"/>
      <c r="AA53" s="35"/>
      <c r="AB53" s="35"/>
      <c r="AC53" s="35"/>
      <c r="AD53" s="35"/>
      <c r="AE53" s="35"/>
      <c r="AF53" s="35"/>
      <c r="AG53" s="35"/>
      <c r="AH53" s="35"/>
      <c r="AJ53" s="139"/>
      <c r="AK53" s="139"/>
    </row>
    <row r="54" spans="1:37" ht="3" customHeight="1" x14ac:dyDescent="0.2">
      <c r="E54" s="21" t="s">
        <v>22</v>
      </c>
      <c r="F54" s="21" t="s">
        <v>22</v>
      </c>
      <c r="G54" s="21" t="s">
        <v>22</v>
      </c>
      <c r="H54" s="21" t="s">
        <v>22</v>
      </c>
      <c r="I54" s="21" t="s">
        <v>22</v>
      </c>
      <c r="J54" s="21" t="s">
        <v>22</v>
      </c>
      <c r="K54" s="21" t="s">
        <v>22</v>
      </c>
      <c r="L54" s="21" t="s">
        <v>22</v>
      </c>
      <c r="M54" s="21" t="s">
        <v>22</v>
      </c>
      <c r="N54" s="21" t="s">
        <v>22</v>
      </c>
      <c r="O54" s="21" t="s">
        <v>22</v>
      </c>
      <c r="P54" s="21" t="s">
        <v>22</v>
      </c>
      <c r="Q54" s="21" t="s">
        <v>22</v>
      </c>
      <c r="R54" s="21" t="s">
        <v>22</v>
      </c>
      <c r="W54" s="35"/>
      <c r="X54" s="35"/>
      <c r="Y54" s="35"/>
      <c r="Z54" s="35"/>
      <c r="AA54" s="35"/>
      <c r="AB54" s="35"/>
      <c r="AC54" s="35"/>
      <c r="AD54" s="35"/>
      <c r="AE54" s="35"/>
      <c r="AF54" s="35"/>
      <c r="AG54" s="35"/>
      <c r="AH54" s="35"/>
      <c r="AJ54" s="35"/>
      <c r="AK54" s="35"/>
    </row>
    <row r="55" spans="1:37" ht="15" customHeight="1" x14ac:dyDescent="0.2">
      <c r="C55" s="179" t="s">
        <v>0</v>
      </c>
      <c r="D55" s="179"/>
      <c r="E55" s="138">
        <v>20.957000000000001</v>
      </c>
      <c r="F55" s="138">
        <v>31.992000000000001</v>
      </c>
      <c r="G55" s="138">
        <v>24.128</v>
      </c>
      <c r="H55" s="138">
        <v>22.988</v>
      </c>
      <c r="I55" s="138">
        <v>22.213999999999999</v>
      </c>
      <c r="J55" s="138">
        <v>21.817</v>
      </c>
      <c r="K55" s="138">
        <v>22.021000000000001</v>
      </c>
      <c r="L55" s="138">
        <v>22.09</v>
      </c>
      <c r="M55" s="138">
        <v>22.108000000000001</v>
      </c>
      <c r="N55" s="138">
        <v>22.683</v>
      </c>
      <c r="O55" s="138">
        <v>22.31</v>
      </c>
      <c r="P55" s="138">
        <v>23.049900000000001</v>
      </c>
      <c r="Q55" s="138">
        <v>22.587</v>
      </c>
      <c r="R55" s="138">
        <v>22.52</v>
      </c>
      <c r="W55" s="35"/>
      <c r="X55" s="35"/>
      <c r="Y55" s="35"/>
      <c r="Z55" s="35"/>
      <c r="AA55" s="35"/>
      <c r="AB55" s="35"/>
      <c r="AC55" s="35"/>
      <c r="AD55" s="35"/>
      <c r="AE55" s="35"/>
      <c r="AF55" s="35"/>
      <c r="AG55" s="35"/>
      <c r="AH55" s="35"/>
      <c r="AJ55" s="35"/>
      <c r="AK55" s="35"/>
    </row>
    <row r="56" spans="1:37" ht="15" customHeight="1" x14ac:dyDescent="0.2">
      <c r="D56" s="118" t="s">
        <v>9</v>
      </c>
      <c r="E56" s="138">
        <v>16.684000000000001</v>
      </c>
      <c r="F56" s="138">
        <v>27.34</v>
      </c>
      <c r="G56" s="138">
        <v>19.263000000000002</v>
      </c>
      <c r="H56" s="138">
        <v>18.076000000000001</v>
      </c>
      <c r="I56" s="138">
        <v>17.183</v>
      </c>
      <c r="J56" s="138">
        <v>16.664999999999999</v>
      </c>
      <c r="K56" s="138">
        <v>16.77</v>
      </c>
      <c r="L56" s="138">
        <v>16.777999999999999</v>
      </c>
      <c r="M56" s="138">
        <v>16.739000000000001</v>
      </c>
      <c r="N56" s="138">
        <v>17.248000000000001</v>
      </c>
      <c r="O56" s="138">
        <v>16.795000000000002</v>
      </c>
      <c r="P56" s="138">
        <v>17.451000000000001</v>
      </c>
      <c r="Q56" s="138">
        <v>17.536000000000001</v>
      </c>
      <c r="R56" s="138">
        <v>17.247</v>
      </c>
      <c r="W56" s="35"/>
      <c r="X56" s="35"/>
      <c r="Y56" s="35"/>
      <c r="Z56" s="35"/>
      <c r="AA56" s="35"/>
      <c r="AB56" s="35"/>
      <c r="AC56" s="35"/>
      <c r="AD56" s="35"/>
      <c r="AE56" s="35"/>
      <c r="AF56" s="35"/>
      <c r="AG56" s="35"/>
      <c r="AH56" s="35"/>
      <c r="AJ56" s="35"/>
      <c r="AK56" s="35"/>
    </row>
    <row r="57" spans="1:37" ht="15" customHeight="1" x14ac:dyDescent="0.2">
      <c r="D57" s="118" t="s">
        <v>10</v>
      </c>
      <c r="E57" s="138">
        <v>4.2720000000000002</v>
      </c>
      <c r="F57" s="138">
        <v>4.6509999999999998</v>
      </c>
      <c r="G57" s="138">
        <v>4.8650000000000002</v>
      </c>
      <c r="H57" s="138">
        <v>4.9119999999999999</v>
      </c>
      <c r="I57" s="138">
        <v>5.03</v>
      </c>
      <c r="J57" s="138">
        <v>5.1520000000000001</v>
      </c>
      <c r="K57" s="138">
        <v>5.2510000000000003</v>
      </c>
      <c r="L57" s="138">
        <v>5.3120000000000003</v>
      </c>
      <c r="M57" s="138">
        <v>5.3689999999999998</v>
      </c>
      <c r="N57" s="138">
        <v>5.4349999999999996</v>
      </c>
      <c r="O57" s="138">
        <v>5.5149999999999997</v>
      </c>
      <c r="P57" s="138">
        <v>5.5990000000000002</v>
      </c>
      <c r="Q57" s="138">
        <v>5.0510000000000002</v>
      </c>
      <c r="R57" s="138">
        <v>5.2720000000000002</v>
      </c>
      <c r="W57" s="35"/>
      <c r="X57" s="35"/>
      <c r="Y57" s="35"/>
      <c r="Z57" s="35"/>
      <c r="AA57" s="35"/>
      <c r="AB57" s="35"/>
      <c r="AC57" s="35"/>
      <c r="AD57" s="35"/>
      <c r="AE57" s="35"/>
      <c r="AF57" s="35"/>
      <c r="AG57" s="35"/>
      <c r="AH57" s="35"/>
      <c r="AJ57" s="35"/>
      <c r="AK57" s="35"/>
    </row>
    <row r="58" spans="1:37" ht="15" customHeight="1" x14ac:dyDescent="0.2">
      <c r="E58" s="35"/>
      <c r="F58" s="35"/>
      <c r="G58" s="35"/>
      <c r="H58" s="35"/>
      <c r="I58" s="35"/>
      <c r="J58" s="35"/>
      <c r="K58" s="35"/>
      <c r="L58" s="35"/>
      <c r="M58" s="35"/>
      <c r="N58" s="35"/>
      <c r="O58" s="35"/>
      <c r="P58" s="35"/>
      <c r="Q58" s="35"/>
      <c r="R58" s="35"/>
      <c r="W58" s="35"/>
      <c r="X58" s="35"/>
      <c r="Y58" s="35"/>
      <c r="Z58" s="35"/>
      <c r="AA58" s="35"/>
      <c r="AB58" s="35"/>
      <c r="AC58" s="35"/>
      <c r="AD58" s="35"/>
      <c r="AE58" s="35"/>
      <c r="AF58" s="35"/>
      <c r="AG58" s="35"/>
      <c r="AH58" s="35"/>
      <c r="AJ58" s="35"/>
      <c r="AK58" s="35"/>
    </row>
    <row r="59" spans="1:37" ht="15" customHeight="1" x14ac:dyDescent="0.2">
      <c r="A59" s="179" t="s">
        <v>15</v>
      </c>
      <c r="B59" s="179"/>
      <c r="C59" s="179"/>
      <c r="D59" s="179"/>
      <c r="E59" s="138">
        <v>-4.6379999999999999</v>
      </c>
      <c r="F59" s="138">
        <v>-16.032</v>
      </c>
      <c r="G59" s="138">
        <v>-8.6210000000000004</v>
      </c>
      <c r="H59" s="138">
        <v>-6.0510000000000002</v>
      </c>
      <c r="I59" s="138">
        <v>-4.891</v>
      </c>
      <c r="J59" s="138">
        <v>-4.5110000000000001</v>
      </c>
      <c r="K59" s="138">
        <v>-4.6920000000000002</v>
      </c>
      <c r="L59" s="138">
        <v>-4.2729999999999997</v>
      </c>
      <c r="M59" s="138">
        <v>-3.9590000000000001</v>
      </c>
      <c r="N59" s="138">
        <v>-4.6840000000000002</v>
      </c>
      <c r="O59" s="138">
        <v>-4.4139999999999997</v>
      </c>
      <c r="P59" s="138">
        <v>-5.2930000000000001</v>
      </c>
      <c r="Q59" s="138">
        <v>-5.6719999999999997</v>
      </c>
      <c r="R59" s="138">
        <v>-5.0490000000000004</v>
      </c>
      <c r="W59" s="35"/>
      <c r="X59" s="35"/>
      <c r="Y59" s="35"/>
      <c r="Z59" s="35"/>
      <c r="AA59" s="35"/>
      <c r="AB59" s="35"/>
      <c r="AC59" s="35"/>
      <c r="AD59" s="35"/>
      <c r="AE59" s="35"/>
      <c r="AF59" s="35"/>
      <c r="AG59" s="35"/>
      <c r="AH59" s="35"/>
      <c r="AJ59" s="35"/>
      <c r="AK59" s="35"/>
    </row>
    <row r="60" spans="1:37" ht="15" customHeight="1" x14ac:dyDescent="0.2">
      <c r="B60" s="179" t="s">
        <v>16</v>
      </c>
      <c r="C60" s="179"/>
      <c r="D60" s="179"/>
      <c r="E60" s="138">
        <v>-4.6740000000000004</v>
      </c>
      <c r="F60" s="138">
        <v>-16.056000000000001</v>
      </c>
      <c r="G60" s="138">
        <v>-8.0340000000000007</v>
      </c>
      <c r="H60" s="138">
        <v>-5.3529999999999998</v>
      </c>
      <c r="I60" s="138">
        <v>-4.1989999999999998</v>
      </c>
      <c r="J60" s="138">
        <v>-3.702</v>
      </c>
      <c r="K60" s="138">
        <v>-3.7810000000000001</v>
      </c>
      <c r="L60" s="138">
        <v>-3.2959999999999998</v>
      </c>
      <c r="M60" s="138">
        <v>-2.9209999999999998</v>
      </c>
      <c r="N60" s="138">
        <v>-3.5750000000000002</v>
      </c>
      <c r="O60" s="138">
        <v>-3.2189999999999999</v>
      </c>
      <c r="P60" s="138">
        <v>-4.0069999999999997</v>
      </c>
      <c r="Q60" s="138">
        <v>-4.9260000000000002</v>
      </c>
      <c r="R60" s="138">
        <v>-4.0919999999999996</v>
      </c>
      <c r="W60" s="35"/>
      <c r="X60" s="35"/>
      <c r="Y60" s="35"/>
      <c r="Z60" s="35"/>
      <c r="AA60" s="35"/>
      <c r="AB60" s="35"/>
      <c r="AC60" s="35"/>
      <c r="AD60" s="35"/>
      <c r="AE60" s="35"/>
      <c r="AF60" s="35"/>
      <c r="AG60" s="35"/>
      <c r="AH60" s="35"/>
      <c r="AJ60" s="35"/>
      <c r="AK60" s="35"/>
    </row>
    <row r="61" spans="1:37" ht="15" customHeight="1" x14ac:dyDescent="0.2">
      <c r="B61" s="179" t="s">
        <v>10</v>
      </c>
      <c r="C61" s="179"/>
      <c r="D61" s="179"/>
      <c r="E61" s="138">
        <v>3.5999999999999997E-2</v>
      </c>
      <c r="F61" s="138">
        <v>2.4E-2</v>
      </c>
      <c r="G61" s="138">
        <v>-0.58699999999999997</v>
      </c>
      <c r="H61" s="138">
        <v>-0.69799999999999995</v>
      </c>
      <c r="I61" s="138">
        <v>-0.69099999999999995</v>
      </c>
      <c r="J61" s="138">
        <v>-0.80900000000000005</v>
      </c>
      <c r="K61" s="138">
        <v>-0.91100000000000003</v>
      </c>
      <c r="L61" s="138">
        <v>-0.97699999999999998</v>
      </c>
      <c r="M61" s="138">
        <v>-1.038</v>
      </c>
      <c r="N61" s="138">
        <v>-1.109</v>
      </c>
      <c r="O61" s="138">
        <v>-1.1950000000000001</v>
      </c>
      <c r="P61" s="138">
        <v>-1.286</v>
      </c>
      <c r="Q61" s="138">
        <v>-0.746</v>
      </c>
      <c r="R61" s="138">
        <v>-0.95699999999999996</v>
      </c>
      <c r="W61" s="35"/>
      <c r="X61" s="35"/>
      <c r="Y61" s="35"/>
      <c r="Z61" s="35"/>
      <c r="AA61" s="35"/>
      <c r="AB61" s="35"/>
      <c r="AC61" s="35"/>
      <c r="AD61" s="35"/>
      <c r="AE61" s="35"/>
      <c r="AF61" s="35"/>
      <c r="AG61" s="35"/>
      <c r="AH61" s="35"/>
      <c r="AJ61" s="35"/>
      <c r="AK61" s="35"/>
    </row>
    <row r="62" spans="1:37" ht="15" customHeight="1" x14ac:dyDescent="0.2">
      <c r="E62" s="138"/>
      <c r="F62" s="138"/>
      <c r="G62" s="138"/>
      <c r="H62" s="138"/>
      <c r="I62" s="138"/>
      <c r="J62" s="138"/>
      <c r="K62" s="138"/>
      <c r="L62" s="138"/>
      <c r="M62" s="138"/>
      <c r="N62" s="138"/>
      <c r="O62" s="138"/>
      <c r="P62" s="138"/>
      <c r="Q62" s="138"/>
      <c r="R62" s="138"/>
      <c r="W62" s="35"/>
      <c r="X62" s="35"/>
      <c r="Y62" s="35"/>
      <c r="Z62" s="35"/>
      <c r="AA62" s="35"/>
      <c r="AB62" s="35"/>
      <c r="AC62" s="35"/>
      <c r="AD62" s="35"/>
      <c r="AE62" s="35"/>
      <c r="AF62" s="35"/>
      <c r="AG62" s="35"/>
      <c r="AH62" s="35"/>
      <c r="AJ62" s="35"/>
      <c r="AK62" s="35"/>
    </row>
    <row r="63" spans="1:37" ht="15" customHeight="1" x14ac:dyDescent="0.2">
      <c r="A63" s="178" t="s">
        <v>17</v>
      </c>
      <c r="B63" s="178"/>
      <c r="C63" s="178"/>
      <c r="D63" s="178"/>
      <c r="E63" s="137">
        <v>79.174999999999997</v>
      </c>
      <c r="F63" s="137">
        <v>98.165000000000006</v>
      </c>
      <c r="G63" s="137">
        <v>104.446</v>
      </c>
      <c r="H63" s="137">
        <v>105.63</v>
      </c>
      <c r="I63" s="137">
        <v>106.723</v>
      </c>
      <c r="J63" s="137">
        <v>107.101</v>
      </c>
      <c r="K63" s="137">
        <v>107.226</v>
      </c>
      <c r="L63" s="137">
        <v>106.729</v>
      </c>
      <c r="M63" s="137">
        <v>106.253</v>
      </c>
      <c r="N63" s="137">
        <v>106.795</v>
      </c>
      <c r="O63" s="137">
        <v>107.374</v>
      </c>
      <c r="P63" s="137">
        <v>108.86499999999999</v>
      </c>
      <c r="Q63" s="22" t="s">
        <v>18</v>
      </c>
      <c r="R63" s="22" t="s">
        <v>18</v>
      </c>
      <c r="W63" s="35"/>
      <c r="X63" s="35"/>
      <c r="Y63" s="35"/>
      <c r="Z63" s="35"/>
      <c r="AA63" s="35"/>
      <c r="AB63" s="35"/>
      <c r="AC63" s="35"/>
      <c r="AD63" s="35"/>
      <c r="AE63" s="35"/>
      <c r="AF63" s="35"/>
      <c r="AG63" s="35"/>
      <c r="AH63" s="35"/>
      <c r="AJ63" s="16"/>
      <c r="AK63" s="16"/>
    </row>
    <row r="65" spans="1:37" ht="15" customHeight="1" x14ac:dyDescent="0.2">
      <c r="A65" s="179" t="s">
        <v>23</v>
      </c>
      <c r="B65" s="179"/>
      <c r="C65" s="179"/>
      <c r="D65" s="179"/>
      <c r="E65" s="179"/>
      <c r="F65" s="179"/>
      <c r="G65" s="179"/>
      <c r="H65" s="179"/>
      <c r="I65" s="179"/>
      <c r="J65" s="179"/>
      <c r="K65" s="179"/>
      <c r="L65" s="179"/>
      <c r="M65" s="179"/>
      <c r="N65" s="179"/>
      <c r="O65" s="179"/>
      <c r="P65" s="179"/>
      <c r="Q65" s="179"/>
      <c r="R65" s="179"/>
    </row>
    <row r="67" spans="1:37" ht="15" customHeight="1" x14ac:dyDescent="0.2">
      <c r="A67" s="179" t="s">
        <v>24</v>
      </c>
      <c r="B67" s="179"/>
      <c r="C67" s="179"/>
      <c r="D67" s="179"/>
      <c r="E67" s="179"/>
      <c r="F67" s="179"/>
      <c r="G67" s="179"/>
      <c r="H67" s="179"/>
      <c r="I67" s="179"/>
      <c r="J67" s="179"/>
      <c r="K67" s="179"/>
      <c r="L67" s="179"/>
      <c r="M67" s="179"/>
      <c r="N67" s="179"/>
      <c r="O67" s="179"/>
      <c r="P67" s="179"/>
      <c r="Q67" s="179"/>
      <c r="R67" s="179"/>
    </row>
    <row r="68" spans="1:37" ht="15" customHeight="1" x14ac:dyDescent="0.2">
      <c r="D68" s="136"/>
      <c r="E68" s="136"/>
      <c r="F68" s="136"/>
      <c r="G68" s="136"/>
      <c r="H68" s="136"/>
      <c r="I68" s="136"/>
      <c r="J68" s="136"/>
      <c r="K68" s="136"/>
      <c r="L68" s="136"/>
      <c r="M68" s="136"/>
      <c r="N68" s="136"/>
      <c r="O68" s="136"/>
      <c r="P68" s="136"/>
      <c r="Q68" s="136"/>
      <c r="R68" s="136"/>
      <c r="V68" s="136"/>
      <c r="W68" s="136"/>
      <c r="X68" s="136"/>
      <c r="Y68" s="136"/>
      <c r="Z68" s="136"/>
      <c r="AA68" s="136"/>
      <c r="AB68" s="136"/>
      <c r="AC68" s="136"/>
      <c r="AD68" s="136"/>
      <c r="AE68" s="136"/>
      <c r="AF68" s="136"/>
      <c r="AG68" s="136"/>
      <c r="AH68" s="136"/>
      <c r="AI68" s="136"/>
      <c r="AJ68" s="136"/>
      <c r="AK68" s="136"/>
    </row>
    <row r="69" spans="1:37" ht="15" customHeight="1" x14ac:dyDescent="0.2">
      <c r="A69" s="180" t="s">
        <v>25</v>
      </c>
      <c r="B69" s="180"/>
      <c r="C69" s="180"/>
      <c r="D69" s="180"/>
      <c r="E69" s="180"/>
      <c r="F69" s="180"/>
      <c r="G69" s="180"/>
      <c r="H69" s="180"/>
      <c r="I69" s="180"/>
      <c r="J69" s="180"/>
      <c r="K69" s="180"/>
      <c r="L69" s="180"/>
      <c r="M69" s="180"/>
      <c r="N69" s="180"/>
      <c r="O69" s="180"/>
      <c r="P69" s="180"/>
      <c r="Q69" s="180"/>
      <c r="R69" s="180"/>
    </row>
    <row r="70" spans="1:37" ht="15" customHeight="1" x14ac:dyDescent="0.2">
      <c r="A70" s="119"/>
      <c r="B70" s="119"/>
      <c r="C70" s="119"/>
      <c r="D70" s="119"/>
      <c r="E70" s="119"/>
      <c r="F70" s="119"/>
      <c r="G70" s="119"/>
      <c r="H70" s="119"/>
      <c r="I70" s="119"/>
      <c r="J70" s="119"/>
      <c r="K70" s="119"/>
      <c r="L70" s="119"/>
      <c r="M70" s="119"/>
      <c r="N70" s="119"/>
      <c r="O70" s="119"/>
      <c r="P70" s="119"/>
      <c r="Q70" s="119"/>
      <c r="R70" s="119"/>
    </row>
    <row r="73" spans="1:37" ht="15" customHeight="1" x14ac:dyDescent="0.2">
      <c r="M73" s="135"/>
      <c r="AE73" s="135"/>
    </row>
    <row r="79" spans="1:37" ht="15" customHeight="1" x14ac:dyDescent="0.2">
      <c r="Y79" s="134"/>
      <c r="Z79" s="134"/>
      <c r="AA79" s="134"/>
      <c r="AB79" s="134"/>
      <c r="AC79" s="134"/>
      <c r="AD79" s="134"/>
      <c r="AE79" s="134"/>
      <c r="AF79" s="134"/>
      <c r="AG79" s="134"/>
      <c r="AH79" s="134"/>
    </row>
  </sheetData>
  <mergeCells count="39">
    <mergeCell ref="A5:R5"/>
    <mergeCell ref="Q7:R7"/>
    <mergeCell ref="E10:R10"/>
    <mergeCell ref="A11:D11"/>
    <mergeCell ref="B12:D12"/>
    <mergeCell ref="B32:D32"/>
    <mergeCell ref="B13:D13"/>
    <mergeCell ref="B14:D14"/>
    <mergeCell ref="B15:D15"/>
    <mergeCell ref="C17:D17"/>
    <mergeCell ref="A21:D21"/>
    <mergeCell ref="B22:D22"/>
    <mergeCell ref="B23:D23"/>
    <mergeCell ref="B24:D24"/>
    <mergeCell ref="C26:D26"/>
    <mergeCell ref="A30:D30"/>
    <mergeCell ref="B31:D31"/>
    <mergeCell ref="B51:D51"/>
    <mergeCell ref="A34:D34"/>
    <mergeCell ref="A36:D36"/>
    <mergeCell ref="A37:D37"/>
    <mergeCell ref="E39:R39"/>
    <mergeCell ref="A40:D40"/>
    <mergeCell ref="B41:D41"/>
    <mergeCell ref="B42:D42"/>
    <mergeCell ref="B43:D43"/>
    <mergeCell ref="B44:D44"/>
    <mergeCell ref="C46:D46"/>
    <mergeCell ref="A50:D50"/>
    <mergeCell ref="A63:D63"/>
    <mergeCell ref="A65:R65"/>
    <mergeCell ref="A67:R67"/>
    <mergeCell ref="A69:R69"/>
    <mergeCell ref="B52:D52"/>
    <mergeCell ref="B53:D53"/>
    <mergeCell ref="C55:D55"/>
    <mergeCell ref="A59:D59"/>
    <mergeCell ref="B60:D60"/>
    <mergeCell ref="B61:D61"/>
  </mergeCells>
  <hyperlinks>
    <hyperlink ref="A2" r:id="rId1"/>
  </hyperlinks>
  <pageMargins left="0.5" right="0.5" top="0.5" bottom="0.5" header="0" footer="0"/>
  <pageSetup scale="27"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D60"/>
  <sheetViews>
    <sheetView zoomScaleNormal="100" workbookViewId="0"/>
  </sheetViews>
  <sheetFormatPr defaultColWidth="12.42578125" defaultRowHeight="15" customHeight="1" x14ac:dyDescent="0.2"/>
  <cols>
    <col min="1" max="2" width="2.28515625" style="1" customWidth="1"/>
    <col min="3" max="3" width="31.28515625" style="1" customWidth="1"/>
    <col min="4" max="15" width="8.140625" style="1" customWidth="1"/>
    <col min="16" max="16384" width="12.42578125" style="1"/>
  </cols>
  <sheetData>
    <row r="1" spans="1:17" ht="15" customHeight="1" x14ac:dyDescent="0.2">
      <c r="A1" s="156" t="s">
        <v>160</v>
      </c>
    </row>
    <row r="2" spans="1:17" ht="15" customHeight="1" x14ac:dyDescent="0.2">
      <c r="A2" s="158" t="s">
        <v>161</v>
      </c>
      <c r="B2" s="154"/>
      <c r="C2" s="154"/>
      <c r="D2" s="154"/>
      <c r="E2" s="154"/>
    </row>
    <row r="4" spans="1:17" s="2" customFormat="1" ht="15" customHeight="1" x14ac:dyDescent="0.2"/>
    <row r="5" spans="1:17" ht="30" customHeight="1" x14ac:dyDescent="0.25">
      <c r="A5" s="190" t="s">
        <v>163</v>
      </c>
      <c r="B5" s="191"/>
      <c r="C5" s="191"/>
      <c r="D5" s="191"/>
      <c r="E5" s="191"/>
      <c r="F5" s="191"/>
      <c r="G5" s="191"/>
      <c r="H5" s="191"/>
      <c r="I5" s="191"/>
      <c r="J5" s="191"/>
      <c r="K5" s="191"/>
      <c r="L5" s="191"/>
      <c r="M5" s="191"/>
      <c r="N5" s="191"/>
      <c r="O5" s="191"/>
    </row>
    <row r="6" spans="1:17" ht="15" customHeight="1" x14ac:dyDescent="0.2">
      <c r="A6" s="3" t="s">
        <v>139</v>
      </c>
      <c r="B6" s="23"/>
      <c r="C6" s="23"/>
      <c r="D6" s="24"/>
      <c r="E6" s="24"/>
      <c r="F6" s="25"/>
      <c r="G6" s="24"/>
      <c r="H6" s="24"/>
      <c r="I6" s="24"/>
      <c r="J6" s="3"/>
      <c r="K6" s="3"/>
      <c r="L6" s="3"/>
      <c r="M6" s="3"/>
      <c r="N6" s="3"/>
      <c r="O6" s="3"/>
    </row>
    <row r="7" spans="1:17" s="2" customFormat="1" ht="15" customHeight="1" x14ac:dyDescent="0.2">
      <c r="A7" s="26"/>
      <c r="B7" s="26"/>
      <c r="C7" s="26"/>
      <c r="D7" s="27"/>
      <c r="E7" s="27"/>
      <c r="F7" s="27"/>
      <c r="G7" s="27"/>
      <c r="H7" s="27"/>
      <c r="I7" s="27"/>
      <c r="J7" s="27"/>
      <c r="K7" s="27"/>
      <c r="L7" s="27"/>
      <c r="M7" s="27"/>
      <c r="N7" s="27"/>
      <c r="O7" s="27"/>
    </row>
    <row r="8" spans="1:17" ht="15" customHeight="1" x14ac:dyDescent="0.2">
      <c r="A8" s="28"/>
      <c r="B8" s="28"/>
      <c r="C8" s="28"/>
      <c r="D8" s="6" t="s">
        <v>1</v>
      </c>
      <c r="E8" s="7"/>
      <c r="F8" s="7"/>
      <c r="G8" s="7"/>
      <c r="H8" s="7"/>
      <c r="I8" s="7"/>
      <c r="J8" s="7"/>
      <c r="K8" s="7"/>
      <c r="L8" s="7"/>
      <c r="M8" s="7"/>
      <c r="N8" s="7"/>
      <c r="O8" s="7"/>
      <c r="P8" s="8"/>
      <c r="Q8" s="8"/>
    </row>
    <row r="9" spans="1:17" s="2" customFormat="1" ht="15" customHeight="1" x14ac:dyDescent="0.2">
      <c r="A9" s="23"/>
      <c r="B9" s="23"/>
      <c r="C9" s="23"/>
      <c r="D9" s="12">
        <v>2019</v>
      </c>
      <c r="E9" s="12">
        <v>2020</v>
      </c>
      <c r="F9" s="12">
        <v>2021</v>
      </c>
      <c r="G9" s="12">
        <v>2022</v>
      </c>
      <c r="H9" s="12">
        <v>2023</v>
      </c>
      <c r="I9" s="12">
        <v>2024</v>
      </c>
      <c r="J9" s="12">
        <v>2025</v>
      </c>
      <c r="K9" s="12">
        <v>2026</v>
      </c>
      <c r="L9" s="12">
        <v>2027</v>
      </c>
      <c r="M9" s="12">
        <v>2028</v>
      </c>
      <c r="N9" s="12">
        <v>2029</v>
      </c>
      <c r="O9" s="12">
        <v>2030</v>
      </c>
      <c r="P9" s="29"/>
      <c r="Q9" s="29"/>
    </row>
    <row r="10" spans="1:17" ht="15" customHeight="1" x14ac:dyDescent="0.2">
      <c r="A10" s="13" t="s">
        <v>26</v>
      </c>
      <c r="B10" s="13"/>
      <c r="C10" s="13"/>
    </row>
    <row r="11" spans="1:17" ht="15" customHeight="1" x14ac:dyDescent="0.2">
      <c r="A11" s="192" t="s">
        <v>27</v>
      </c>
      <c r="B11" s="187"/>
      <c r="C11" s="187"/>
      <c r="D11" s="14">
        <v>15749.566999999999</v>
      </c>
      <c r="E11" s="14">
        <v>16800.745999999999</v>
      </c>
      <c r="F11" s="14">
        <v>20270.293000000001</v>
      </c>
      <c r="G11" s="14">
        <v>21930.916000000001</v>
      </c>
      <c r="H11" s="14">
        <v>23319.881000000001</v>
      </c>
      <c r="I11" s="14">
        <v>24519.909</v>
      </c>
      <c r="J11" s="14">
        <v>25656.844000000001</v>
      </c>
      <c r="K11" s="14">
        <v>26817.741000000002</v>
      </c>
      <c r="L11" s="14">
        <v>27888.111000000001</v>
      </c>
      <c r="M11" s="14">
        <v>28993.273000000001</v>
      </c>
      <c r="N11" s="14">
        <v>30395.59</v>
      </c>
      <c r="O11" s="14">
        <v>31773.332999999999</v>
      </c>
    </row>
    <row r="12" spans="1:17" ht="15" customHeight="1" x14ac:dyDescent="0.2">
      <c r="A12" s="13"/>
      <c r="B12" s="13"/>
      <c r="C12" s="13"/>
      <c r="D12" s="30"/>
      <c r="E12" s="30"/>
      <c r="F12" s="30"/>
      <c r="G12" s="30"/>
      <c r="H12" s="30"/>
      <c r="I12" s="30"/>
      <c r="J12" s="30"/>
      <c r="K12" s="30"/>
      <c r="L12" s="30"/>
      <c r="M12" s="30"/>
      <c r="N12" s="30"/>
      <c r="O12" s="30"/>
    </row>
    <row r="13" spans="1:17" ht="15" customHeight="1" x14ac:dyDescent="0.2">
      <c r="A13" s="13" t="s">
        <v>28</v>
      </c>
      <c r="B13" s="13"/>
      <c r="C13" s="13"/>
      <c r="D13" s="30"/>
      <c r="E13" s="30"/>
      <c r="F13" s="30"/>
      <c r="G13" s="30"/>
      <c r="H13" s="30"/>
      <c r="I13" s="30"/>
      <c r="J13" s="30"/>
      <c r="K13" s="30"/>
      <c r="L13" s="30"/>
      <c r="M13" s="30"/>
      <c r="N13" s="30"/>
      <c r="O13" s="30"/>
    </row>
    <row r="14" spans="1:17" ht="15" customHeight="1" x14ac:dyDescent="0.2">
      <c r="B14" s="13" t="s">
        <v>29</v>
      </c>
      <c r="C14" s="13"/>
      <c r="D14" s="14">
        <v>984.15499999999997</v>
      </c>
      <c r="E14" s="14">
        <v>3310.5140000000001</v>
      </c>
      <c r="F14" s="14">
        <v>1810.1880000000001</v>
      </c>
      <c r="G14" s="14">
        <v>1335.8440000000001</v>
      </c>
      <c r="H14" s="14">
        <v>1123.6289999999999</v>
      </c>
      <c r="I14" s="14">
        <v>1080.682</v>
      </c>
      <c r="J14" s="14">
        <v>1173.5119999999999</v>
      </c>
      <c r="K14" s="14">
        <v>1116.4169999999999</v>
      </c>
      <c r="L14" s="14">
        <v>1080.2929999999999</v>
      </c>
      <c r="M14" s="14">
        <v>1333.184</v>
      </c>
      <c r="N14" s="14">
        <v>1306.297</v>
      </c>
      <c r="O14" s="14">
        <v>1626.617</v>
      </c>
    </row>
    <row r="15" spans="1:17" ht="15" customHeight="1" x14ac:dyDescent="0.2">
      <c r="A15" s="13"/>
      <c r="B15" s="1" t="s">
        <v>87</v>
      </c>
      <c r="C15" s="13"/>
      <c r="D15" s="14">
        <v>67.024000000000001</v>
      </c>
      <c r="E15" s="14">
        <v>159.03299999999999</v>
      </c>
      <c r="F15" s="14">
        <v>-149.565</v>
      </c>
      <c r="G15" s="14">
        <v>53.121000000000002</v>
      </c>
      <c r="H15" s="14">
        <v>76.399000000000001</v>
      </c>
      <c r="I15" s="14">
        <v>56.253</v>
      </c>
      <c r="J15" s="14">
        <v>-12.615</v>
      </c>
      <c r="K15" s="14">
        <v>-46.046999999999997</v>
      </c>
      <c r="L15" s="14">
        <v>24.869</v>
      </c>
      <c r="M15" s="14">
        <v>69.132999999999996</v>
      </c>
      <c r="N15" s="14">
        <v>71.445999999999998</v>
      </c>
      <c r="O15" s="14">
        <v>56.720999999999997</v>
      </c>
    </row>
    <row r="16" spans="1:17" s="32" customFormat="1" ht="3" customHeight="1" x14ac:dyDescent="0.25">
      <c r="A16" s="31"/>
      <c r="B16" s="31"/>
      <c r="C16" s="31"/>
      <c r="D16" s="16" t="s">
        <v>30</v>
      </c>
      <c r="E16" s="16" t="s">
        <v>30</v>
      </c>
      <c r="F16" s="16" t="s">
        <v>30</v>
      </c>
      <c r="G16" s="16" t="s">
        <v>30</v>
      </c>
      <c r="H16" s="16" t="s">
        <v>30</v>
      </c>
      <c r="I16" s="16" t="s">
        <v>30</v>
      </c>
      <c r="J16" s="16" t="s">
        <v>30</v>
      </c>
      <c r="K16" s="16" t="s">
        <v>30</v>
      </c>
      <c r="L16" s="16" t="s">
        <v>30</v>
      </c>
      <c r="M16" s="16" t="s">
        <v>30</v>
      </c>
      <c r="N16" s="16" t="s">
        <v>30</v>
      </c>
      <c r="O16" s="16" t="s">
        <v>30</v>
      </c>
    </row>
    <row r="17" spans="1:15" ht="15" customHeight="1" x14ac:dyDescent="0.2">
      <c r="C17" s="20" t="s">
        <v>0</v>
      </c>
      <c r="D17" s="14">
        <v>1051.1790000000001</v>
      </c>
      <c r="E17" s="14">
        <v>3469.547</v>
      </c>
      <c r="F17" s="14">
        <v>1660.623</v>
      </c>
      <c r="G17" s="14">
        <v>1388.9649999999999</v>
      </c>
      <c r="H17" s="14">
        <v>1200.028</v>
      </c>
      <c r="I17" s="14">
        <v>1136.9349999999999</v>
      </c>
      <c r="J17" s="14">
        <v>1160.8969999999999</v>
      </c>
      <c r="K17" s="14">
        <v>1070.3699999999999</v>
      </c>
      <c r="L17" s="14">
        <v>1105.162</v>
      </c>
      <c r="M17" s="14">
        <v>1402.317</v>
      </c>
      <c r="N17" s="14">
        <v>1377.7429999999999</v>
      </c>
      <c r="O17" s="14">
        <v>1683.338</v>
      </c>
    </row>
    <row r="18" spans="1:15" ht="15" customHeight="1" x14ac:dyDescent="0.2">
      <c r="A18" s="13"/>
      <c r="B18" s="13"/>
      <c r="C18" s="13"/>
      <c r="D18" s="30"/>
      <c r="E18" s="30"/>
      <c r="F18" s="30"/>
      <c r="G18" s="30"/>
      <c r="H18" s="30"/>
      <c r="I18" s="30"/>
      <c r="J18" s="30"/>
      <c r="K18" s="30"/>
      <c r="L18" s="30"/>
      <c r="M18" s="30"/>
      <c r="N18" s="30"/>
      <c r="O18" s="30"/>
    </row>
    <row r="19" spans="1:15" ht="15" customHeight="1" x14ac:dyDescent="0.2">
      <c r="A19" s="13" t="s">
        <v>31</v>
      </c>
      <c r="B19" s="13"/>
      <c r="C19" s="13"/>
      <c r="D19" s="30"/>
      <c r="E19" s="30"/>
      <c r="F19" s="30"/>
      <c r="G19" s="30"/>
      <c r="H19" s="30"/>
      <c r="I19" s="30"/>
      <c r="J19" s="30"/>
      <c r="K19" s="30"/>
      <c r="L19" s="30"/>
      <c r="M19" s="30"/>
      <c r="N19" s="30"/>
      <c r="O19" s="30"/>
    </row>
    <row r="20" spans="1:15" ht="15" customHeight="1" x14ac:dyDescent="0.2">
      <c r="A20" s="192" t="s">
        <v>32</v>
      </c>
      <c r="B20" s="187"/>
      <c r="C20" s="187"/>
      <c r="D20" s="14"/>
      <c r="E20" s="14"/>
      <c r="F20" s="14"/>
      <c r="G20" s="14"/>
      <c r="H20" s="14"/>
      <c r="I20" s="14"/>
      <c r="J20" s="14"/>
      <c r="K20" s="14"/>
      <c r="L20" s="14"/>
      <c r="M20" s="14"/>
      <c r="N20" s="14"/>
      <c r="O20" s="14"/>
    </row>
    <row r="21" spans="1:15" ht="15" customHeight="1" x14ac:dyDescent="0.2">
      <c r="A21" s="13"/>
      <c r="B21" s="13" t="s">
        <v>33</v>
      </c>
      <c r="C21" s="13"/>
      <c r="D21" s="14">
        <v>16800.745999999999</v>
      </c>
      <c r="E21" s="14">
        <v>20270.293000000001</v>
      </c>
      <c r="F21" s="14">
        <v>21930.916000000001</v>
      </c>
      <c r="G21" s="14">
        <v>23319.881000000001</v>
      </c>
      <c r="H21" s="14">
        <v>24519.909</v>
      </c>
      <c r="I21" s="14">
        <v>25656.844000000001</v>
      </c>
      <c r="J21" s="14">
        <v>26817.741000000002</v>
      </c>
      <c r="K21" s="14">
        <v>27888.111000000001</v>
      </c>
      <c r="L21" s="14">
        <v>28993.273000000001</v>
      </c>
      <c r="M21" s="14">
        <v>30395.59</v>
      </c>
      <c r="N21" s="14">
        <v>31773.332999999999</v>
      </c>
      <c r="O21" s="14">
        <v>33456.671000000002</v>
      </c>
    </row>
    <row r="22" spans="1:15" ht="15" customHeight="1" x14ac:dyDescent="0.2">
      <c r="A22" s="13"/>
      <c r="B22" s="13" t="s">
        <v>34</v>
      </c>
      <c r="C22" s="13"/>
      <c r="D22" s="19">
        <v>79.174999999999997</v>
      </c>
      <c r="E22" s="19">
        <v>98.165000000000006</v>
      </c>
      <c r="F22" s="19">
        <v>104.446</v>
      </c>
      <c r="G22" s="19">
        <v>105.63</v>
      </c>
      <c r="H22" s="19">
        <v>106.723</v>
      </c>
      <c r="I22" s="19">
        <v>107.101</v>
      </c>
      <c r="J22" s="19">
        <v>107.226</v>
      </c>
      <c r="K22" s="19">
        <v>106.729</v>
      </c>
      <c r="L22" s="19">
        <v>106.253</v>
      </c>
      <c r="M22" s="19">
        <v>106.795</v>
      </c>
      <c r="N22" s="19">
        <v>107.374</v>
      </c>
      <c r="O22" s="19">
        <v>108.86499999999999</v>
      </c>
    </row>
    <row r="23" spans="1:15" ht="15" customHeight="1" x14ac:dyDescent="0.2">
      <c r="A23" s="13"/>
      <c r="C23" s="13"/>
      <c r="D23" s="21"/>
      <c r="E23" s="21"/>
      <c r="F23" s="21"/>
      <c r="G23" s="21"/>
      <c r="H23" s="21"/>
      <c r="I23" s="21"/>
      <c r="J23" s="21"/>
      <c r="K23" s="21"/>
      <c r="L23" s="21"/>
      <c r="M23" s="21"/>
      <c r="N23" s="21"/>
      <c r="O23" s="21"/>
    </row>
    <row r="24" spans="1:15" ht="15" customHeight="1" x14ac:dyDescent="0.25">
      <c r="A24" s="31" t="s">
        <v>19</v>
      </c>
      <c r="C24" s="13"/>
      <c r="D24" s="21"/>
      <c r="E24" s="21"/>
      <c r="F24" s="21"/>
      <c r="G24" s="21"/>
      <c r="H24" s="21"/>
      <c r="I24" s="21"/>
      <c r="J24" s="21"/>
      <c r="K24" s="21"/>
      <c r="L24" s="21"/>
      <c r="M24" s="21"/>
      <c r="N24" s="21"/>
      <c r="O24" s="21"/>
    </row>
    <row r="25" spans="1:15" ht="15" customHeight="1" x14ac:dyDescent="0.2">
      <c r="A25" s="13" t="s">
        <v>35</v>
      </c>
      <c r="C25" s="13"/>
      <c r="D25" s="21"/>
      <c r="E25" s="21"/>
      <c r="F25" s="21"/>
      <c r="G25" s="21"/>
      <c r="H25" s="21"/>
      <c r="I25" s="21"/>
      <c r="J25" s="21"/>
      <c r="K25" s="21"/>
      <c r="L25" s="21"/>
      <c r="M25" s="21"/>
      <c r="N25" s="21"/>
      <c r="O25" s="21"/>
    </row>
    <row r="26" spans="1:15" ht="15" customHeight="1" x14ac:dyDescent="0.2">
      <c r="A26" s="13" t="s">
        <v>88</v>
      </c>
      <c r="C26" s="13"/>
    </row>
    <row r="27" spans="1:15" ht="15" customHeight="1" x14ac:dyDescent="0.2">
      <c r="A27" s="13"/>
      <c r="B27" s="1" t="s">
        <v>33</v>
      </c>
      <c r="C27" s="13"/>
      <c r="D27" s="14">
        <v>14958.634</v>
      </c>
      <c r="E27" s="14">
        <v>18269.148000000001</v>
      </c>
      <c r="F27" s="14">
        <v>20079.335999999999</v>
      </c>
      <c r="G27" s="14">
        <v>21415.18</v>
      </c>
      <c r="H27" s="14">
        <v>22538.809000000001</v>
      </c>
      <c r="I27" s="14">
        <v>23619.491000000002</v>
      </c>
      <c r="J27" s="14">
        <v>24793.003000000001</v>
      </c>
      <c r="K27" s="14">
        <v>25909.42</v>
      </c>
      <c r="L27" s="14">
        <v>26989.713</v>
      </c>
      <c r="M27" s="14">
        <v>28322.897000000001</v>
      </c>
      <c r="N27" s="14">
        <v>29629.194</v>
      </c>
      <c r="O27" s="14">
        <v>31255.811000000002</v>
      </c>
    </row>
    <row r="28" spans="1:15" ht="15" customHeight="1" x14ac:dyDescent="0.2">
      <c r="A28" s="13"/>
      <c r="B28" s="1" t="s">
        <v>34</v>
      </c>
      <c r="C28" s="13"/>
      <c r="D28" s="19">
        <v>70.494</v>
      </c>
      <c r="E28" s="19">
        <v>88.474000000000004</v>
      </c>
      <c r="F28" s="19">
        <v>95.628</v>
      </c>
      <c r="G28" s="19">
        <v>97.003</v>
      </c>
      <c r="H28" s="19">
        <v>98.1</v>
      </c>
      <c r="I28" s="19">
        <v>98.596999999999994</v>
      </c>
      <c r="J28" s="19">
        <v>99.13</v>
      </c>
      <c r="K28" s="19">
        <v>99.156999999999996</v>
      </c>
      <c r="L28" s="19">
        <v>98.91</v>
      </c>
      <c r="M28" s="19">
        <v>99.513000000000005</v>
      </c>
      <c r="N28" s="19">
        <v>100.128</v>
      </c>
      <c r="O28" s="19">
        <v>101.70399999999999</v>
      </c>
    </row>
    <row r="29" spans="1:15" ht="15" customHeight="1" x14ac:dyDescent="0.2">
      <c r="A29" s="13"/>
      <c r="C29" s="13"/>
      <c r="D29" s="21"/>
      <c r="E29" s="21"/>
      <c r="F29" s="21"/>
      <c r="G29" s="21"/>
      <c r="H29" s="21"/>
      <c r="I29" s="21"/>
      <c r="J29" s="21"/>
      <c r="K29" s="21"/>
      <c r="L29" s="21"/>
      <c r="M29" s="21"/>
      <c r="N29" s="21"/>
      <c r="O29" s="21"/>
    </row>
    <row r="30" spans="1:15" s="74" customFormat="1" ht="15" customHeight="1" x14ac:dyDescent="0.2">
      <c r="A30" s="75" t="s">
        <v>169</v>
      </c>
      <c r="C30" s="75"/>
      <c r="D30" s="21"/>
      <c r="E30" s="21"/>
      <c r="F30" s="21"/>
      <c r="G30" s="21"/>
      <c r="H30" s="21"/>
      <c r="I30" s="21"/>
      <c r="J30" s="21"/>
      <c r="K30" s="21"/>
      <c r="L30" s="21"/>
      <c r="M30" s="21"/>
      <c r="N30" s="21"/>
      <c r="O30" s="21"/>
    </row>
    <row r="31" spans="1:15" s="74" customFormat="1" ht="15" customHeight="1" x14ac:dyDescent="0.2">
      <c r="A31" s="75" t="s">
        <v>170</v>
      </c>
      <c r="C31" s="75"/>
      <c r="D31" s="21"/>
      <c r="E31" s="21"/>
      <c r="F31" s="21"/>
      <c r="G31" s="21"/>
      <c r="H31" s="21"/>
      <c r="I31" s="21"/>
      <c r="J31" s="21"/>
      <c r="K31" s="21"/>
      <c r="L31" s="21"/>
      <c r="M31" s="21"/>
      <c r="N31" s="21"/>
      <c r="O31" s="21"/>
    </row>
    <row r="32" spans="1:15" s="74" customFormat="1" ht="15" customHeight="1" x14ac:dyDescent="0.2">
      <c r="A32" s="75"/>
      <c r="B32" s="74" t="s">
        <v>33</v>
      </c>
      <c r="C32" s="75"/>
      <c r="D32" s="14">
        <v>12864.13</v>
      </c>
      <c r="E32" s="14">
        <v>13420.800999999999</v>
      </c>
      <c r="F32" s="14">
        <v>14266.634</v>
      </c>
      <c r="G32" s="14">
        <v>14906.234</v>
      </c>
      <c r="H32" s="14">
        <v>15781.698</v>
      </c>
      <c r="I32" s="14">
        <v>16613.269</v>
      </c>
      <c r="J32" s="14">
        <v>17604.883999999998</v>
      </c>
      <c r="K32" s="14">
        <v>18705.111000000001</v>
      </c>
      <c r="L32" s="14">
        <v>19776.974999999999</v>
      </c>
      <c r="M32" s="14">
        <v>21101.73</v>
      </c>
      <c r="N32" s="14">
        <v>22627.183000000001</v>
      </c>
      <c r="O32" s="14">
        <v>24643.812000000002</v>
      </c>
    </row>
    <row r="33" spans="1:30" s="74" customFormat="1" ht="15" customHeight="1" x14ac:dyDescent="0.2">
      <c r="A33" s="75"/>
      <c r="B33" s="74" t="s">
        <v>34</v>
      </c>
      <c r="C33" s="75"/>
      <c r="D33" s="19">
        <v>60.622999999999998</v>
      </c>
      <c r="E33" s="19">
        <v>64.994</v>
      </c>
      <c r="F33" s="19">
        <v>67.944999999999993</v>
      </c>
      <c r="G33" s="19">
        <v>67.52</v>
      </c>
      <c r="H33" s="19">
        <v>68.69</v>
      </c>
      <c r="I33" s="19">
        <v>69.349990000000005</v>
      </c>
      <c r="J33" s="19">
        <v>70.39</v>
      </c>
      <c r="K33" s="19">
        <v>71.584999999999994</v>
      </c>
      <c r="L33" s="19">
        <v>72.477000000000004</v>
      </c>
      <c r="M33" s="19">
        <v>74.141000000000005</v>
      </c>
      <c r="N33" s="19">
        <v>76.465999999999994</v>
      </c>
      <c r="O33" s="19">
        <v>80.188999999999993</v>
      </c>
    </row>
    <row r="34" spans="1:30" s="74" customFormat="1" ht="15" customHeight="1" x14ac:dyDescent="0.2">
      <c r="A34" s="75"/>
      <c r="C34" s="75"/>
      <c r="D34" s="21"/>
      <c r="E34" s="21"/>
      <c r="F34" s="21"/>
      <c r="G34" s="21"/>
      <c r="H34" s="21"/>
      <c r="I34" s="21"/>
      <c r="J34" s="21"/>
      <c r="K34" s="21"/>
      <c r="L34" s="21"/>
      <c r="M34" s="21"/>
      <c r="N34" s="21"/>
      <c r="O34" s="21"/>
    </row>
    <row r="35" spans="1:30" ht="15" customHeight="1" x14ac:dyDescent="0.2">
      <c r="A35" s="13" t="s">
        <v>89</v>
      </c>
      <c r="C35" s="13"/>
      <c r="D35" s="14">
        <v>22669.466</v>
      </c>
      <c r="E35" s="14">
        <v>26104.944</v>
      </c>
      <c r="F35" s="14">
        <v>27774.191999999999</v>
      </c>
      <c r="G35" s="14">
        <v>29129.637999999999</v>
      </c>
      <c r="H35" s="14">
        <v>30258.402999999998</v>
      </c>
      <c r="I35" s="14">
        <v>31357.77</v>
      </c>
      <c r="J35" s="14">
        <v>32448.216</v>
      </c>
      <c r="K35" s="14">
        <v>33447.33</v>
      </c>
      <c r="L35" s="14">
        <v>34349.54</v>
      </c>
      <c r="M35" s="14">
        <v>35481.686999999998</v>
      </c>
      <c r="N35" s="14">
        <v>36632.169000000002</v>
      </c>
      <c r="O35" s="14">
        <v>37981.940999999999</v>
      </c>
    </row>
    <row r="36" spans="1:30" ht="15" customHeight="1" x14ac:dyDescent="0.2">
      <c r="A36" s="13"/>
      <c r="C36" s="13"/>
      <c r="D36" s="16"/>
      <c r="E36" s="16"/>
      <c r="F36" s="16"/>
      <c r="G36" s="16"/>
      <c r="H36" s="16"/>
      <c r="I36" s="16"/>
      <c r="J36" s="16"/>
      <c r="K36" s="16"/>
      <c r="L36" s="16"/>
      <c r="M36" s="16"/>
      <c r="N36" s="16"/>
      <c r="O36" s="16"/>
    </row>
    <row r="37" spans="1:30" ht="15" customHeight="1" x14ac:dyDescent="0.2">
      <c r="A37" s="13" t="s">
        <v>90</v>
      </c>
      <c r="C37" s="13"/>
      <c r="D37" s="14">
        <v>22686.616999999998</v>
      </c>
      <c r="E37" s="14">
        <v>26122.945</v>
      </c>
      <c r="F37" s="14">
        <v>27792.593000000001</v>
      </c>
      <c r="G37" s="14">
        <v>29148.339</v>
      </c>
      <c r="H37" s="14">
        <v>30278.004000000001</v>
      </c>
      <c r="I37" s="14">
        <v>31378.271000000001</v>
      </c>
      <c r="J37" s="14">
        <v>32469.616999999998</v>
      </c>
      <c r="K37" s="14">
        <v>33469.580999999998</v>
      </c>
      <c r="L37" s="14">
        <v>34372.591</v>
      </c>
      <c r="M37" s="14">
        <v>35505.487999999998</v>
      </c>
      <c r="N37" s="14">
        <v>36656.620000000003</v>
      </c>
      <c r="O37" s="14">
        <v>38006.942000000003</v>
      </c>
      <c r="S37" s="13"/>
      <c r="T37" s="13"/>
      <c r="U37" s="13"/>
      <c r="V37" s="13"/>
      <c r="W37" s="13"/>
      <c r="X37" s="13"/>
      <c r="Y37" s="13"/>
      <c r="Z37" s="13"/>
      <c r="AA37" s="13"/>
      <c r="AB37" s="13"/>
      <c r="AC37" s="13"/>
      <c r="AD37" s="13"/>
    </row>
    <row r="38" spans="1:30" ht="15" customHeight="1" x14ac:dyDescent="0.2">
      <c r="A38" s="13"/>
      <c r="C38" s="13"/>
      <c r="D38" s="14"/>
      <c r="E38" s="14"/>
      <c r="F38" s="14"/>
      <c r="G38" s="14"/>
      <c r="H38" s="14"/>
      <c r="I38" s="14"/>
      <c r="J38" s="14"/>
      <c r="K38" s="14"/>
      <c r="L38" s="14"/>
      <c r="M38" s="14"/>
      <c r="N38" s="14"/>
      <c r="O38" s="14"/>
      <c r="S38" s="13"/>
      <c r="T38" s="13"/>
      <c r="U38" s="13"/>
      <c r="V38" s="13"/>
      <c r="W38" s="13"/>
      <c r="X38" s="13"/>
      <c r="Y38" s="13"/>
      <c r="Z38" s="13"/>
      <c r="AA38" s="13"/>
      <c r="AB38" s="13"/>
      <c r="AC38" s="13"/>
      <c r="AD38" s="13"/>
    </row>
    <row r="39" spans="1:30" ht="15" customHeight="1" x14ac:dyDescent="0.2">
      <c r="A39" s="13" t="s">
        <v>185</v>
      </c>
      <c r="C39" s="13"/>
      <c r="D39" s="14"/>
      <c r="E39" s="14"/>
      <c r="F39" s="14"/>
      <c r="G39" s="14"/>
      <c r="H39" s="14"/>
      <c r="I39" s="14"/>
      <c r="J39" s="14"/>
      <c r="K39" s="14"/>
      <c r="L39" s="14"/>
      <c r="M39" s="14"/>
      <c r="N39" s="14"/>
      <c r="O39" s="14"/>
      <c r="S39" s="13"/>
      <c r="T39" s="13"/>
      <c r="U39" s="13"/>
      <c r="V39" s="13"/>
      <c r="W39" s="13"/>
      <c r="X39" s="13"/>
      <c r="Y39" s="13"/>
      <c r="Z39" s="13"/>
      <c r="AA39" s="13"/>
      <c r="AB39" s="13"/>
      <c r="AC39" s="13"/>
      <c r="AD39" s="13"/>
    </row>
    <row r="40" spans="1:30" ht="15" customHeight="1" x14ac:dyDescent="0.2">
      <c r="A40" s="13" t="s">
        <v>184</v>
      </c>
      <c r="C40" s="13"/>
      <c r="D40" s="19">
        <v>2.4710000000000001</v>
      </c>
      <c r="E40" s="19">
        <v>1.9690000000000001</v>
      </c>
      <c r="F40" s="19">
        <v>1.5169999999999999</v>
      </c>
      <c r="G40" s="19">
        <v>1.3560000000000001</v>
      </c>
      <c r="H40" s="19">
        <v>1.286</v>
      </c>
      <c r="I40" s="19">
        <v>1.246</v>
      </c>
      <c r="J40" s="19">
        <v>1.24</v>
      </c>
      <c r="K40" s="19">
        <v>1.29</v>
      </c>
      <c r="L40" s="19">
        <v>1.4159999999999999</v>
      </c>
      <c r="M40" s="19">
        <v>1.63</v>
      </c>
      <c r="N40" s="19">
        <v>1.869</v>
      </c>
      <c r="O40" s="19">
        <v>2.14</v>
      </c>
      <c r="S40" s="13"/>
      <c r="T40" s="13"/>
      <c r="U40" s="13"/>
      <c r="V40" s="13"/>
      <c r="W40" s="13"/>
      <c r="X40" s="13"/>
      <c r="Y40" s="13"/>
      <c r="Z40" s="13"/>
      <c r="AA40" s="13"/>
      <c r="AB40" s="13"/>
      <c r="AC40" s="13"/>
      <c r="AD40" s="13"/>
    </row>
    <row r="41" spans="1:30" ht="15" customHeight="1" x14ac:dyDescent="0.2">
      <c r="A41" s="33"/>
      <c r="B41" s="33"/>
      <c r="C41" s="33"/>
      <c r="D41" s="34"/>
      <c r="E41" s="34"/>
      <c r="F41" s="34"/>
      <c r="G41" s="34"/>
      <c r="H41" s="34"/>
      <c r="I41" s="34"/>
      <c r="J41" s="34"/>
      <c r="K41" s="34"/>
      <c r="L41" s="34"/>
      <c r="M41" s="34"/>
      <c r="N41" s="34"/>
      <c r="O41" s="34"/>
    </row>
    <row r="42" spans="1:30" ht="15" customHeight="1" x14ac:dyDescent="0.2">
      <c r="A42" s="20" t="s">
        <v>23</v>
      </c>
      <c r="B42" s="20"/>
      <c r="C42" s="20"/>
      <c r="E42" s="35"/>
      <c r="F42" s="35"/>
      <c r="G42" s="35"/>
      <c r="H42" s="35"/>
      <c r="I42" s="35"/>
      <c r="J42" s="35"/>
      <c r="K42" s="35"/>
      <c r="L42" s="35"/>
      <c r="M42" s="35"/>
      <c r="N42" s="35"/>
      <c r="O42" s="35"/>
    </row>
    <row r="43" spans="1:30" ht="15" customHeight="1" x14ac:dyDescent="0.2">
      <c r="A43" s="36"/>
      <c r="B43" s="36"/>
      <c r="C43" s="36"/>
      <c r="D43" s="36"/>
      <c r="E43" s="36"/>
      <c r="F43" s="36"/>
      <c r="G43" s="36"/>
      <c r="H43" s="36"/>
      <c r="I43" s="36"/>
      <c r="J43" s="36"/>
      <c r="K43" s="36"/>
      <c r="L43" s="36"/>
      <c r="M43" s="36"/>
      <c r="N43" s="36"/>
      <c r="O43" s="36"/>
    </row>
    <row r="44" spans="1:30" ht="15" customHeight="1" x14ac:dyDescent="0.2">
      <c r="A44" s="193" t="s">
        <v>36</v>
      </c>
      <c r="B44" s="193"/>
      <c r="C44" s="193"/>
      <c r="D44" s="193"/>
      <c r="E44" s="193"/>
      <c r="F44" s="193"/>
      <c r="G44" s="193"/>
      <c r="H44" s="193"/>
      <c r="I44" s="193"/>
      <c r="J44" s="193"/>
      <c r="K44" s="193"/>
      <c r="L44" s="193"/>
      <c r="M44" s="193"/>
      <c r="N44" s="193"/>
      <c r="O44" s="36"/>
    </row>
    <row r="45" spans="1:30" ht="15" customHeight="1" x14ac:dyDescent="0.2">
      <c r="A45" s="58"/>
      <c r="B45" s="58"/>
      <c r="C45" s="58"/>
      <c r="D45" s="58"/>
      <c r="E45" s="58"/>
      <c r="F45" s="58"/>
      <c r="G45" s="58"/>
      <c r="H45" s="58"/>
      <c r="I45" s="58"/>
      <c r="J45" s="58"/>
      <c r="K45" s="58"/>
      <c r="L45" s="58"/>
      <c r="M45" s="58"/>
      <c r="N45" s="58"/>
      <c r="O45" s="36"/>
    </row>
    <row r="46" spans="1:30" ht="15" customHeight="1" x14ac:dyDescent="0.2">
      <c r="A46" s="188" t="s">
        <v>156</v>
      </c>
      <c r="B46" s="188"/>
      <c r="C46" s="188"/>
      <c r="D46" s="188"/>
      <c r="E46" s="188"/>
      <c r="F46" s="188"/>
      <c r="G46" s="188"/>
      <c r="H46" s="188"/>
      <c r="I46" s="188"/>
      <c r="J46" s="188"/>
      <c r="K46" s="188"/>
      <c r="L46" s="188"/>
      <c r="M46" s="188"/>
      <c r="N46" s="188"/>
      <c r="O46" s="188"/>
    </row>
    <row r="47" spans="1:30" ht="15" customHeight="1" x14ac:dyDescent="0.2">
      <c r="A47" s="188"/>
      <c r="B47" s="188"/>
      <c r="C47" s="188"/>
      <c r="D47" s="188"/>
      <c r="E47" s="188"/>
      <c r="F47" s="188"/>
      <c r="G47" s="188"/>
      <c r="H47" s="188"/>
      <c r="I47" s="188"/>
      <c r="J47" s="188"/>
      <c r="K47" s="188"/>
      <c r="L47" s="188"/>
      <c r="M47" s="188"/>
      <c r="N47" s="188"/>
      <c r="O47" s="188"/>
    </row>
    <row r="48" spans="1:30" ht="15" customHeight="1" x14ac:dyDescent="0.2">
      <c r="A48" s="188"/>
      <c r="B48" s="188"/>
      <c r="C48" s="188"/>
      <c r="D48" s="188"/>
      <c r="E48" s="188"/>
      <c r="F48" s="188"/>
      <c r="G48" s="188"/>
      <c r="H48" s="188"/>
      <c r="I48" s="188"/>
      <c r="J48" s="188"/>
      <c r="K48" s="188"/>
      <c r="L48" s="188"/>
      <c r="M48" s="188"/>
      <c r="N48" s="188"/>
      <c r="O48" s="188"/>
    </row>
    <row r="49" spans="1:15" ht="15" customHeight="1" x14ac:dyDescent="0.2">
      <c r="A49" s="36"/>
      <c r="B49" s="36"/>
      <c r="C49" s="36"/>
      <c r="D49" s="36"/>
      <c r="E49" s="36"/>
      <c r="F49" s="36"/>
      <c r="G49" s="36"/>
      <c r="H49" s="36"/>
      <c r="I49" s="36"/>
      <c r="J49" s="36"/>
      <c r="K49" s="36"/>
      <c r="L49" s="36"/>
      <c r="M49" s="36"/>
      <c r="N49" s="36"/>
      <c r="O49" s="36"/>
    </row>
    <row r="50" spans="1:15" ht="15" customHeight="1" x14ac:dyDescent="0.2">
      <c r="A50" s="185" t="s">
        <v>91</v>
      </c>
      <c r="B50" s="185"/>
      <c r="C50" s="185"/>
      <c r="D50" s="185"/>
      <c r="E50" s="185"/>
      <c r="F50" s="185"/>
      <c r="G50" s="185"/>
      <c r="H50" s="185"/>
      <c r="I50" s="185"/>
      <c r="J50" s="185"/>
      <c r="K50" s="185"/>
      <c r="L50" s="185"/>
      <c r="M50" s="185"/>
      <c r="N50" s="185"/>
      <c r="O50" s="185"/>
    </row>
    <row r="51" spans="1:15" ht="15" customHeight="1" x14ac:dyDescent="0.2">
      <c r="A51" s="185"/>
      <c r="B51" s="185"/>
      <c r="C51" s="185"/>
      <c r="D51" s="185"/>
      <c r="E51" s="185"/>
      <c r="F51" s="185"/>
      <c r="G51" s="185"/>
      <c r="H51" s="185"/>
      <c r="I51" s="185"/>
      <c r="J51" s="185"/>
      <c r="K51" s="185"/>
      <c r="L51" s="185"/>
      <c r="M51" s="185"/>
      <c r="N51" s="185"/>
      <c r="O51" s="185"/>
    </row>
    <row r="53" spans="1:15" ht="15" customHeight="1" x14ac:dyDescent="0.2">
      <c r="A53" s="186" t="s">
        <v>92</v>
      </c>
      <c r="B53" s="187"/>
      <c r="C53" s="187"/>
      <c r="D53" s="187"/>
      <c r="E53" s="187"/>
      <c r="F53" s="187"/>
      <c r="G53" s="187"/>
      <c r="H53" s="187"/>
      <c r="I53" s="187"/>
      <c r="J53" s="187"/>
      <c r="K53" s="187"/>
      <c r="L53" s="187"/>
      <c r="M53" s="187"/>
      <c r="N53" s="187"/>
      <c r="O53" s="187"/>
    </row>
    <row r="54" spans="1:15" ht="15" customHeight="1" x14ac:dyDescent="0.2">
      <c r="A54" s="37"/>
      <c r="B54" s="10"/>
      <c r="C54" s="10"/>
      <c r="D54" s="10"/>
      <c r="E54" s="10"/>
      <c r="F54" s="10"/>
      <c r="G54" s="10"/>
      <c r="H54" s="10"/>
      <c r="I54" s="10"/>
      <c r="J54" s="10"/>
      <c r="K54" s="10"/>
      <c r="L54" s="10"/>
      <c r="M54" s="10"/>
      <c r="N54" s="10"/>
      <c r="O54" s="10"/>
    </row>
    <row r="55" spans="1:15" ht="15" customHeight="1" x14ac:dyDescent="0.2">
      <c r="A55" s="189" t="s">
        <v>171</v>
      </c>
      <c r="B55" s="189"/>
      <c r="C55" s="189"/>
      <c r="D55" s="189"/>
      <c r="E55" s="189"/>
      <c r="F55" s="189"/>
      <c r="G55" s="189"/>
      <c r="H55" s="189"/>
      <c r="I55" s="189"/>
      <c r="J55" s="189"/>
      <c r="K55" s="189"/>
      <c r="L55" s="189"/>
      <c r="M55" s="189"/>
      <c r="N55" s="189"/>
      <c r="O55" s="189"/>
    </row>
    <row r="56" spans="1:15" ht="15" customHeight="1" x14ac:dyDescent="0.2">
      <c r="A56" s="189"/>
      <c r="B56" s="189"/>
      <c r="C56" s="189"/>
      <c r="D56" s="189"/>
      <c r="E56" s="189"/>
      <c r="F56" s="189"/>
      <c r="G56" s="189"/>
      <c r="H56" s="189"/>
      <c r="I56" s="189"/>
      <c r="J56" s="189"/>
      <c r="K56" s="189"/>
      <c r="L56" s="189"/>
      <c r="M56" s="189"/>
      <c r="N56" s="189"/>
      <c r="O56" s="189"/>
    </row>
    <row r="57" spans="1:15" ht="15" customHeight="1" x14ac:dyDescent="0.2">
      <c r="A57" s="189"/>
      <c r="B57" s="189"/>
      <c r="C57" s="189"/>
      <c r="D57" s="189"/>
      <c r="E57" s="189"/>
      <c r="F57" s="189"/>
      <c r="G57" s="189"/>
      <c r="H57" s="189"/>
      <c r="I57" s="189"/>
      <c r="J57" s="189"/>
      <c r="K57" s="189"/>
      <c r="L57" s="189"/>
      <c r="M57" s="189"/>
      <c r="N57" s="189"/>
      <c r="O57" s="189"/>
    </row>
    <row r="58" spans="1:15" ht="15" customHeight="1" x14ac:dyDescent="0.2">
      <c r="A58" s="189"/>
      <c r="B58" s="189"/>
      <c r="C58" s="189"/>
      <c r="D58" s="189"/>
      <c r="E58" s="189"/>
      <c r="F58" s="189"/>
      <c r="G58" s="189"/>
      <c r="H58" s="189"/>
      <c r="I58" s="189"/>
      <c r="J58" s="189"/>
      <c r="K58" s="189"/>
      <c r="L58" s="189"/>
      <c r="M58" s="189"/>
      <c r="N58" s="189"/>
      <c r="O58" s="189"/>
    </row>
    <row r="59" spans="1:15" ht="15" customHeight="1" x14ac:dyDescent="0.2">
      <c r="A59" s="189"/>
      <c r="B59" s="189"/>
      <c r="C59" s="189"/>
      <c r="D59" s="189"/>
      <c r="E59" s="189"/>
      <c r="F59" s="189"/>
      <c r="G59" s="189"/>
      <c r="H59" s="189"/>
      <c r="I59" s="189"/>
      <c r="J59" s="189"/>
      <c r="K59" s="189"/>
      <c r="L59" s="189"/>
      <c r="M59" s="189"/>
      <c r="N59" s="189"/>
      <c r="O59" s="189"/>
    </row>
    <row r="60" spans="1:15" ht="15" customHeight="1" x14ac:dyDescent="0.2">
      <c r="A60" s="3"/>
      <c r="B60" s="3"/>
      <c r="C60" s="3"/>
      <c r="D60" s="3"/>
      <c r="E60" s="3"/>
      <c r="F60" s="3"/>
      <c r="G60" s="3"/>
      <c r="H60" s="3"/>
      <c r="I60" s="3"/>
      <c r="J60" s="3"/>
      <c r="K60" s="3"/>
      <c r="L60" s="3"/>
      <c r="M60" s="3"/>
      <c r="N60" s="3"/>
      <c r="O60" s="3"/>
    </row>
  </sheetData>
  <mergeCells count="8">
    <mergeCell ref="A50:O51"/>
    <mergeCell ref="A53:O53"/>
    <mergeCell ref="A46:O48"/>
    <mergeCell ref="A55:O59"/>
    <mergeCell ref="A5:O5"/>
    <mergeCell ref="A11:C11"/>
    <mergeCell ref="A20:C20"/>
    <mergeCell ref="A44:N44"/>
  </mergeCells>
  <hyperlinks>
    <hyperlink ref="A2" r:id="rId1"/>
  </hyperlinks>
  <pageMargins left="0.5" right="0.5" top="0.5" bottom="0.5" header="0" footer="0"/>
  <pageSetup scale="92"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936"/>
  <sheetViews>
    <sheetView workbookViewId="0"/>
  </sheetViews>
  <sheetFormatPr defaultColWidth="9.140625" defaultRowHeight="14.25" x14ac:dyDescent="0.2"/>
  <cols>
    <col min="1" max="4" width="2.7109375" style="38" customWidth="1"/>
    <col min="5" max="5" width="34.28515625" style="38" customWidth="1"/>
    <col min="6" max="16384" width="9.140625" style="38"/>
  </cols>
  <sheetData>
    <row r="1" spans="1:19" ht="15" customHeight="1" x14ac:dyDescent="0.2">
      <c r="A1" s="156" t="s">
        <v>160</v>
      </c>
      <c r="B1" s="96"/>
      <c r="C1" s="96"/>
      <c r="D1" s="96"/>
      <c r="E1" s="96"/>
    </row>
    <row r="2" spans="1:19" ht="15" customHeight="1" x14ac:dyDescent="0.2">
      <c r="A2" s="158" t="s">
        <v>161</v>
      </c>
      <c r="B2" s="154"/>
      <c r="C2" s="154"/>
      <c r="D2" s="154"/>
      <c r="E2" s="154"/>
    </row>
    <row r="3" spans="1:19" ht="15" customHeight="1" x14ac:dyDescent="0.2"/>
    <row r="4" spans="1:19" ht="15" customHeight="1" x14ac:dyDescent="0.2"/>
    <row r="5" spans="1:19" ht="30" customHeight="1" x14ac:dyDescent="0.25">
      <c r="A5" s="196" t="s">
        <v>164</v>
      </c>
      <c r="B5" s="197"/>
      <c r="C5" s="197"/>
      <c r="D5" s="197"/>
      <c r="E5" s="197"/>
      <c r="F5" s="197"/>
      <c r="G5" s="197"/>
      <c r="H5" s="197"/>
      <c r="I5" s="197"/>
      <c r="J5" s="197"/>
      <c r="K5" s="197"/>
      <c r="L5" s="197"/>
      <c r="M5" s="197"/>
      <c r="N5" s="197"/>
      <c r="O5" s="197"/>
      <c r="P5" s="197"/>
      <c r="Q5" s="197"/>
      <c r="R5" s="197"/>
      <c r="S5" s="197"/>
    </row>
    <row r="6" spans="1:19" ht="15" customHeight="1" x14ac:dyDescent="0.2">
      <c r="A6" s="198" t="s">
        <v>139</v>
      </c>
      <c r="B6" s="198"/>
      <c r="C6" s="198"/>
      <c r="D6" s="198"/>
      <c r="E6" s="198"/>
      <c r="F6" s="198"/>
      <c r="G6" s="198"/>
      <c r="H6" s="198"/>
      <c r="I6" s="198"/>
      <c r="J6" s="198"/>
      <c r="K6" s="198"/>
      <c r="L6" s="198"/>
      <c r="M6" s="198"/>
      <c r="N6" s="198"/>
      <c r="O6" s="198"/>
      <c r="P6" s="198"/>
      <c r="Q6" s="198"/>
      <c r="R6" s="198"/>
      <c r="S6" s="198"/>
    </row>
    <row r="7" spans="1:19" ht="15" customHeight="1" x14ac:dyDescent="0.2">
      <c r="A7" s="116"/>
      <c r="B7" s="116"/>
      <c r="C7" s="116"/>
      <c r="D7" s="116"/>
      <c r="E7" s="116"/>
      <c r="F7" s="116"/>
      <c r="G7" s="116"/>
      <c r="H7" s="116"/>
      <c r="I7" s="116"/>
      <c r="J7" s="116"/>
      <c r="K7" s="116"/>
      <c r="L7" s="116"/>
      <c r="M7" s="116"/>
      <c r="N7" s="116"/>
      <c r="O7" s="116"/>
      <c r="P7" s="116"/>
      <c r="Q7" s="116"/>
      <c r="R7" s="116"/>
      <c r="S7" s="116"/>
    </row>
    <row r="8" spans="1:19" ht="15" customHeight="1" x14ac:dyDescent="0.2">
      <c r="A8" s="100"/>
      <c r="B8" s="100"/>
      <c r="C8" s="40"/>
      <c r="D8" s="40"/>
      <c r="E8" s="40"/>
      <c r="F8" s="41"/>
      <c r="G8" s="41"/>
      <c r="H8" s="41"/>
      <c r="I8" s="41"/>
      <c r="J8" s="41"/>
      <c r="K8" s="41"/>
      <c r="L8" s="41"/>
      <c r="M8" s="41"/>
      <c r="N8" s="41"/>
      <c r="O8" s="41"/>
      <c r="P8" s="41"/>
      <c r="Q8" s="113"/>
      <c r="R8" s="199" t="s">
        <v>0</v>
      </c>
      <c r="S8" s="200"/>
    </row>
    <row r="9" spans="1:19" ht="15" customHeight="1" x14ac:dyDescent="0.2">
      <c r="A9" s="100"/>
      <c r="B9" s="100"/>
      <c r="C9" s="115"/>
      <c r="D9" s="115"/>
      <c r="E9" s="115"/>
      <c r="F9" s="42" t="s">
        <v>1</v>
      </c>
      <c r="G9" s="114"/>
      <c r="H9" s="112"/>
      <c r="I9" s="114"/>
      <c r="J9" s="112"/>
      <c r="K9" s="113"/>
      <c r="L9" s="113"/>
      <c r="M9" s="113"/>
      <c r="N9" s="113"/>
      <c r="O9" s="113"/>
      <c r="P9" s="113"/>
      <c r="Q9" s="112"/>
      <c r="R9" s="8" t="s">
        <v>168</v>
      </c>
      <c r="S9" s="8" t="s">
        <v>168</v>
      </c>
    </row>
    <row r="10" spans="1:19" ht="15" customHeight="1" x14ac:dyDescent="0.2">
      <c r="A10" s="98"/>
      <c r="B10" s="98"/>
      <c r="C10" s="111"/>
      <c r="D10" s="111"/>
      <c r="E10" s="111"/>
      <c r="F10" s="110">
        <v>2019</v>
      </c>
      <c r="G10" s="110">
        <v>2020</v>
      </c>
      <c r="H10" s="110">
        <v>2021</v>
      </c>
      <c r="I10" s="110">
        <v>2022</v>
      </c>
      <c r="J10" s="110">
        <v>2023</v>
      </c>
      <c r="K10" s="110">
        <v>2024</v>
      </c>
      <c r="L10" s="110">
        <v>2025</v>
      </c>
      <c r="M10" s="110">
        <v>2026</v>
      </c>
      <c r="N10" s="110">
        <v>2027</v>
      </c>
      <c r="O10" s="110">
        <v>2028</v>
      </c>
      <c r="P10" s="110">
        <v>2029</v>
      </c>
      <c r="Q10" s="110">
        <v>2030</v>
      </c>
      <c r="R10" s="109">
        <v>2025</v>
      </c>
      <c r="S10" s="109">
        <v>2030</v>
      </c>
    </row>
    <row r="11" spans="1:19" ht="15" customHeight="1" x14ac:dyDescent="0.2">
      <c r="A11" s="100" t="s">
        <v>37</v>
      </c>
      <c r="B11" s="100"/>
      <c r="C11" s="100"/>
      <c r="D11" s="100"/>
      <c r="E11" s="100"/>
      <c r="F11" s="104"/>
      <c r="G11" s="104"/>
      <c r="H11" s="104"/>
      <c r="I11" s="104"/>
      <c r="J11" s="104"/>
      <c r="K11" s="104"/>
      <c r="L11" s="104"/>
      <c r="M11" s="104"/>
      <c r="N11" s="104"/>
      <c r="O11" s="104"/>
      <c r="P11" s="104"/>
      <c r="Q11" s="104"/>
      <c r="R11" s="107"/>
      <c r="S11" s="107"/>
    </row>
    <row r="12" spans="1:19" ht="16.5" customHeight="1" x14ac:dyDescent="0.2">
      <c r="A12" s="100"/>
      <c r="B12" s="100" t="s">
        <v>38</v>
      </c>
      <c r="C12" s="100"/>
      <c r="D12" s="100"/>
      <c r="E12" s="100"/>
      <c r="F12" s="105">
        <v>893.31600000000003</v>
      </c>
      <c r="G12" s="105">
        <v>945.50099999999998</v>
      </c>
      <c r="H12" s="105">
        <v>992.75099999999998</v>
      </c>
      <c r="I12" s="105">
        <v>1045.5989999999999</v>
      </c>
      <c r="J12" s="105">
        <v>1104.202</v>
      </c>
      <c r="K12" s="105">
        <v>1168.675</v>
      </c>
      <c r="L12" s="105">
        <v>1237.8699999999999</v>
      </c>
      <c r="M12" s="105">
        <v>1309.1790000000001</v>
      </c>
      <c r="N12" s="105">
        <v>1381.18</v>
      </c>
      <c r="O12" s="105">
        <v>1463.298</v>
      </c>
      <c r="P12" s="105">
        <v>1544.8389999999999</v>
      </c>
      <c r="Q12" s="105">
        <v>1628.78</v>
      </c>
      <c r="R12" s="105">
        <v>5549.0969999999998</v>
      </c>
      <c r="S12" s="105">
        <v>12876.373</v>
      </c>
    </row>
    <row r="13" spans="1:19" ht="15" customHeight="1" x14ac:dyDescent="0.2">
      <c r="A13" s="100"/>
      <c r="B13" s="100" t="s">
        <v>39</v>
      </c>
      <c r="C13" s="100"/>
      <c r="D13" s="100"/>
      <c r="E13" s="100"/>
      <c r="F13" s="105">
        <v>145.173</v>
      </c>
      <c r="G13" s="105">
        <v>145.40199999999999</v>
      </c>
      <c r="H13" s="105">
        <v>149.36199999999999</v>
      </c>
      <c r="I13" s="105">
        <v>155.83199999999999</v>
      </c>
      <c r="J13" s="105">
        <v>163.71299999999999</v>
      </c>
      <c r="K13" s="105">
        <v>172.196</v>
      </c>
      <c r="L13" s="105">
        <v>179.38399999999999</v>
      </c>
      <c r="M13" s="105">
        <v>187.07300000000001</v>
      </c>
      <c r="N13" s="105">
        <v>194.27600000000001</v>
      </c>
      <c r="O13" s="105">
        <v>196.48699999999999</v>
      </c>
      <c r="P13" s="105">
        <v>200.899</v>
      </c>
      <c r="Q13" s="105">
        <v>205.81</v>
      </c>
      <c r="R13" s="105">
        <v>820.48699999999997</v>
      </c>
      <c r="S13" s="105">
        <v>1805.0319999999999</v>
      </c>
    </row>
    <row r="14" spans="1:19" ht="3" customHeight="1" x14ac:dyDescent="0.2">
      <c r="A14" s="100"/>
      <c r="B14" s="100"/>
      <c r="C14" s="100"/>
      <c r="D14" s="100"/>
      <c r="E14" s="100"/>
      <c r="F14" s="45" t="s">
        <v>8</v>
      </c>
      <c r="G14" s="45" t="s">
        <v>8</v>
      </c>
      <c r="H14" s="45" t="s">
        <v>8</v>
      </c>
      <c r="I14" s="45" t="s">
        <v>8</v>
      </c>
      <c r="J14" s="45" t="s">
        <v>8</v>
      </c>
      <c r="K14" s="45" t="s">
        <v>8</v>
      </c>
      <c r="L14" s="45" t="s">
        <v>8</v>
      </c>
      <c r="M14" s="45" t="s">
        <v>8</v>
      </c>
      <c r="N14" s="45" t="s">
        <v>8</v>
      </c>
      <c r="O14" s="45" t="s">
        <v>8</v>
      </c>
      <c r="P14" s="45" t="s">
        <v>8</v>
      </c>
      <c r="Q14" s="45" t="s">
        <v>8</v>
      </c>
      <c r="R14" s="45" t="s">
        <v>8</v>
      </c>
      <c r="S14" s="45" t="s">
        <v>40</v>
      </c>
    </row>
    <row r="15" spans="1:19" ht="16.5" customHeight="1" x14ac:dyDescent="0.2">
      <c r="A15" s="100"/>
      <c r="B15" s="100"/>
      <c r="C15" s="100"/>
      <c r="D15" s="100" t="s">
        <v>41</v>
      </c>
      <c r="E15" s="100"/>
      <c r="F15" s="105">
        <v>1038.489</v>
      </c>
      <c r="G15" s="105">
        <v>1090.903</v>
      </c>
      <c r="H15" s="105">
        <v>1142.1130000000001</v>
      </c>
      <c r="I15" s="105">
        <v>1201.431</v>
      </c>
      <c r="J15" s="105">
        <v>1267.915</v>
      </c>
      <c r="K15" s="105">
        <v>1340.8710000000001</v>
      </c>
      <c r="L15" s="105">
        <v>1417.2539999999999</v>
      </c>
      <c r="M15" s="105">
        <v>1496.252</v>
      </c>
      <c r="N15" s="105">
        <v>1575.4559999999999</v>
      </c>
      <c r="O15" s="105">
        <v>1659.7850000000001</v>
      </c>
      <c r="P15" s="105">
        <v>1745.7380000000001</v>
      </c>
      <c r="Q15" s="105">
        <v>1834.59</v>
      </c>
      <c r="R15" s="105">
        <v>6369.5839999999998</v>
      </c>
      <c r="S15" s="105">
        <v>14681.405000000001</v>
      </c>
    </row>
    <row r="16" spans="1:19" ht="15" customHeight="1" x14ac:dyDescent="0.2">
      <c r="A16" s="100"/>
      <c r="B16" s="100"/>
      <c r="C16" s="100"/>
      <c r="D16" s="100"/>
      <c r="E16" s="100"/>
      <c r="F16" s="104"/>
      <c r="G16" s="104"/>
      <c r="H16" s="104"/>
      <c r="I16" s="104"/>
      <c r="J16" s="104"/>
      <c r="K16" s="104"/>
      <c r="L16" s="104"/>
      <c r="M16" s="104"/>
      <c r="N16" s="104"/>
      <c r="O16" s="104"/>
      <c r="P16" s="104"/>
      <c r="Q16" s="104"/>
      <c r="R16" s="104"/>
      <c r="S16" s="104"/>
    </row>
    <row r="17" spans="1:20" x14ac:dyDescent="0.2">
      <c r="A17" s="100" t="s">
        <v>42</v>
      </c>
      <c r="B17" s="100"/>
      <c r="C17" s="100"/>
      <c r="D17" s="100"/>
      <c r="E17" s="100"/>
      <c r="F17" s="107"/>
      <c r="G17" s="107"/>
      <c r="H17" s="107"/>
      <c r="I17" s="107"/>
      <c r="J17" s="107"/>
      <c r="K17" s="107"/>
      <c r="L17" s="107"/>
      <c r="M17" s="107"/>
      <c r="N17" s="107"/>
      <c r="O17" s="107"/>
      <c r="P17" s="107"/>
      <c r="Q17" s="107"/>
      <c r="R17" s="107"/>
      <c r="S17" s="107"/>
    </row>
    <row r="18" spans="1:20" ht="16.5" customHeight="1" x14ac:dyDescent="0.2">
      <c r="A18" s="100"/>
      <c r="B18" s="108" t="s">
        <v>43</v>
      </c>
      <c r="C18" s="108"/>
      <c r="D18" s="108"/>
      <c r="E18" s="108"/>
      <c r="F18" s="105">
        <v>775.40599999999995</v>
      </c>
      <c r="G18" s="105">
        <v>862.06799999999998</v>
      </c>
      <c r="H18" s="105">
        <v>809.73299999999995</v>
      </c>
      <c r="I18" s="105">
        <v>973.27200000000005</v>
      </c>
      <c r="J18" s="105">
        <v>1013.1</v>
      </c>
      <c r="K18" s="105">
        <v>1036.248</v>
      </c>
      <c r="L18" s="105">
        <v>1157.7950000000001</v>
      </c>
      <c r="M18" s="105">
        <v>1239.729</v>
      </c>
      <c r="N18" s="105">
        <v>1327.9649999999999</v>
      </c>
      <c r="O18" s="105">
        <v>1490.789</v>
      </c>
      <c r="P18" s="105">
        <v>1449.9179999999999</v>
      </c>
      <c r="Q18" s="105">
        <v>1611.2940000000001</v>
      </c>
      <c r="R18" s="105">
        <v>4990.1480000000001</v>
      </c>
      <c r="S18" s="105">
        <v>12109.843000000001</v>
      </c>
    </row>
    <row r="19" spans="1:20" ht="15" customHeight="1" x14ac:dyDescent="0.2">
      <c r="A19" s="100"/>
      <c r="B19" s="108" t="s">
        <v>44</v>
      </c>
      <c r="C19" s="108"/>
      <c r="D19" s="108"/>
      <c r="E19" s="108"/>
      <c r="F19" s="105">
        <v>409.42099999999999</v>
      </c>
      <c r="G19" s="105">
        <v>466.24400000000003</v>
      </c>
      <c r="H19" s="105">
        <v>537.41499999999996</v>
      </c>
      <c r="I19" s="105">
        <v>516.01800000000003</v>
      </c>
      <c r="J19" s="105">
        <v>494.83100000000002</v>
      </c>
      <c r="K19" s="105">
        <v>517.13499999999999</v>
      </c>
      <c r="L19" s="105">
        <v>545.38900000000001</v>
      </c>
      <c r="M19" s="105">
        <v>574.79</v>
      </c>
      <c r="N19" s="105">
        <v>605.32899999999995</v>
      </c>
      <c r="O19" s="105">
        <v>637.02200000000005</v>
      </c>
      <c r="P19" s="105">
        <v>670.57799999999997</v>
      </c>
      <c r="Q19" s="105">
        <v>707.21</v>
      </c>
      <c r="R19" s="105">
        <v>2610.788</v>
      </c>
      <c r="S19" s="105">
        <v>5805.7169999999996</v>
      </c>
    </row>
    <row r="20" spans="1:20" ht="15" customHeight="1" x14ac:dyDescent="0.2">
      <c r="A20" s="100"/>
      <c r="B20" s="108" t="s">
        <v>96</v>
      </c>
      <c r="C20" s="100"/>
      <c r="D20" s="100"/>
      <c r="E20" s="100"/>
      <c r="F20" s="105">
        <v>55.533000000000001</v>
      </c>
      <c r="G20" s="105">
        <v>54.094999999999999</v>
      </c>
      <c r="H20" s="105">
        <v>56.356999999999999</v>
      </c>
      <c r="I20" s="105">
        <v>54.631999999999998</v>
      </c>
      <c r="J20" s="105">
        <v>54.654000000000003</v>
      </c>
      <c r="K20" s="105">
        <v>55.994</v>
      </c>
      <c r="L20" s="105">
        <v>56.795999999999999</v>
      </c>
      <c r="M20" s="105">
        <v>58.15</v>
      </c>
      <c r="N20" s="105">
        <v>60.082000000000001</v>
      </c>
      <c r="O20" s="105">
        <v>63.768999999999998</v>
      </c>
      <c r="P20" s="105">
        <v>67.947000000000003</v>
      </c>
      <c r="Q20" s="105">
        <v>72.968000000000004</v>
      </c>
      <c r="R20" s="105">
        <v>278.43299999999999</v>
      </c>
      <c r="S20" s="105">
        <v>601.34900000000005</v>
      </c>
    </row>
    <row r="21" spans="1:20" ht="15" customHeight="1" x14ac:dyDescent="0.2">
      <c r="A21" s="100"/>
      <c r="B21" s="108" t="s">
        <v>45</v>
      </c>
      <c r="C21" s="108"/>
      <c r="D21" s="108"/>
      <c r="E21" s="108"/>
      <c r="F21" s="105">
        <v>17.689</v>
      </c>
      <c r="G21" s="105">
        <v>17.004999999999999</v>
      </c>
      <c r="H21" s="105">
        <v>15.552</v>
      </c>
      <c r="I21" s="105">
        <v>15.342000000000001</v>
      </c>
      <c r="J21" s="105">
        <v>15.228999999999999</v>
      </c>
      <c r="K21" s="105">
        <v>15.723000000000001</v>
      </c>
      <c r="L21" s="105">
        <v>16.260000000000002</v>
      </c>
      <c r="M21" s="105">
        <v>16.841999999999999</v>
      </c>
      <c r="N21" s="105">
        <v>17.452000000000002</v>
      </c>
      <c r="O21" s="105">
        <v>17.805</v>
      </c>
      <c r="P21" s="105">
        <v>18.521999999999998</v>
      </c>
      <c r="Q21" s="105">
        <v>19.343</v>
      </c>
      <c r="R21" s="105">
        <v>78.105999999999995</v>
      </c>
      <c r="S21" s="105">
        <v>168.07</v>
      </c>
    </row>
    <row r="22" spans="1:20" ht="3" customHeight="1" x14ac:dyDescent="0.2">
      <c r="A22" s="100"/>
      <c r="B22" s="100"/>
      <c r="C22" s="100"/>
      <c r="D22" s="100"/>
      <c r="E22" s="100"/>
      <c r="F22" s="45" t="s">
        <v>8</v>
      </c>
      <c r="G22" s="45" t="s">
        <v>8</v>
      </c>
      <c r="H22" s="45" t="s">
        <v>8</v>
      </c>
      <c r="I22" s="45" t="s">
        <v>8</v>
      </c>
      <c r="J22" s="45" t="s">
        <v>8</v>
      </c>
      <c r="K22" s="45" t="s">
        <v>8</v>
      </c>
      <c r="L22" s="45" t="s">
        <v>8</v>
      </c>
      <c r="M22" s="45" t="s">
        <v>8</v>
      </c>
      <c r="N22" s="45" t="s">
        <v>8</v>
      </c>
      <c r="O22" s="45" t="s">
        <v>8</v>
      </c>
      <c r="P22" s="45" t="s">
        <v>8</v>
      </c>
      <c r="Q22" s="45" t="s">
        <v>8</v>
      </c>
      <c r="R22" s="45" t="s">
        <v>8</v>
      </c>
      <c r="S22" s="45" t="s">
        <v>40</v>
      </c>
    </row>
    <row r="23" spans="1:20" ht="15" customHeight="1" x14ac:dyDescent="0.2">
      <c r="A23" s="100"/>
      <c r="B23" s="100"/>
      <c r="C23" s="100"/>
      <c r="D23" s="100" t="s">
        <v>79</v>
      </c>
      <c r="E23" s="100"/>
      <c r="F23" s="105">
        <v>1258.049</v>
      </c>
      <c r="G23" s="105">
        <v>1399.412</v>
      </c>
      <c r="H23" s="105">
        <v>1419.057</v>
      </c>
      <c r="I23" s="105">
        <v>1559.2639999999999</v>
      </c>
      <c r="J23" s="105">
        <v>1577.8140000000001</v>
      </c>
      <c r="K23" s="105">
        <v>1625.1</v>
      </c>
      <c r="L23" s="105">
        <v>1776.24</v>
      </c>
      <c r="M23" s="105">
        <v>1889.511</v>
      </c>
      <c r="N23" s="105">
        <v>2010.828</v>
      </c>
      <c r="O23" s="105">
        <v>2209.3850000000002</v>
      </c>
      <c r="P23" s="105">
        <v>2206.9650000000001</v>
      </c>
      <c r="Q23" s="105">
        <v>2410.8150000000001</v>
      </c>
      <c r="R23" s="105">
        <v>7957.4750000000004</v>
      </c>
      <c r="S23" s="105">
        <v>18684.978999999999</v>
      </c>
      <c r="T23" s="105"/>
    </row>
    <row r="24" spans="1:20" ht="15" customHeight="1" x14ac:dyDescent="0.2">
      <c r="A24" s="100"/>
      <c r="B24" s="100"/>
      <c r="C24" s="100"/>
      <c r="D24" s="100"/>
      <c r="E24" s="100"/>
      <c r="F24" s="104"/>
      <c r="G24" s="104"/>
      <c r="H24" s="104"/>
      <c r="I24" s="104"/>
      <c r="J24" s="104"/>
      <c r="K24" s="104"/>
      <c r="L24" s="104"/>
      <c r="M24" s="104"/>
      <c r="N24" s="104"/>
      <c r="O24" s="104"/>
      <c r="P24" s="104"/>
      <c r="Q24" s="104"/>
      <c r="R24" s="104"/>
      <c r="S24" s="104"/>
    </row>
    <row r="25" spans="1:20" ht="15" customHeight="1" x14ac:dyDescent="0.2">
      <c r="A25" s="100" t="s">
        <v>46</v>
      </c>
      <c r="B25" s="100"/>
      <c r="C25" s="100"/>
      <c r="D25" s="100"/>
      <c r="E25" s="100"/>
      <c r="F25" s="104"/>
      <c r="G25" s="104"/>
      <c r="H25" s="104"/>
      <c r="I25" s="104"/>
      <c r="J25" s="104"/>
      <c r="K25" s="104"/>
      <c r="L25" s="104"/>
      <c r="M25" s="104"/>
      <c r="N25" s="104"/>
      <c r="O25" s="104"/>
      <c r="P25" s="104"/>
      <c r="Q25" s="104"/>
      <c r="R25" s="104"/>
      <c r="S25" s="104"/>
    </row>
    <row r="26" spans="1:20" ht="16.5" customHeight="1" x14ac:dyDescent="0.2">
      <c r="A26" s="100"/>
      <c r="B26" s="100" t="s">
        <v>47</v>
      </c>
      <c r="C26" s="100"/>
      <c r="D26" s="100"/>
      <c r="E26" s="100"/>
      <c r="F26" s="105">
        <v>99.244</v>
      </c>
      <c r="G26" s="105">
        <v>369.25299999999999</v>
      </c>
      <c r="H26" s="105">
        <v>102.35299999999999</v>
      </c>
      <c r="I26" s="105">
        <v>99.980999999999995</v>
      </c>
      <c r="J26" s="105">
        <v>97.82</v>
      </c>
      <c r="K26" s="105">
        <v>98.616</v>
      </c>
      <c r="L26" s="105">
        <v>98.67</v>
      </c>
      <c r="M26" s="105">
        <v>98.427000000000007</v>
      </c>
      <c r="N26" s="105">
        <v>84.466999999999999</v>
      </c>
      <c r="O26" s="105">
        <v>83.573999999999998</v>
      </c>
      <c r="P26" s="105">
        <v>83.302999999999997</v>
      </c>
      <c r="Q26" s="105">
        <v>83.73</v>
      </c>
      <c r="R26" s="105">
        <v>497.44</v>
      </c>
      <c r="S26" s="105">
        <v>930.94100000000003</v>
      </c>
    </row>
    <row r="27" spans="1:20" ht="15" customHeight="1" x14ac:dyDescent="0.2">
      <c r="A27" s="100"/>
      <c r="B27" s="100" t="s">
        <v>48</v>
      </c>
      <c r="C27" s="100"/>
      <c r="D27" s="100"/>
      <c r="E27" s="100"/>
      <c r="F27" s="105">
        <v>63.465000000000003</v>
      </c>
      <c r="G27" s="105">
        <v>91.944000000000003</v>
      </c>
      <c r="H27" s="105">
        <v>114.301</v>
      </c>
      <c r="I27" s="105">
        <v>94.231999999999999</v>
      </c>
      <c r="J27" s="105">
        <v>84.835999999999999</v>
      </c>
      <c r="K27" s="105">
        <v>84.662000000000006</v>
      </c>
      <c r="L27" s="105">
        <v>84.671000000000006</v>
      </c>
      <c r="M27" s="105">
        <v>84.638000000000005</v>
      </c>
      <c r="N27" s="105">
        <v>84.537000000000006</v>
      </c>
      <c r="O27" s="105">
        <v>83.39</v>
      </c>
      <c r="P27" s="105">
        <v>81.198999999999998</v>
      </c>
      <c r="Q27" s="105">
        <v>78.844999999999999</v>
      </c>
      <c r="R27" s="105">
        <v>462.702</v>
      </c>
      <c r="S27" s="105">
        <v>875.31100000000004</v>
      </c>
    </row>
    <row r="28" spans="1:20" ht="16.5" customHeight="1" x14ac:dyDescent="0.2">
      <c r="A28" s="100"/>
      <c r="B28" s="100" t="s">
        <v>71</v>
      </c>
      <c r="C28" s="100"/>
      <c r="D28" s="100"/>
      <c r="E28" s="100"/>
      <c r="F28" s="105">
        <v>56.072000000000003</v>
      </c>
      <c r="G28" s="105">
        <v>57</v>
      </c>
      <c r="H28" s="105">
        <v>58.31</v>
      </c>
      <c r="I28" s="105">
        <v>65.16</v>
      </c>
      <c r="J28" s="105">
        <v>62.86</v>
      </c>
      <c r="K28" s="105">
        <v>60.36</v>
      </c>
      <c r="L28" s="105">
        <v>68.209999999999994</v>
      </c>
      <c r="M28" s="105">
        <v>70.36</v>
      </c>
      <c r="N28" s="105">
        <v>72.069999999999993</v>
      </c>
      <c r="O28" s="105">
        <v>79.540000000000006</v>
      </c>
      <c r="P28" s="105">
        <v>69.14</v>
      </c>
      <c r="Q28" s="105">
        <v>76.709999999999994</v>
      </c>
      <c r="R28" s="105">
        <v>314.89999999999998</v>
      </c>
      <c r="S28" s="105">
        <v>682.72</v>
      </c>
    </row>
    <row r="29" spans="1:20" ht="15" customHeight="1" x14ac:dyDescent="0.2">
      <c r="A29" s="100"/>
      <c r="B29" s="100" t="s">
        <v>49</v>
      </c>
      <c r="C29" s="100"/>
      <c r="D29" s="100"/>
      <c r="E29" s="100"/>
      <c r="F29" s="105">
        <v>27.626999999999999</v>
      </c>
      <c r="G29" s="105">
        <v>556.65700000000004</v>
      </c>
      <c r="H29" s="105">
        <v>166.24100000000001</v>
      </c>
      <c r="I29" s="105">
        <v>66.784000000000006</v>
      </c>
      <c r="J29" s="105">
        <v>57.195999999999998</v>
      </c>
      <c r="K29" s="105">
        <v>53.128</v>
      </c>
      <c r="L29" s="105">
        <v>49.076000000000001</v>
      </c>
      <c r="M29" s="105">
        <v>46.4</v>
      </c>
      <c r="N29" s="105">
        <v>43.795000000000002</v>
      </c>
      <c r="O29" s="105">
        <v>42.014000000000003</v>
      </c>
      <c r="P29" s="105">
        <v>42.326999999999998</v>
      </c>
      <c r="Q29" s="105">
        <v>43.463000000000001</v>
      </c>
      <c r="R29" s="105">
        <v>392.42500000000001</v>
      </c>
      <c r="S29" s="105">
        <v>610.42399999999998</v>
      </c>
    </row>
    <row r="30" spans="1:20" ht="16.5" customHeight="1" x14ac:dyDescent="0.2">
      <c r="A30" s="100"/>
      <c r="B30" s="100" t="s">
        <v>50</v>
      </c>
      <c r="C30" s="100"/>
      <c r="D30" s="100"/>
      <c r="E30" s="100"/>
      <c r="F30" s="105">
        <v>32.091999999999999</v>
      </c>
      <c r="G30" s="105">
        <v>33.136000000000003</v>
      </c>
      <c r="H30" s="105">
        <v>33.457000000000001</v>
      </c>
      <c r="I30" s="105">
        <v>33.357999999999997</v>
      </c>
      <c r="J30" s="105">
        <v>33.220999999999997</v>
      </c>
      <c r="K30" s="105">
        <v>33.551000000000002</v>
      </c>
      <c r="L30" s="105">
        <v>33.93</v>
      </c>
      <c r="M30" s="105">
        <v>34.127000000000002</v>
      </c>
      <c r="N30" s="105">
        <v>34.392000000000003</v>
      </c>
      <c r="O30" s="105">
        <v>34.612000000000002</v>
      </c>
      <c r="P30" s="105">
        <v>34.838000000000001</v>
      </c>
      <c r="Q30" s="105">
        <v>35.093000000000004</v>
      </c>
      <c r="R30" s="105">
        <v>167.517</v>
      </c>
      <c r="S30" s="105">
        <v>340.57900000000001</v>
      </c>
    </row>
    <row r="31" spans="1:20" ht="15" customHeight="1" x14ac:dyDescent="0.2">
      <c r="A31" s="100"/>
      <c r="B31" s="100" t="s">
        <v>51</v>
      </c>
      <c r="C31" s="100"/>
      <c r="D31" s="100"/>
      <c r="E31" s="100"/>
      <c r="F31" s="105">
        <v>24.148</v>
      </c>
      <c r="G31" s="105">
        <v>23.616</v>
      </c>
      <c r="H31" s="105">
        <v>24.824999999999999</v>
      </c>
      <c r="I31" s="105">
        <v>26.01</v>
      </c>
      <c r="J31" s="105">
        <v>26.977</v>
      </c>
      <c r="K31" s="105">
        <v>27.97</v>
      </c>
      <c r="L31" s="105">
        <v>29.050999999999998</v>
      </c>
      <c r="M31" s="105">
        <v>30.202999999999999</v>
      </c>
      <c r="N31" s="105">
        <v>31.414999999999999</v>
      </c>
      <c r="O31" s="105">
        <v>32.686</v>
      </c>
      <c r="P31" s="105">
        <v>34.037999999999997</v>
      </c>
      <c r="Q31" s="105">
        <v>35.448999999999998</v>
      </c>
      <c r="R31" s="105">
        <v>134.833</v>
      </c>
      <c r="S31" s="105">
        <v>298.62400000000002</v>
      </c>
    </row>
    <row r="32" spans="1:20" ht="3" customHeight="1" x14ac:dyDescent="0.2">
      <c r="A32" s="100"/>
      <c r="B32" s="100"/>
      <c r="C32" s="100"/>
      <c r="D32" s="100"/>
      <c r="E32" s="100"/>
      <c r="F32" s="45" t="s">
        <v>8</v>
      </c>
      <c r="G32" s="45" t="s">
        <v>8</v>
      </c>
      <c r="H32" s="45" t="s">
        <v>8</v>
      </c>
      <c r="I32" s="45" t="s">
        <v>8</v>
      </c>
      <c r="J32" s="45" t="s">
        <v>8</v>
      </c>
      <c r="K32" s="45" t="s">
        <v>8</v>
      </c>
      <c r="L32" s="45" t="s">
        <v>8</v>
      </c>
      <c r="M32" s="45" t="s">
        <v>8</v>
      </c>
      <c r="N32" s="45" t="s">
        <v>8</v>
      </c>
      <c r="O32" s="45" t="s">
        <v>8</v>
      </c>
      <c r="P32" s="45" t="s">
        <v>8</v>
      </c>
      <c r="Q32" s="45" t="s">
        <v>8</v>
      </c>
      <c r="R32" s="45" t="s">
        <v>8</v>
      </c>
      <c r="S32" s="45" t="s">
        <v>40</v>
      </c>
    </row>
    <row r="33" spans="1:20" ht="15" customHeight="1" x14ac:dyDescent="0.2">
      <c r="A33" s="100"/>
      <c r="B33" s="100"/>
      <c r="C33" s="100"/>
      <c r="D33" s="100" t="s">
        <v>41</v>
      </c>
      <c r="E33" s="100"/>
      <c r="F33" s="105">
        <v>302.64800000000002</v>
      </c>
      <c r="G33" s="105">
        <v>1131.606</v>
      </c>
      <c r="H33" s="105">
        <v>499.48700000000002</v>
      </c>
      <c r="I33" s="105">
        <v>385.52499999999998</v>
      </c>
      <c r="J33" s="105">
        <v>362.91</v>
      </c>
      <c r="K33" s="105">
        <v>358.28699999999998</v>
      </c>
      <c r="L33" s="105">
        <v>363.608</v>
      </c>
      <c r="M33" s="105">
        <v>364.15499999999997</v>
      </c>
      <c r="N33" s="105">
        <v>350.67599999999999</v>
      </c>
      <c r="O33" s="105">
        <v>355.81599999999997</v>
      </c>
      <c r="P33" s="105">
        <v>344.84500000000003</v>
      </c>
      <c r="Q33" s="105">
        <v>353.29</v>
      </c>
      <c r="R33" s="105">
        <v>1969.817</v>
      </c>
      <c r="S33" s="105">
        <v>3738.5990000000002</v>
      </c>
    </row>
    <row r="34" spans="1:20" ht="15" customHeight="1" x14ac:dyDescent="0.2">
      <c r="A34" s="100"/>
      <c r="B34" s="100"/>
      <c r="C34" s="100"/>
      <c r="D34" s="100"/>
      <c r="E34" s="100"/>
      <c r="F34" s="107"/>
      <c r="G34" s="107"/>
      <c r="H34" s="107"/>
      <c r="I34" s="107"/>
      <c r="J34" s="107"/>
      <c r="K34" s="107"/>
      <c r="L34" s="107"/>
      <c r="M34" s="107"/>
      <c r="N34" s="107"/>
      <c r="O34" s="107"/>
      <c r="P34" s="107"/>
      <c r="Q34" s="107"/>
      <c r="R34" s="107"/>
      <c r="S34" s="107"/>
    </row>
    <row r="35" spans="1:20" ht="15" customHeight="1" x14ac:dyDescent="0.2">
      <c r="A35" s="100" t="s">
        <v>52</v>
      </c>
      <c r="B35" s="100"/>
      <c r="C35" s="100"/>
      <c r="D35" s="100"/>
      <c r="E35" s="100"/>
      <c r="F35" s="107"/>
      <c r="G35" s="107"/>
      <c r="H35" s="107"/>
      <c r="I35" s="107"/>
      <c r="J35" s="107"/>
      <c r="K35" s="107"/>
      <c r="L35" s="107"/>
      <c r="M35" s="107"/>
      <c r="N35" s="107"/>
      <c r="O35" s="107"/>
      <c r="P35" s="107"/>
      <c r="Q35" s="107"/>
      <c r="R35" s="107"/>
      <c r="S35" s="107"/>
    </row>
    <row r="36" spans="1:20" ht="16.5" customHeight="1" x14ac:dyDescent="0.2">
      <c r="A36" s="100"/>
      <c r="B36" s="100" t="s">
        <v>53</v>
      </c>
      <c r="C36" s="100"/>
      <c r="D36" s="100"/>
      <c r="E36" s="100"/>
      <c r="F36" s="105">
        <v>105.95099999999999</v>
      </c>
      <c r="G36" s="105">
        <v>108.867</v>
      </c>
      <c r="H36" s="105">
        <v>111.551</v>
      </c>
      <c r="I36" s="105">
        <v>114.39</v>
      </c>
      <c r="J36" s="105">
        <v>117.389</v>
      </c>
      <c r="K36" s="105">
        <v>120.721</v>
      </c>
      <c r="L36" s="105">
        <v>124.235</v>
      </c>
      <c r="M36" s="105">
        <v>127.459</v>
      </c>
      <c r="N36" s="105">
        <v>131.07499999999999</v>
      </c>
      <c r="O36" s="105">
        <v>134.679</v>
      </c>
      <c r="P36" s="105">
        <v>138.11099999999999</v>
      </c>
      <c r="Q36" s="105">
        <v>141.51</v>
      </c>
      <c r="R36" s="105">
        <v>588.28599999999994</v>
      </c>
      <c r="S36" s="105">
        <v>1261.1199999999999</v>
      </c>
    </row>
    <row r="37" spans="1:20" ht="15" customHeight="1" x14ac:dyDescent="0.2">
      <c r="A37" s="100"/>
      <c r="B37" s="100" t="s">
        <v>186</v>
      </c>
      <c r="C37" s="100"/>
      <c r="D37" s="100"/>
      <c r="E37" s="100"/>
      <c r="F37" s="105">
        <v>60.703000000000003</v>
      </c>
      <c r="G37" s="105">
        <v>62.25</v>
      </c>
      <c r="H37" s="105">
        <v>63.75</v>
      </c>
      <c r="I37" s="105">
        <v>70.5</v>
      </c>
      <c r="J37" s="105">
        <v>67.2</v>
      </c>
      <c r="K37" s="105">
        <v>63.35</v>
      </c>
      <c r="L37" s="105">
        <v>70.400000000000006</v>
      </c>
      <c r="M37" s="105">
        <v>72.2</v>
      </c>
      <c r="N37" s="105">
        <v>74</v>
      </c>
      <c r="O37" s="105">
        <v>81.8</v>
      </c>
      <c r="P37" s="105">
        <v>71.7</v>
      </c>
      <c r="Q37" s="105">
        <v>79.599999999999994</v>
      </c>
      <c r="R37" s="105">
        <v>335.2</v>
      </c>
      <c r="S37" s="105">
        <v>714.5</v>
      </c>
    </row>
    <row r="38" spans="1:20" ht="15" customHeight="1" x14ac:dyDescent="0.2">
      <c r="A38" s="100"/>
      <c r="B38" s="100" t="s">
        <v>7</v>
      </c>
      <c r="C38" s="100"/>
      <c r="D38" s="100"/>
      <c r="E38" s="100"/>
      <c r="F38" s="105">
        <v>3.3919999999999999</v>
      </c>
      <c r="G38" s="105">
        <v>2.0179999999999998</v>
      </c>
      <c r="H38" s="105">
        <v>3.8940000000000001</v>
      </c>
      <c r="I38" s="105">
        <v>4.3310000000000004</v>
      </c>
      <c r="J38" s="105">
        <v>5.1680000000000001</v>
      </c>
      <c r="K38" s="105">
        <v>5.306</v>
      </c>
      <c r="L38" s="105">
        <v>1.9339999999999999</v>
      </c>
      <c r="M38" s="105">
        <v>10.694000000000001</v>
      </c>
      <c r="N38" s="105">
        <v>6.8220000000000001</v>
      </c>
      <c r="O38" s="105">
        <v>6.0540000000000003</v>
      </c>
      <c r="P38" s="105">
        <v>6.1280000000000001</v>
      </c>
      <c r="Q38" s="105">
        <v>6.3620000000000001</v>
      </c>
      <c r="R38" s="105">
        <v>20.632999999999999</v>
      </c>
      <c r="S38" s="105">
        <v>56.692999999999998</v>
      </c>
    </row>
    <row r="39" spans="1:20" ht="3" customHeight="1" x14ac:dyDescent="0.2">
      <c r="A39" s="100"/>
      <c r="B39" s="100"/>
      <c r="C39" s="100"/>
      <c r="D39" s="100"/>
      <c r="E39" s="100"/>
      <c r="F39" s="45" t="s">
        <v>8</v>
      </c>
      <c r="G39" s="45" t="s">
        <v>8</v>
      </c>
      <c r="H39" s="45" t="s">
        <v>8</v>
      </c>
      <c r="I39" s="45" t="s">
        <v>8</v>
      </c>
      <c r="J39" s="45" t="s">
        <v>8</v>
      </c>
      <c r="K39" s="45" t="s">
        <v>8</v>
      </c>
      <c r="L39" s="45" t="s">
        <v>8</v>
      </c>
      <c r="M39" s="45" t="s">
        <v>8</v>
      </c>
      <c r="N39" s="45" t="s">
        <v>8</v>
      </c>
      <c r="O39" s="45" t="s">
        <v>8</v>
      </c>
      <c r="P39" s="45" t="s">
        <v>8</v>
      </c>
      <c r="Q39" s="45" t="s">
        <v>8</v>
      </c>
      <c r="R39" s="45" t="s">
        <v>8</v>
      </c>
      <c r="S39" s="45" t="s">
        <v>40</v>
      </c>
    </row>
    <row r="40" spans="1:20" ht="15" customHeight="1" x14ac:dyDescent="0.2">
      <c r="A40" s="100"/>
      <c r="B40" s="100"/>
      <c r="C40" s="100"/>
      <c r="D40" s="100" t="s">
        <v>41</v>
      </c>
      <c r="E40" s="100"/>
      <c r="F40" s="105">
        <v>170.04599999999999</v>
      </c>
      <c r="G40" s="105">
        <v>173.13499999999999</v>
      </c>
      <c r="H40" s="105">
        <v>179.19499999999999</v>
      </c>
      <c r="I40" s="105">
        <v>189.221</v>
      </c>
      <c r="J40" s="105">
        <v>189.75700000000001</v>
      </c>
      <c r="K40" s="105">
        <v>189.37700000000001</v>
      </c>
      <c r="L40" s="105">
        <v>196.56899999999999</v>
      </c>
      <c r="M40" s="105">
        <v>210.35300000000001</v>
      </c>
      <c r="N40" s="105">
        <v>211.89699999999999</v>
      </c>
      <c r="O40" s="105">
        <v>222.53299999999999</v>
      </c>
      <c r="P40" s="105">
        <v>215.93899999999999</v>
      </c>
      <c r="Q40" s="105">
        <v>227.47200000000001</v>
      </c>
      <c r="R40" s="105">
        <v>944.11900000000003</v>
      </c>
      <c r="S40" s="105">
        <v>2032.3130000000001</v>
      </c>
    </row>
    <row r="41" spans="1:20" ht="15" customHeight="1" x14ac:dyDescent="0.2">
      <c r="A41" s="100"/>
      <c r="B41" s="100"/>
      <c r="C41" s="100"/>
      <c r="D41" s="100"/>
      <c r="E41" s="100"/>
      <c r="F41" s="107"/>
      <c r="G41" s="107"/>
      <c r="H41" s="107"/>
      <c r="I41" s="107"/>
      <c r="J41" s="107"/>
      <c r="K41" s="107"/>
      <c r="L41" s="107"/>
      <c r="M41" s="107"/>
      <c r="N41" s="107"/>
      <c r="O41" s="107"/>
      <c r="P41" s="107"/>
      <c r="Q41" s="107"/>
      <c r="R41" s="107"/>
      <c r="S41" s="107"/>
    </row>
    <row r="42" spans="1:20" ht="16.5" customHeight="1" x14ac:dyDescent="0.2">
      <c r="A42" s="100" t="s">
        <v>54</v>
      </c>
      <c r="B42" s="100"/>
      <c r="C42" s="100"/>
      <c r="D42" s="100"/>
      <c r="E42" s="100"/>
      <c r="F42" s="107"/>
      <c r="G42" s="107"/>
      <c r="H42" s="107"/>
      <c r="I42" s="107"/>
      <c r="J42" s="107"/>
      <c r="K42" s="107"/>
      <c r="L42" s="107"/>
      <c r="M42" s="107"/>
      <c r="N42" s="107"/>
      <c r="O42" s="107"/>
      <c r="P42" s="107"/>
      <c r="Q42" s="107"/>
      <c r="R42" s="107"/>
      <c r="S42" s="107"/>
    </row>
    <row r="43" spans="1:20" ht="15" customHeight="1" x14ac:dyDescent="0.2">
      <c r="A43" s="100"/>
      <c r="B43" s="100" t="s">
        <v>187</v>
      </c>
      <c r="C43" s="100"/>
      <c r="D43" s="100"/>
      <c r="E43" s="100"/>
      <c r="F43" s="105">
        <v>101.09699999999999</v>
      </c>
      <c r="G43" s="105">
        <v>111.658</v>
      </c>
      <c r="H43" s="105">
        <v>115.39100000000001</v>
      </c>
      <c r="I43" s="105">
        <v>128.47800000000001</v>
      </c>
      <c r="J43" s="105">
        <v>123.547</v>
      </c>
      <c r="K43" s="105">
        <v>116.509</v>
      </c>
      <c r="L43" s="105">
        <v>131.29</v>
      </c>
      <c r="M43" s="105">
        <v>135.39500000000001</v>
      </c>
      <c r="N43" s="105">
        <v>139.499</v>
      </c>
      <c r="O43" s="105">
        <v>155.96</v>
      </c>
      <c r="P43" s="105">
        <v>135.941</v>
      </c>
      <c r="Q43" s="105">
        <v>152.64099999999999</v>
      </c>
      <c r="R43" s="105">
        <v>615.21500000000003</v>
      </c>
      <c r="S43" s="105">
        <v>1334.6510000000001</v>
      </c>
      <c r="T43" s="105"/>
    </row>
    <row r="44" spans="1:20" ht="15" customHeight="1" x14ac:dyDescent="0.2">
      <c r="A44" s="100"/>
      <c r="B44" s="100" t="s">
        <v>7</v>
      </c>
      <c r="C44" s="100"/>
      <c r="D44" s="100"/>
      <c r="E44" s="100"/>
      <c r="F44" s="105">
        <v>13.925000000000001</v>
      </c>
      <c r="G44" s="105">
        <v>9.9890000000000008</v>
      </c>
      <c r="H44" s="105">
        <v>16.190999999999999</v>
      </c>
      <c r="I44" s="105">
        <v>18.504999999999999</v>
      </c>
      <c r="J44" s="105">
        <v>17.693999999999999</v>
      </c>
      <c r="K44" s="105">
        <v>16.899999999999999</v>
      </c>
      <c r="L44" s="105">
        <v>17.806000000000001</v>
      </c>
      <c r="M44" s="105">
        <v>18.079000000000001</v>
      </c>
      <c r="N44" s="105">
        <v>18.611000000000001</v>
      </c>
      <c r="O44" s="105">
        <v>20.059000000000001</v>
      </c>
      <c r="P44" s="105">
        <v>18.477</v>
      </c>
      <c r="Q44" s="105">
        <v>20.954999999999998</v>
      </c>
      <c r="R44" s="105">
        <v>87.096000000000004</v>
      </c>
      <c r="S44" s="105">
        <v>183.27699999999999</v>
      </c>
    </row>
    <row r="45" spans="1:20" ht="3" customHeight="1" x14ac:dyDescent="0.2">
      <c r="A45" s="100"/>
      <c r="B45" s="100"/>
      <c r="C45" s="100"/>
      <c r="D45" s="100"/>
      <c r="E45" s="100"/>
      <c r="F45" s="45" t="s">
        <v>8</v>
      </c>
      <c r="G45" s="45" t="s">
        <v>8</v>
      </c>
      <c r="H45" s="45" t="s">
        <v>8</v>
      </c>
      <c r="I45" s="45" t="s">
        <v>8</v>
      </c>
      <c r="J45" s="45" t="s">
        <v>8</v>
      </c>
      <c r="K45" s="45" t="s">
        <v>8</v>
      </c>
      <c r="L45" s="45" t="s">
        <v>8</v>
      </c>
      <c r="M45" s="45" t="s">
        <v>8</v>
      </c>
      <c r="N45" s="45" t="s">
        <v>8</v>
      </c>
      <c r="O45" s="45" t="s">
        <v>8</v>
      </c>
      <c r="P45" s="45" t="s">
        <v>8</v>
      </c>
      <c r="Q45" s="45" t="s">
        <v>8</v>
      </c>
      <c r="R45" s="45" t="s">
        <v>8</v>
      </c>
      <c r="S45" s="45" t="s">
        <v>40</v>
      </c>
    </row>
    <row r="46" spans="1:20" ht="15" customHeight="1" x14ac:dyDescent="0.2">
      <c r="A46" s="100"/>
      <c r="B46" s="100"/>
      <c r="C46" s="100"/>
      <c r="D46" s="100" t="s">
        <v>41</v>
      </c>
      <c r="E46" s="100"/>
      <c r="F46" s="105">
        <v>115.02200000000001</v>
      </c>
      <c r="G46" s="105">
        <v>121.64700000000001</v>
      </c>
      <c r="H46" s="105">
        <v>131.58199999999999</v>
      </c>
      <c r="I46" s="105">
        <v>146.983</v>
      </c>
      <c r="J46" s="105">
        <v>141.24100000000001</v>
      </c>
      <c r="K46" s="105">
        <v>133.40899999999999</v>
      </c>
      <c r="L46" s="105">
        <v>149.096</v>
      </c>
      <c r="M46" s="105">
        <v>153.47399999999999</v>
      </c>
      <c r="N46" s="105">
        <v>158.11000000000001</v>
      </c>
      <c r="O46" s="105">
        <v>176.01900000000001</v>
      </c>
      <c r="P46" s="105">
        <v>154.41800000000001</v>
      </c>
      <c r="Q46" s="105">
        <v>173.596</v>
      </c>
      <c r="R46" s="105">
        <v>702.31100000000004</v>
      </c>
      <c r="S46" s="105">
        <v>1517.9280000000001</v>
      </c>
    </row>
    <row r="47" spans="1:20" ht="15" customHeight="1" x14ac:dyDescent="0.2">
      <c r="A47" s="100"/>
      <c r="B47" s="100"/>
      <c r="C47" s="100"/>
      <c r="D47" s="100"/>
      <c r="E47" s="100"/>
      <c r="F47" s="107"/>
      <c r="G47" s="107"/>
      <c r="H47" s="107"/>
      <c r="I47" s="107"/>
      <c r="J47" s="107"/>
      <c r="K47" s="107"/>
      <c r="L47" s="107"/>
      <c r="M47" s="107"/>
      <c r="N47" s="107"/>
      <c r="O47" s="107"/>
      <c r="P47" s="107"/>
      <c r="Q47" s="107"/>
      <c r="R47" s="107"/>
      <c r="S47" s="107"/>
    </row>
    <row r="48" spans="1:20" ht="15" customHeight="1" x14ac:dyDescent="0.2">
      <c r="A48" s="100" t="s">
        <v>55</v>
      </c>
      <c r="B48" s="100"/>
      <c r="C48" s="100"/>
      <c r="D48" s="100"/>
      <c r="E48" s="100"/>
      <c r="F48" s="107"/>
      <c r="G48" s="107"/>
      <c r="H48" s="107"/>
      <c r="I48" s="107"/>
      <c r="J48" s="107"/>
      <c r="K48" s="107"/>
      <c r="L48" s="107"/>
      <c r="M48" s="107"/>
      <c r="N48" s="107"/>
      <c r="O48" s="107"/>
      <c r="P48" s="107"/>
      <c r="Q48" s="107"/>
      <c r="R48" s="107"/>
      <c r="S48" s="107"/>
    </row>
    <row r="49" spans="1:19" ht="15" customHeight="1" x14ac:dyDescent="0.2">
      <c r="A49" s="100"/>
      <c r="B49" s="100" t="s">
        <v>146</v>
      </c>
      <c r="C49" s="100"/>
      <c r="D49" s="100"/>
      <c r="E49" s="100"/>
      <c r="F49" s="107">
        <v>-0.73199999999999998</v>
      </c>
      <c r="G49" s="107">
        <v>576.51800000000003</v>
      </c>
      <c r="H49" s="107">
        <v>0.106</v>
      </c>
      <c r="I49" s="107">
        <v>6.6000000000000003E-2</v>
      </c>
      <c r="J49" s="107">
        <v>0</v>
      </c>
      <c r="K49" s="107">
        <v>0</v>
      </c>
      <c r="L49" s="107">
        <v>0</v>
      </c>
      <c r="M49" s="107">
        <v>0</v>
      </c>
      <c r="N49" s="107">
        <v>0</v>
      </c>
      <c r="O49" s="107">
        <v>0</v>
      </c>
      <c r="P49" s="107">
        <v>0</v>
      </c>
      <c r="Q49" s="107">
        <v>0</v>
      </c>
      <c r="R49" s="107">
        <v>0.17199999999999999</v>
      </c>
      <c r="S49" s="107">
        <v>0.17199999999999999</v>
      </c>
    </row>
    <row r="50" spans="1:19" ht="15" customHeight="1" x14ac:dyDescent="0.2">
      <c r="A50" s="100"/>
      <c r="B50" s="100" t="s">
        <v>172</v>
      </c>
      <c r="C50" s="100"/>
      <c r="D50" s="100"/>
      <c r="E50" s="100"/>
      <c r="F50" s="107">
        <v>0</v>
      </c>
      <c r="G50" s="107">
        <v>149.97300000000001</v>
      </c>
      <c r="H50" s="107">
        <v>2.5999999999999999E-2</v>
      </c>
      <c r="I50" s="107">
        <v>0</v>
      </c>
      <c r="J50" s="107">
        <v>0</v>
      </c>
      <c r="K50" s="107">
        <v>0</v>
      </c>
      <c r="L50" s="107">
        <v>0</v>
      </c>
      <c r="M50" s="107">
        <v>0</v>
      </c>
      <c r="N50" s="107">
        <v>0</v>
      </c>
      <c r="O50" s="107">
        <v>0</v>
      </c>
      <c r="P50" s="107">
        <v>0</v>
      </c>
      <c r="Q50" s="107">
        <v>0</v>
      </c>
      <c r="R50" s="107">
        <v>2.5999999999999999E-2</v>
      </c>
      <c r="S50" s="107">
        <v>2.5999999999999999E-2</v>
      </c>
    </row>
    <row r="51" spans="1:19" ht="15" customHeight="1" x14ac:dyDescent="0.2">
      <c r="A51" s="100"/>
      <c r="B51" s="100" t="s">
        <v>56</v>
      </c>
      <c r="C51" s="100"/>
      <c r="D51" s="100"/>
      <c r="E51" s="100"/>
      <c r="F51" s="107">
        <v>32.045999999999999</v>
      </c>
      <c r="G51" s="107">
        <v>29.885000000000002</v>
      </c>
      <c r="H51" s="107">
        <v>20.061</v>
      </c>
      <c r="I51" s="107">
        <v>19.181000000000001</v>
      </c>
      <c r="J51" s="107">
        <v>18.681000000000001</v>
      </c>
      <c r="K51" s="107">
        <v>18.213000000000001</v>
      </c>
      <c r="L51" s="107">
        <v>17.533999999999999</v>
      </c>
      <c r="M51" s="107">
        <v>17.527999999999999</v>
      </c>
      <c r="N51" s="107">
        <v>17.11</v>
      </c>
      <c r="O51" s="107">
        <v>17.074999999999999</v>
      </c>
      <c r="P51" s="107">
        <v>16.859000000000002</v>
      </c>
      <c r="Q51" s="107">
        <v>16.908000000000001</v>
      </c>
      <c r="R51" s="107">
        <v>93.67</v>
      </c>
      <c r="S51" s="107">
        <v>179.15</v>
      </c>
    </row>
    <row r="52" spans="1:19" ht="15" customHeight="1" x14ac:dyDescent="0.2">
      <c r="A52" s="100"/>
      <c r="B52" s="100" t="s">
        <v>57</v>
      </c>
      <c r="C52" s="100"/>
      <c r="D52" s="100"/>
      <c r="E52" s="100"/>
      <c r="F52" s="107">
        <v>-8.0730000000000004</v>
      </c>
      <c r="G52" s="107">
        <v>-6.1150000000000002</v>
      </c>
      <c r="H52" s="107">
        <v>-3.4049999999999998</v>
      </c>
      <c r="I52" s="107">
        <v>-3.9980000000000002</v>
      </c>
      <c r="J52" s="107">
        <v>-2.9009999999999998</v>
      </c>
      <c r="K52" s="107">
        <v>-2.379</v>
      </c>
      <c r="L52" s="107">
        <v>-2.9540000000000002</v>
      </c>
      <c r="M52" s="107">
        <v>-3.64</v>
      </c>
      <c r="N52" s="107">
        <v>-4.3630000000000004</v>
      </c>
      <c r="O52" s="107">
        <v>-5.194</v>
      </c>
      <c r="P52" s="107">
        <v>-6.0990000000000002</v>
      </c>
      <c r="Q52" s="107">
        <v>-7.0890000000000004</v>
      </c>
      <c r="R52" s="107">
        <v>-15.637</v>
      </c>
      <c r="S52" s="107">
        <v>-42.021999999999998</v>
      </c>
    </row>
    <row r="53" spans="1:19" ht="15" customHeight="1" x14ac:dyDescent="0.2">
      <c r="A53" s="100"/>
      <c r="B53" s="100" t="s">
        <v>58</v>
      </c>
      <c r="C53" s="100"/>
      <c r="D53" s="100"/>
      <c r="E53" s="100"/>
      <c r="F53" s="107">
        <v>10.457000000000001</v>
      </c>
      <c r="G53" s="107">
        <v>10.657999999999999</v>
      </c>
      <c r="H53" s="107">
        <v>11.2</v>
      </c>
      <c r="I53" s="107">
        <v>11.794</v>
      </c>
      <c r="J53" s="107">
        <v>12.409000000000001</v>
      </c>
      <c r="K53" s="107">
        <v>12.923999999999999</v>
      </c>
      <c r="L53" s="107">
        <v>13.631</v>
      </c>
      <c r="M53" s="107">
        <v>14.273</v>
      </c>
      <c r="N53" s="107">
        <v>15.036</v>
      </c>
      <c r="O53" s="107">
        <v>15.776</v>
      </c>
      <c r="P53" s="107">
        <v>16.579000000000001</v>
      </c>
      <c r="Q53" s="107">
        <v>17.369</v>
      </c>
      <c r="R53" s="107">
        <v>61.957999999999998</v>
      </c>
      <c r="S53" s="107">
        <v>140.99100000000001</v>
      </c>
    </row>
    <row r="54" spans="1:19" ht="16.5" customHeight="1" x14ac:dyDescent="0.2">
      <c r="A54" s="100"/>
      <c r="B54" s="108" t="s">
        <v>59</v>
      </c>
      <c r="C54" s="100"/>
      <c r="D54" s="100"/>
      <c r="E54" s="100"/>
      <c r="F54" s="107">
        <v>0</v>
      </c>
      <c r="G54" s="107">
        <v>0</v>
      </c>
      <c r="H54" s="107">
        <v>2.57</v>
      </c>
      <c r="I54" s="107">
        <v>4.91</v>
      </c>
      <c r="J54" s="107">
        <v>4.29</v>
      </c>
      <c r="K54" s="107">
        <v>4.68</v>
      </c>
      <c r="L54" s="107">
        <v>5.23</v>
      </c>
      <c r="M54" s="107">
        <v>5.44</v>
      </c>
      <c r="N54" s="107">
        <v>5.63</v>
      </c>
      <c r="O54" s="107">
        <v>5.9</v>
      </c>
      <c r="P54" s="107">
        <v>6.23</v>
      </c>
      <c r="Q54" s="107">
        <v>6.91</v>
      </c>
      <c r="R54" s="107">
        <v>21.68</v>
      </c>
      <c r="S54" s="107">
        <v>51.79</v>
      </c>
    </row>
    <row r="55" spans="1:19" ht="15" customHeight="1" x14ac:dyDescent="0.2">
      <c r="A55" s="100"/>
      <c r="B55" s="100" t="s">
        <v>60</v>
      </c>
      <c r="C55" s="100"/>
      <c r="D55" s="100"/>
      <c r="E55" s="100"/>
      <c r="F55" s="107">
        <v>33.152000000000001</v>
      </c>
      <c r="G55" s="107">
        <v>93.71</v>
      </c>
      <c r="H55" s="107">
        <v>1.1819999999999999</v>
      </c>
      <c r="I55" s="107">
        <v>1.1870000000000001</v>
      </c>
      <c r="J55" s="107">
        <v>1.4530000000000001</v>
      </c>
      <c r="K55" s="107">
        <v>1.7789999999999999</v>
      </c>
      <c r="L55" s="107">
        <v>2.2200000000000002</v>
      </c>
      <c r="M55" s="107">
        <v>2.984</v>
      </c>
      <c r="N55" s="107">
        <v>3.907</v>
      </c>
      <c r="O55" s="107">
        <v>4.694</v>
      </c>
      <c r="P55" s="107">
        <v>5.0339999999999998</v>
      </c>
      <c r="Q55" s="107">
        <v>5.3890000000000002</v>
      </c>
      <c r="R55" s="107">
        <v>7.8209999999999997</v>
      </c>
      <c r="S55" s="107">
        <v>29.829000000000001</v>
      </c>
    </row>
    <row r="56" spans="1:19" ht="15" customHeight="1" x14ac:dyDescent="0.2">
      <c r="A56" s="100"/>
      <c r="B56" s="100" t="s">
        <v>7</v>
      </c>
      <c r="C56" s="100"/>
      <c r="D56" s="100"/>
      <c r="E56" s="100"/>
      <c r="F56" s="107">
        <v>58.710999999999999</v>
      </c>
      <c r="G56" s="107">
        <v>114.73099999999999</v>
      </c>
      <c r="H56" s="107">
        <v>68.715000000000003</v>
      </c>
      <c r="I56" s="107">
        <v>71.436999999999998</v>
      </c>
      <c r="J56" s="107">
        <v>69.662999999999997</v>
      </c>
      <c r="K56" s="107">
        <v>69.725999999999999</v>
      </c>
      <c r="L56" s="107">
        <v>70.003</v>
      </c>
      <c r="M56" s="107">
        <v>70.840999999999994</v>
      </c>
      <c r="N56" s="107">
        <v>69.992000000000004</v>
      </c>
      <c r="O56" s="107">
        <v>70.025000000000006</v>
      </c>
      <c r="P56" s="107">
        <v>69.733000000000004</v>
      </c>
      <c r="Q56" s="107">
        <v>67.626000000000005</v>
      </c>
      <c r="R56" s="107">
        <v>349.54399999999998</v>
      </c>
      <c r="S56" s="107">
        <v>697.76099999999997</v>
      </c>
    </row>
    <row r="57" spans="1:19" ht="3" customHeight="1" x14ac:dyDescent="0.2">
      <c r="A57" s="100"/>
      <c r="B57" s="100"/>
      <c r="C57" s="100"/>
      <c r="D57" s="100"/>
      <c r="E57" s="100"/>
      <c r="F57" s="45" t="s">
        <v>8</v>
      </c>
      <c r="G57" s="45" t="s">
        <v>8</v>
      </c>
      <c r="H57" s="45" t="s">
        <v>8</v>
      </c>
      <c r="I57" s="45" t="s">
        <v>8</v>
      </c>
      <c r="J57" s="45" t="s">
        <v>8</v>
      </c>
      <c r="K57" s="45" t="s">
        <v>8</v>
      </c>
      <c r="L57" s="45" t="s">
        <v>8</v>
      </c>
      <c r="M57" s="45" t="s">
        <v>8</v>
      </c>
      <c r="N57" s="45" t="s">
        <v>8</v>
      </c>
      <c r="O57" s="45" t="s">
        <v>8</v>
      </c>
      <c r="P57" s="45" t="s">
        <v>8</v>
      </c>
      <c r="Q57" s="45" t="s">
        <v>8</v>
      </c>
      <c r="R57" s="45" t="s">
        <v>8</v>
      </c>
      <c r="S57" s="45" t="s">
        <v>40</v>
      </c>
    </row>
    <row r="58" spans="1:19" ht="15" customHeight="1" x14ac:dyDescent="0.2">
      <c r="A58" s="100"/>
      <c r="B58" s="100"/>
      <c r="C58" s="100"/>
      <c r="D58" s="100" t="s">
        <v>41</v>
      </c>
      <c r="E58" s="100"/>
      <c r="F58" s="107">
        <v>125.56100000000001</v>
      </c>
      <c r="G58" s="107">
        <v>969.36</v>
      </c>
      <c r="H58" s="107">
        <v>100.455</v>
      </c>
      <c r="I58" s="107">
        <v>104.577</v>
      </c>
      <c r="J58" s="107">
        <v>103.595</v>
      </c>
      <c r="K58" s="107">
        <v>104.943</v>
      </c>
      <c r="L58" s="107">
        <v>105.664</v>
      </c>
      <c r="M58" s="107">
        <v>107.426</v>
      </c>
      <c r="N58" s="107">
        <v>107.312</v>
      </c>
      <c r="O58" s="107">
        <v>108.276</v>
      </c>
      <c r="P58" s="107">
        <v>108.336</v>
      </c>
      <c r="Q58" s="107">
        <v>107.113</v>
      </c>
      <c r="R58" s="107">
        <v>519.23400000000004</v>
      </c>
      <c r="S58" s="107">
        <v>1057.6969999999999</v>
      </c>
    </row>
    <row r="59" spans="1:19" ht="15" customHeight="1" x14ac:dyDescent="0.2">
      <c r="A59" s="100"/>
      <c r="B59" s="100"/>
      <c r="C59" s="100"/>
      <c r="D59" s="100"/>
      <c r="E59" s="100"/>
      <c r="F59" s="105"/>
      <c r="G59" s="105"/>
      <c r="H59" s="105"/>
      <c r="I59" s="105"/>
      <c r="J59" s="105"/>
      <c r="K59" s="105"/>
      <c r="L59" s="105"/>
      <c r="M59" s="105"/>
      <c r="N59" s="105"/>
      <c r="O59" s="105"/>
      <c r="P59" s="105"/>
      <c r="Q59" s="105"/>
      <c r="R59" s="105"/>
      <c r="S59" s="105"/>
    </row>
    <row r="60" spans="1:19" ht="15" customHeight="1" x14ac:dyDescent="0.2">
      <c r="A60" s="100" t="s">
        <v>61</v>
      </c>
      <c r="B60" s="100"/>
      <c r="C60" s="100"/>
      <c r="D60" s="100"/>
      <c r="E60" s="100"/>
      <c r="F60" s="105"/>
      <c r="G60" s="105"/>
      <c r="H60" s="105"/>
      <c r="I60" s="105"/>
      <c r="J60" s="105"/>
      <c r="K60" s="105"/>
      <c r="L60" s="105"/>
      <c r="M60" s="105"/>
      <c r="N60" s="105"/>
      <c r="O60" s="105"/>
      <c r="P60" s="105"/>
      <c r="Q60" s="105"/>
      <c r="R60" s="105"/>
      <c r="S60" s="105"/>
    </row>
    <row r="61" spans="1:19" ht="15" customHeight="1" x14ac:dyDescent="0.2">
      <c r="A61" s="100" t="s">
        <v>188</v>
      </c>
      <c r="B61" s="100"/>
      <c r="C61" s="100"/>
      <c r="D61" s="100"/>
      <c r="E61" s="100"/>
      <c r="F61" s="105">
        <v>3009.8150000000001</v>
      </c>
      <c r="G61" s="105">
        <v>4886.0630000000001</v>
      </c>
      <c r="H61" s="105">
        <v>3471.8890000000001</v>
      </c>
      <c r="I61" s="105">
        <v>3587.0010000000002</v>
      </c>
      <c r="J61" s="105">
        <v>3643.232</v>
      </c>
      <c r="K61" s="105">
        <v>3751.9870000000001</v>
      </c>
      <c r="L61" s="105">
        <v>4008.431</v>
      </c>
      <c r="M61" s="105">
        <v>4221.1710000000003</v>
      </c>
      <c r="N61" s="105">
        <v>4414.2790000000005</v>
      </c>
      <c r="O61" s="105">
        <v>4731.8140000000003</v>
      </c>
      <c r="P61" s="105">
        <v>4776.241</v>
      </c>
      <c r="Q61" s="105">
        <v>5106.8760000000002</v>
      </c>
      <c r="R61" s="105">
        <v>18462.54</v>
      </c>
      <c r="S61" s="105">
        <v>41712.921000000002</v>
      </c>
    </row>
    <row r="62" spans="1:19" ht="15" customHeight="1" x14ac:dyDescent="0.2">
      <c r="A62" s="100"/>
      <c r="B62" s="100"/>
      <c r="C62" s="100"/>
      <c r="D62" s="100"/>
      <c r="E62" s="100"/>
      <c r="F62" s="104"/>
      <c r="G62" s="104"/>
      <c r="H62" s="104"/>
      <c r="I62" s="104"/>
      <c r="J62" s="104"/>
      <c r="K62" s="104"/>
      <c r="L62" s="104"/>
      <c r="M62" s="104"/>
      <c r="N62" s="104"/>
      <c r="O62" s="104"/>
      <c r="P62" s="104"/>
      <c r="Q62" s="104"/>
      <c r="R62" s="107"/>
      <c r="S62" s="107"/>
    </row>
    <row r="63" spans="1:19" ht="15" customHeight="1" x14ac:dyDescent="0.2">
      <c r="A63" s="100" t="s">
        <v>62</v>
      </c>
      <c r="B63" s="100"/>
      <c r="C63" s="100"/>
      <c r="D63" s="100"/>
      <c r="E63" s="100"/>
      <c r="F63" s="104"/>
      <c r="G63" s="104"/>
      <c r="H63" s="104"/>
      <c r="I63" s="104"/>
      <c r="J63" s="104"/>
      <c r="K63" s="104"/>
      <c r="L63" s="104"/>
      <c r="M63" s="104"/>
      <c r="N63" s="104"/>
      <c r="O63" s="104"/>
      <c r="P63" s="104"/>
      <c r="Q63" s="104"/>
      <c r="R63" s="107"/>
      <c r="S63" s="107"/>
    </row>
    <row r="64" spans="1:19" ht="16.5" customHeight="1" x14ac:dyDescent="0.2">
      <c r="A64" s="100"/>
      <c r="B64" s="100" t="s">
        <v>63</v>
      </c>
      <c r="C64" s="100"/>
      <c r="D64" s="100"/>
      <c r="E64" s="100"/>
      <c r="F64" s="105">
        <v>-131.53</v>
      </c>
      <c r="G64" s="105">
        <v>-140.73599999999999</v>
      </c>
      <c r="H64" s="105">
        <v>-146.95599999999999</v>
      </c>
      <c r="I64" s="105">
        <v>-159.81100000000001</v>
      </c>
      <c r="J64" s="105">
        <v>-176.108</v>
      </c>
      <c r="K64" s="105">
        <v>-191.893</v>
      </c>
      <c r="L64" s="105">
        <v>-206.78899999999999</v>
      </c>
      <c r="M64" s="105">
        <v>-221.84800000000001</v>
      </c>
      <c r="N64" s="105">
        <v>-239.398</v>
      </c>
      <c r="O64" s="105">
        <v>-256.38799999999998</v>
      </c>
      <c r="P64" s="105">
        <v>-276.03899999999999</v>
      </c>
      <c r="Q64" s="105">
        <v>-290.81</v>
      </c>
      <c r="R64" s="105">
        <v>-881.55700000000002</v>
      </c>
      <c r="S64" s="105">
        <v>-2166.04</v>
      </c>
    </row>
    <row r="65" spans="1:19" ht="15" customHeight="1" x14ac:dyDescent="0.2">
      <c r="A65" s="100"/>
      <c r="B65" s="100" t="s">
        <v>64</v>
      </c>
      <c r="C65" s="100"/>
      <c r="D65" s="100"/>
      <c r="E65" s="100"/>
      <c r="F65" s="104"/>
      <c r="G65" s="104"/>
      <c r="H65" s="104"/>
      <c r="I65" s="104"/>
      <c r="J65" s="104"/>
      <c r="K65" s="104"/>
      <c r="L65" s="104"/>
      <c r="M65" s="104"/>
      <c r="N65" s="104"/>
      <c r="O65" s="104"/>
      <c r="P65" s="104"/>
      <c r="Q65" s="104"/>
      <c r="R65" s="104"/>
      <c r="S65" s="104"/>
    </row>
    <row r="66" spans="1:19" ht="15" customHeight="1" x14ac:dyDescent="0.2">
      <c r="A66" s="100"/>
      <c r="B66" s="100" t="s">
        <v>65</v>
      </c>
      <c r="C66" s="100"/>
      <c r="D66" s="100"/>
      <c r="E66" s="100"/>
      <c r="F66" s="104"/>
      <c r="G66" s="104"/>
      <c r="H66" s="104"/>
      <c r="I66" s="104"/>
      <c r="J66" s="104"/>
      <c r="K66" s="104"/>
      <c r="L66" s="104"/>
      <c r="M66" s="104"/>
      <c r="N66" s="104"/>
      <c r="O66" s="104"/>
      <c r="P66" s="104"/>
      <c r="Q66" s="104"/>
      <c r="R66" s="104"/>
      <c r="S66" s="104"/>
    </row>
    <row r="67" spans="1:19" ht="15" customHeight="1" x14ac:dyDescent="0.2">
      <c r="A67" s="100"/>
      <c r="B67" s="100"/>
      <c r="C67" s="108" t="s">
        <v>67</v>
      </c>
      <c r="D67" s="108"/>
      <c r="E67" s="108"/>
      <c r="F67" s="105">
        <v>-36.439</v>
      </c>
      <c r="G67" s="105">
        <v>-41.506</v>
      </c>
      <c r="H67" s="105">
        <v>-45.792000000000002</v>
      </c>
      <c r="I67" s="105">
        <v>-47.43</v>
      </c>
      <c r="J67" s="105">
        <v>-49.198</v>
      </c>
      <c r="K67" s="105">
        <v>-51.003999999999998</v>
      </c>
      <c r="L67" s="105">
        <v>-52.83</v>
      </c>
      <c r="M67" s="105">
        <v>-54.661999999999999</v>
      </c>
      <c r="N67" s="105">
        <v>-56.475999999999999</v>
      </c>
      <c r="O67" s="105">
        <v>-58.28</v>
      </c>
      <c r="P67" s="105">
        <v>-60.107999999999997</v>
      </c>
      <c r="Q67" s="105">
        <v>-61.978000000000002</v>
      </c>
      <c r="R67" s="105">
        <v>-246.25399999999999</v>
      </c>
      <c r="S67" s="105">
        <v>-537.75800000000004</v>
      </c>
    </row>
    <row r="68" spans="1:19" ht="15" customHeight="1" x14ac:dyDescent="0.2">
      <c r="A68" s="100"/>
      <c r="B68" s="100"/>
      <c r="C68" s="108" t="s">
        <v>66</v>
      </c>
      <c r="D68" s="108"/>
      <c r="E68" s="108"/>
      <c r="F68" s="105">
        <v>-20.640999999999998</v>
      </c>
      <c r="G68" s="105">
        <v>-21.596</v>
      </c>
      <c r="H68" s="105">
        <v>-25</v>
      </c>
      <c r="I68" s="105">
        <v>-25.242999999999999</v>
      </c>
      <c r="J68" s="105">
        <v>-25.503</v>
      </c>
      <c r="K68" s="105">
        <v>-25.806999999999999</v>
      </c>
      <c r="L68" s="105">
        <v>-26.143999999999998</v>
      </c>
      <c r="M68" s="105">
        <v>-26.521000000000001</v>
      </c>
      <c r="N68" s="105">
        <v>-26.937999999999999</v>
      </c>
      <c r="O68" s="105">
        <v>-27.417000000000002</v>
      </c>
      <c r="P68" s="105">
        <v>-27.948</v>
      </c>
      <c r="Q68" s="105">
        <v>-28.527999999999999</v>
      </c>
      <c r="R68" s="105">
        <v>-127.697</v>
      </c>
      <c r="S68" s="105">
        <v>-265.04899999999998</v>
      </c>
    </row>
    <row r="69" spans="1:19" ht="15" customHeight="1" x14ac:dyDescent="0.2">
      <c r="A69" s="100"/>
      <c r="B69" s="100"/>
      <c r="C69" s="108" t="s">
        <v>37</v>
      </c>
      <c r="D69" s="108"/>
      <c r="E69" s="108"/>
      <c r="F69" s="105">
        <v>-18.055</v>
      </c>
      <c r="G69" s="105">
        <v>-18.274999999999999</v>
      </c>
      <c r="H69" s="105">
        <v>-18.619</v>
      </c>
      <c r="I69" s="105">
        <v>-19.074999999999999</v>
      </c>
      <c r="J69" s="105">
        <v>-19.535</v>
      </c>
      <c r="K69" s="105">
        <v>-20.032</v>
      </c>
      <c r="L69" s="105">
        <v>-20.57</v>
      </c>
      <c r="M69" s="105">
        <v>-21.15</v>
      </c>
      <c r="N69" s="105">
        <v>-21.771999999999998</v>
      </c>
      <c r="O69" s="105">
        <v>-22.434999999999999</v>
      </c>
      <c r="P69" s="105">
        <v>-23.13</v>
      </c>
      <c r="Q69" s="105">
        <v>-23.853000000000002</v>
      </c>
      <c r="R69" s="105">
        <v>-97.831000000000003</v>
      </c>
      <c r="S69" s="105">
        <v>-210.17099999999999</v>
      </c>
    </row>
    <row r="70" spans="1:19" ht="3" customHeight="1" x14ac:dyDescent="0.2">
      <c r="A70" s="100"/>
      <c r="B70" s="100"/>
      <c r="C70" s="100"/>
      <c r="D70" s="100"/>
      <c r="E70" s="100"/>
      <c r="F70" s="45" t="s">
        <v>8</v>
      </c>
      <c r="G70" s="45" t="s">
        <v>8</v>
      </c>
      <c r="H70" s="45" t="s">
        <v>8</v>
      </c>
      <c r="I70" s="45" t="s">
        <v>8</v>
      </c>
      <c r="J70" s="45" t="s">
        <v>8</v>
      </c>
      <c r="K70" s="45" t="s">
        <v>8</v>
      </c>
      <c r="L70" s="45" t="s">
        <v>8</v>
      </c>
      <c r="M70" s="45" t="s">
        <v>8</v>
      </c>
      <c r="N70" s="45" t="s">
        <v>8</v>
      </c>
      <c r="O70" s="45" t="s">
        <v>8</v>
      </c>
      <c r="P70" s="45" t="s">
        <v>8</v>
      </c>
      <c r="Q70" s="45" t="s">
        <v>8</v>
      </c>
      <c r="R70" s="45" t="s">
        <v>8</v>
      </c>
      <c r="S70" s="45" t="s">
        <v>40</v>
      </c>
    </row>
    <row r="71" spans="1:19" ht="15" customHeight="1" x14ac:dyDescent="0.2">
      <c r="A71" s="100"/>
      <c r="B71" s="100"/>
      <c r="C71" s="100"/>
      <c r="D71" s="194" t="s">
        <v>41</v>
      </c>
      <c r="E71" s="195"/>
      <c r="F71" s="105">
        <v>-75.135000000000005</v>
      </c>
      <c r="G71" s="105">
        <v>-81.376999999999995</v>
      </c>
      <c r="H71" s="105">
        <v>-89.411000000000001</v>
      </c>
      <c r="I71" s="105">
        <v>-91.748000000000005</v>
      </c>
      <c r="J71" s="105">
        <v>-94.236000000000004</v>
      </c>
      <c r="K71" s="105">
        <v>-96.843000000000004</v>
      </c>
      <c r="L71" s="105">
        <v>-99.543999999999997</v>
      </c>
      <c r="M71" s="105">
        <v>-102.333</v>
      </c>
      <c r="N71" s="105">
        <v>-105.18600000000001</v>
      </c>
      <c r="O71" s="105">
        <v>-108.13200000000001</v>
      </c>
      <c r="P71" s="105">
        <v>-111.18600000000001</v>
      </c>
      <c r="Q71" s="105">
        <v>-114.35899999999999</v>
      </c>
      <c r="R71" s="105">
        <v>-471.78199999999998</v>
      </c>
      <c r="S71" s="105">
        <v>-1012.978</v>
      </c>
    </row>
    <row r="72" spans="1:19" ht="15" customHeight="1" x14ac:dyDescent="0.2">
      <c r="A72" s="100"/>
      <c r="B72" s="108"/>
      <c r="C72" s="100"/>
      <c r="D72" s="100"/>
      <c r="E72" s="100"/>
      <c r="F72" s="104"/>
      <c r="G72" s="104"/>
      <c r="H72" s="104"/>
      <c r="I72" s="104"/>
      <c r="J72" s="104"/>
      <c r="K72" s="104"/>
      <c r="L72" s="104"/>
      <c r="M72" s="104"/>
      <c r="N72" s="104"/>
      <c r="O72" s="104"/>
      <c r="P72" s="104"/>
      <c r="Q72" s="104"/>
      <c r="R72" s="104"/>
      <c r="S72" s="104"/>
    </row>
    <row r="73" spans="1:19" ht="16.5" customHeight="1" x14ac:dyDescent="0.2">
      <c r="A73" s="100"/>
      <c r="B73" s="108" t="s">
        <v>80</v>
      </c>
      <c r="C73" s="108"/>
      <c r="D73" s="108"/>
      <c r="E73" s="108"/>
      <c r="F73" s="105">
        <v>-14.331</v>
      </c>
      <c r="G73" s="105">
        <v>-10.007999999999999</v>
      </c>
      <c r="H73" s="105">
        <v>-9.9969999999999999</v>
      </c>
      <c r="I73" s="105">
        <v>-11.169</v>
      </c>
      <c r="J73" s="105">
        <v>-10.786</v>
      </c>
      <c r="K73" s="105">
        <v>-11.792</v>
      </c>
      <c r="L73" s="105">
        <v>-11.88</v>
      </c>
      <c r="M73" s="105">
        <v>-12.057</v>
      </c>
      <c r="N73" s="105">
        <v>-12.396000000000001</v>
      </c>
      <c r="O73" s="105">
        <v>-12.348000000000001</v>
      </c>
      <c r="P73" s="105">
        <v>-13.318</v>
      </c>
      <c r="Q73" s="105">
        <v>-14.282</v>
      </c>
      <c r="R73" s="105">
        <v>-55.624000000000002</v>
      </c>
      <c r="S73" s="105">
        <v>-120.02500000000001</v>
      </c>
    </row>
    <row r="74" spans="1:19" ht="15" customHeight="1" x14ac:dyDescent="0.2">
      <c r="A74" s="100"/>
      <c r="B74" s="108" t="s">
        <v>58</v>
      </c>
      <c r="C74" s="100"/>
      <c r="D74" s="100"/>
      <c r="E74" s="100"/>
      <c r="F74" s="105">
        <v>-7.7629999999999999</v>
      </c>
      <c r="G74" s="105">
        <v>-8.0500000000000007</v>
      </c>
      <c r="H74" s="105">
        <v>-8.6219999999999999</v>
      </c>
      <c r="I74" s="105">
        <v>-9.0790000000000006</v>
      </c>
      <c r="J74" s="105">
        <v>-9.5329999999999995</v>
      </c>
      <c r="K74" s="105">
        <v>-10.01</v>
      </c>
      <c r="L74" s="105">
        <v>-10.51</v>
      </c>
      <c r="M74" s="105">
        <v>-11.035</v>
      </c>
      <c r="N74" s="105">
        <v>-11.587</v>
      </c>
      <c r="O74" s="105">
        <v>-12.167</v>
      </c>
      <c r="P74" s="105">
        <v>-12.775</v>
      </c>
      <c r="Q74" s="105">
        <v>-13.414</v>
      </c>
      <c r="R74" s="105">
        <v>-47.753999999999998</v>
      </c>
      <c r="S74" s="105">
        <v>-108.732</v>
      </c>
    </row>
    <row r="75" spans="1:19" ht="15" customHeight="1" x14ac:dyDescent="0.2">
      <c r="A75" s="100"/>
      <c r="B75" s="108" t="s">
        <v>59</v>
      </c>
      <c r="C75" s="108"/>
      <c r="D75" s="108"/>
      <c r="E75" s="108"/>
      <c r="F75" s="105">
        <v>-19.181999999999999</v>
      </c>
      <c r="G75" s="105">
        <v>-4.2</v>
      </c>
      <c r="H75" s="105">
        <v>0</v>
      </c>
      <c r="I75" s="105">
        <v>0</v>
      </c>
      <c r="J75" s="105">
        <v>0</v>
      </c>
      <c r="K75" s="105">
        <v>0</v>
      </c>
      <c r="L75" s="105">
        <v>0</v>
      </c>
      <c r="M75" s="105">
        <v>0</v>
      </c>
      <c r="N75" s="105">
        <v>0</v>
      </c>
      <c r="O75" s="105">
        <v>0</v>
      </c>
      <c r="P75" s="105">
        <v>0</v>
      </c>
      <c r="Q75" s="105">
        <v>0</v>
      </c>
      <c r="R75" s="105">
        <v>0</v>
      </c>
      <c r="S75" s="105">
        <v>0</v>
      </c>
    </row>
    <row r="76" spans="1:19" ht="15" customHeight="1" x14ac:dyDescent="0.2">
      <c r="A76" s="100"/>
      <c r="B76" s="108" t="s">
        <v>7</v>
      </c>
      <c r="C76" s="108"/>
      <c r="D76" s="108"/>
      <c r="E76" s="108"/>
      <c r="F76" s="105">
        <v>-27.701000000000001</v>
      </c>
      <c r="G76" s="105">
        <v>-24.986000000000001</v>
      </c>
      <c r="H76" s="105">
        <v>-33.298999999999999</v>
      </c>
      <c r="I76" s="105">
        <v>-40.917999999999999</v>
      </c>
      <c r="J76" s="105">
        <v>-39.795999999999999</v>
      </c>
      <c r="K76" s="105">
        <v>-30.850999999999999</v>
      </c>
      <c r="L76" s="105">
        <v>-39.113</v>
      </c>
      <c r="M76" s="105">
        <v>-31.596</v>
      </c>
      <c r="N76" s="105">
        <v>-31.497</v>
      </c>
      <c r="O76" s="105">
        <v>-28.585000000000001</v>
      </c>
      <c r="P76" s="105">
        <v>-28.823</v>
      </c>
      <c r="Q76" s="117">
        <v>-22.437000000000001</v>
      </c>
      <c r="R76" s="105">
        <v>-183.977</v>
      </c>
      <c r="S76" s="105">
        <v>-326.91500000000002</v>
      </c>
    </row>
    <row r="77" spans="1:19" ht="3" customHeight="1" x14ac:dyDescent="0.2">
      <c r="A77" s="100"/>
      <c r="B77" s="108"/>
      <c r="C77" s="108"/>
      <c r="D77" s="108"/>
      <c r="E77" s="108"/>
      <c r="F77" s="45" t="s">
        <v>8</v>
      </c>
      <c r="G77" s="45" t="s">
        <v>8</v>
      </c>
      <c r="H77" s="45" t="s">
        <v>8</v>
      </c>
      <c r="I77" s="45" t="s">
        <v>8</v>
      </c>
      <c r="J77" s="45" t="s">
        <v>8</v>
      </c>
      <c r="K77" s="45" t="s">
        <v>8</v>
      </c>
      <c r="L77" s="45" t="s">
        <v>8</v>
      </c>
      <c r="M77" s="45" t="s">
        <v>8</v>
      </c>
      <c r="N77" s="45" t="s">
        <v>8</v>
      </c>
      <c r="O77" s="45" t="s">
        <v>8</v>
      </c>
      <c r="P77" s="45" t="s">
        <v>8</v>
      </c>
      <c r="Q77" s="45" t="s">
        <v>8</v>
      </c>
      <c r="R77" s="45" t="s">
        <v>8</v>
      </c>
      <c r="S77" s="45" t="s">
        <v>40</v>
      </c>
    </row>
    <row r="78" spans="1:19" ht="15" customHeight="1" x14ac:dyDescent="0.2">
      <c r="A78" s="100"/>
      <c r="B78" s="108"/>
      <c r="C78" s="100"/>
      <c r="D78" s="108" t="s">
        <v>41</v>
      </c>
      <c r="E78" s="108"/>
      <c r="F78" s="105">
        <v>-275.642</v>
      </c>
      <c r="G78" s="105">
        <v>-269.35700000000003</v>
      </c>
      <c r="H78" s="105">
        <v>-288.28500000000003</v>
      </c>
      <c r="I78" s="105">
        <v>-312.72500000000002</v>
      </c>
      <c r="J78" s="105">
        <v>-330.459</v>
      </c>
      <c r="K78" s="105">
        <v>-341.38900000000001</v>
      </c>
      <c r="L78" s="105">
        <v>-367.83600000000001</v>
      </c>
      <c r="M78" s="105">
        <v>-378.86900000000003</v>
      </c>
      <c r="N78" s="105">
        <v>-400.06400000000002</v>
      </c>
      <c r="O78" s="105">
        <v>-417.62</v>
      </c>
      <c r="P78" s="105">
        <v>-442.14100000000002</v>
      </c>
      <c r="Q78" s="105">
        <v>-455.30200000000002</v>
      </c>
      <c r="R78" s="105">
        <v>-1640.694</v>
      </c>
      <c r="S78" s="105">
        <v>-3734.69</v>
      </c>
    </row>
    <row r="79" spans="1:19" ht="15" customHeight="1" x14ac:dyDescent="0.2">
      <c r="A79" s="100"/>
      <c r="B79" s="100"/>
      <c r="C79" s="100"/>
      <c r="D79" s="100"/>
      <c r="E79" s="100"/>
      <c r="F79" s="107"/>
      <c r="G79" s="107"/>
      <c r="H79" s="107"/>
      <c r="I79" s="107"/>
      <c r="J79" s="107"/>
      <c r="K79" s="107"/>
      <c r="L79" s="107"/>
      <c r="M79" s="107"/>
      <c r="N79" s="107"/>
      <c r="O79" s="107"/>
      <c r="P79" s="107"/>
      <c r="Q79" s="107"/>
      <c r="R79" s="107"/>
      <c r="S79" s="107"/>
    </row>
    <row r="80" spans="1:19" ht="15" customHeight="1" x14ac:dyDescent="0.2">
      <c r="A80" s="100"/>
      <c r="B80" s="100"/>
      <c r="C80" s="100"/>
      <c r="D80" s="100"/>
      <c r="E80" s="100" t="s">
        <v>68</v>
      </c>
      <c r="F80" s="107"/>
      <c r="G80" s="107"/>
      <c r="H80" s="107"/>
      <c r="I80" s="107"/>
      <c r="J80" s="107"/>
      <c r="K80" s="107"/>
      <c r="L80" s="107"/>
      <c r="M80" s="107"/>
      <c r="N80" s="107"/>
      <c r="O80" s="107"/>
      <c r="P80" s="107"/>
      <c r="Q80" s="107"/>
      <c r="R80" s="107"/>
      <c r="S80" s="107"/>
    </row>
    <row r="81" spans="1:20" ht="15" customHeight="1" x14ac:dyDescent="0.2">
      <c r="A81" s="100"/>
      <c r="B81" s="100"/>
      <c r="C81" s="100"/>
      <c r="D81" s="100"/>
      <c r="E81" s="100" t="s">
        <v>189</v>
      </c>
      <c r="F81" s="105">
        <v>2734.1729999999998</v>
      </c>
      <c r="G81" s="105">
        <v>4616.7060000000001</v>
      </c>
      <c r="H81" s="105">
        <v>3183.6039999999998</v>
      </c>
      <c r="I81" s="105">
        <v>3274.2759999999998</v>
      </c>
      <c r="J81" s="105">
        <v>3312.7730000000001</v>
      </c>
      <c r="K81" s="105">
        <v>3410.598</v>
      </c>
      <c r="L81" s="105">
        <v>3640.5949999999998</v>
      </c>
      <c r="M81" s="105">
        <v>3842.3020000000001</v>
      </c>
      <c r="N81" s="105">
        <v>4014.2150000000001</v>
      </c>
      <c r="O81" s="105">
        <v>4314.1940000000004</v>
      </c>
      <c r="P81" s="105">
        <v>4334.1000000000004</v>
      </c>
      <c r="Q81" s="105">
        <v>4651.5739999999996</v>
      </c>
      <c r="R81" s="105">
        <v>16821.846000000001</v>
      </c>
      <c r="S81" s="105">
        <v>37978.231</v>
      </c>
      <c r="T81" s="105"/>
    </row>
    <row r="82" spans="1:20" ht="15" customHeight="1" x14ac:dyDescent="0.2">
      <c r="A82" s="100"/>
      <c r="B82" s="100"/>
      <c r="C82" s="100"/>
      <c r="D82" s="100"/>
      <c r="E82" s="100"/>
      <c r="F82" s="105"/>
      <c r="G82" s="105"/>
      <c r="H82" s="105"/>
      <c r="I82" s="105"/>
      <c r="J82" s="105"/>
      <c r="K82" s="105"/>
      <c r="L82" s="105"/>
      <c r="M82" s="105"/>
      <c r="N82" s="105"/>
      <c r="O82" s="105"/>
      <c r="P82" s="105"/>
      <c r="Q82" s="105"/>
      <c r="R82" s="105"/>
      <c r="S82" s="105"/>
      <c r="T82" s="105"/>
    </row>
    <row r="83" spans="1:20" ht="15" customHeight="1" x14ac:dyDescent="0.25">
      <c r="A83" s="106" t="s">
        <v>19</v>
      </c>
      <c r="B83" s="100"/>
      <c r="C83" s="100"/>
      <c r="D83" s="100"/>
      <c r="E83" s="100"/>
      <c r="F83" s="105"/>
      <c r="G83" s="105"/>
      <c r="H83" s="105"/>
      <c r="I83" s="105"/>
      <c r="J83" s="105"/>
      <c r="K83" s="105"/>
      <c r="L83" s="105"/>
      <c r="M83" s="105"/>
      <c r="N83" s="105"/>
      <c r="O83" s="105"/>
      <c r="P83" s="105"/>
      <c r="Q83" s="105"/>
      <c r="R83" s="105"/>
      <c r="S83" s="105"/>
      <c r="T83" s="105"/>
    </row>
    <row r="84" spans="1:20" ht="15" customHeight="1" x14ac:dyDescent="0.2">
      <c r="A84" s="100" t="s">
        <v>81</v>
      </c>
      <c r="B84" s="100"/>
      <c r="C84" s="100"/>
      <c r="D84" s="100"/>
      <c r="E84" s="100"/>
      <c r="F84" s="104"/>
      <c r="G84" s="104"/>
      <c r="H84" s="104"/>
      <c r="I84" s="104"/>
      <c r="J84" s="104"/>
      <c r="K84" s="104"/>
      <c r="L84" s="104"/>
      <c r="M84" s="104"/>
      <c r="N84" s="104"/>
      <c r="O84" s="104"/>
      <c r="P84" s="104"/>
      <c r="Q84" s="104"/>
      <c r="R84" s="104"/>
      <c r="S84" s="104"/>
    </row>
    <row r="85" spans="1:20" ht="15" customHeight="1" x14ac:dyDescent="0.2">
      <c r="A85" s="100"/>
      <c r="B85" s="100" t="s">
        <v>190</v>
      </c>
      <c r="C85" s="100"/>
      <c r="D85" s="100"/>
      <c r="E85" s="100"/>
      <c r="F85" s="105">
        <v>643.87599999999998</v>
      </c>
      <c r="G85" s="105">
        <v>721.33199999999999</v>
      </c>
      <c r="H85" s="105">
        <v>662.77700000000004</v>
      </c>
      <c r="I85" s="105">
        <v>813.46100000000001</v>
      </c>
      <c r="J85" s="105">
        <v>836.99199999999996</v>
      </c>
      <c r="K85" s="105">
        <v>844.35500000000002</v>
      </c>
      <c r="L85" s="105">
        <v>951.00599999999997</v>
      </c>
      <c r="M85" s="105">
        <v>1017.881</v>
      </c>
      <c r="N85" s="105">
        <v>1088.567</v>
      </c>
      <c r="O85" s="105">
        <v>1234.4010000000001</v>
      </c>
      <c r="P85" s="105">
        <v>1173.8789999999999</v>
      </c>
      <c r="Q85" s="105">
        <v>1320.4839999999999</v>
      </c>
      <c r="R85" s="105">
        <v>4108.5910000000003</v>
      </c>
      <c r="S85" s="105">
        <v>9943.8029999999999</v>
      </c>
    </row>
    <row r="86" spans="1:20" ht="15" customHeight="1" x14ac:dyDescent="0.2">
      <c r="A86" s="98"/>
      <c r="B86" s="98" t="s">
        <v>191</v>
      </c>
      <c r="C86" s="100"/>
      <c r="D86" s="100"/>
      <c r="E86" s="100"/>
      <c r="F86" s="104">
        <v>1126.519</v>
      </c>
      <c r="G86" s="104">
        <v>1258.6759999999999</v>
      </c>
      <c r="H86" s="104">
        <v>1272.1010000000001</v>
      </c>
      <c r="I86" s="104">
        <v>1399.453</v>
      </c>
      <c r="J86" s="104">
        <v>1401.7059999999999</v>
      </c>
      <c r="K86" s="104">
        <v>1433.2070000000001</v>
      </c>
      <c r="L86" s="104">
        <v>1569.451</v>
      </c>
      <c r="M86" s="104">
        <v>1667.663</v>
      </c>
      <c r="N86" s="104">
        <v>1771.43</v>
      </c>
      <c r="O86" s="104">
        <v>1952.9970000000001</v>
      </c>
      <c r="P86" s="104">
        <v>1930.9259999999999</v>
      </c>
      <c r="Q86" s="104">
        <v>2120.0050000000001</v>
      </c>
      <c r="R86" s="104">
        <v>7075.9179999999997</v>
      </c>
      <c r="S86" s="104">
        <v>16518.938999999998</v>
      </c>
    </row>
    <row r="87" spans="1:20" ht="15" customHeight="1" x14ac:dyDescent="0.2">
      <c r="A87" s="100"/>
      <c r="B87" s="100"/>
      <c r="C87" s="103"/>
      <c r="D87" s="103"/>
      <c r="E87" s="103"/>
      <c r="F87" s="103"/>
      <c r="G87" s="103"/>
      <c r="H87" s="103"/>
      <c r="I87" s="103"/>
      <c r="J87" s="103"/>
      <c r="K87" s="103"/>
      <c r="L87" s="103"/>
      <c r="M87" s="103"/>
      <c r="N87" s="103"/>
      <c r="O87" s="103"/>
      <c r="P87" s="103"/>
      <c r="Q87" s="103"/>
      <c r="R87" s="103"/>
      <c r="S87" s="103"/>
    </row>
    <row r="88" spans="1:20" ht="15" customHeight="1" x14ac:dyDescent="0.2">
      <c r="A88" s="101" t="s">
        <v>23</v>
      </c>
      <c r="B88" s="100"/>
      <c r="C88" s="100"/>
      <c r="D88" s="100"/>
      <c r="E88" s="100"/>
      <c r="F88" s="102"/>
      <c r="G88" s="102"/>
      <c r="H88" s="102"/>
      <c r="I88" s="100"/>
      <c r="J88" s="100"/>
      <c r="K88" s="100"/>
      <c r="L88" s="100"/>
      <c r="M88" s="100"/>
      <c r="N88" s="100"/>
      <c r="O88" s="100"/>
      <c r="P88" s="100"/>
      <c r="Q88" s="100"/>
      <c r="R88" s="100"/>
      <c r="S88" s="100"/>
    </row>
    <row r="89" spans="1:20" ht="15" customHeight="1" x14ac:dyDescent="0.2">
      <c r="A89" s="100"/>
      <c r="B89" s="100"/>
      <c r="C89" s="101"/>
      <c r="D89" s="101"/>
      <c r="E89" s="101"/>
      <c r="F89" s="100"/>
      <c r="G89" s="100"/>
      <c r="H89" s="100"/>
      <c r="I89" s="100"/>
      <c r="J89" s="100"/>
      <c r="K89" s="100"/>
      <c r="L89" s="100"/>
      <c r="M89" s="100"/>
      <c r="N89" s="100"/>
      <c r="O89" s="100"/>
      <c r="P89" s="100"/>
      <c r="Q89" s="100"/>
      <c r="R89" s="100"/>
      <c r="S89" s="100"/>
    </row>
    <row r="90" spans="1:20" ht="15" customHeight="1" x14ac:dyDescent="0.2">
      <c r="A90" s="204" t="s">
        <v>173</v>
      </c>
      <c r="B90" s="204"/>
      <c r="C90" s="204"/>
      <c r="D90" s="204"/>
      <c r="E90" s="204"/>
      <c r="F90" s="204"/>
      <c r="G90" s="204"/>
      <c r="H90" s="204"/>
      <c r="I90" s="204"/>
      <c r="J90" s="204"/>
      <c r="K90" s="204"/>
      <c r="L90" s="204"/>
      <c r="M90" s="204"/>
      <c r="N90" s="204"/>
      <c r="O90" s="204"/>
      <c r="P90" s="204"/>
      <c r="Q90" s="204"/>
      <c r="R90" s="204"/>
      <c r="S90" s="204"/>
    </row>
    <row r="91" spans="1:20" ht="15" customHeight="1" x14ac:dyDescent="0.2">
      <c r="A91" s="101"/>
      <c r="B91" s="100"/>
      <c r="C91" s="100"/>
      <c r="D91" s="100"/>
      <c r="E91" s="100"/>
      <c r="F91" s="100"/>
      <c r="G91" s="100"/>
      <c r="H91" s="100"/>
      <c r="I91" s="100"/>
      <c r="J91" s="100"/>
      <c r="K91" s="100"/>
      <c r="L91" s="100"/>
      <c r="M91" s="100"/>
      <c r="N91" s="100"/>
      <c r="O91" s="100"/>
      <c r="P91" s="100"/>
      <c r="Q91" s="100"/>
      <c r="R91" s="100"/>
      <c r="S91" s="100"/>
    </row>
    <row r="92" spans="1:20" ht="15" customHeight="1" x14ac:dyDescent="0.2">
      <c r="A92" s="204" t="s">
        <v>93</v>
      </c>
      <c r="B92" s="204"/>
      <c r="C92" s="204"/>
      <c r="D92" s="204"/>
      <c r="E92" s="204"/>
      <c r="F92" s="204"/>
      <c r="G92" s="204"/>
      <c r="H92" s="204"/>
      <c r="I92" s="204"/>
      <c r="J92" s="204"/>
      <c r="K92" s="204"/>
      <c r="L92" s="204"/>
      <c r="M92" s="204"/>
      <c r="N92" s="204"/>
      <c r="O92" s="204"/>
      <c r="P92" s="204"/>
      <c r="Q92" s="204"/>
      <c r="R92" s="204"/>
      <c r="S92" s="204"/>
    </row>
    <row r="93" spans="1:20" ht="15" customHeight="1" x14ac:dyDescent="0.2">
      <c r="A93" s="101"/>
      <c r="B93" s="100"/>
      <c r="C93" s="100"/>
      <c r="D93" s="100"/>
      <c r="E93" s="100"/>
      <c r="F93" s="100"/>
      <c r="G93" s="100"/>
      <c r="H93" s="100"/>
      <c r="I93" s="100"/>
      <c r="J93" s="100"/>
      <c r="K93" s="100"/>
      <c r="L93" s="100"/>
      <c r="M93" s="100"/>
      <c r="N93" s="100"/>
      <c r="O93" s="100"/>
      <c r="P93" s="100"/>
      <c r="Q93" s="100"/>
      <c r="R93" s="100"/>
      <c r="S93" s="100"/>
    </row>
    <row r="94" spans="1:20" ht="15" customHeight="1" x14ac:dyDescent="0.2">
      <c r="A94" s="203" t="s">
        <v>145</v>
      </c>
      <c r="B94" s="203"/>
      <c r="C94" s="203"/>
      <c r="D94" s="203"/>
      <c r="E94" s="203"/>
      <c r="F94" s="203"/>
      <c r="G94" s="203"/>
      <c r="H94" s="203"/>
      <c r="I94" s="203"/>
      <c r="J94" s="203"/>
      <c r="K94" s="203"/>
      <c r="L94" s="203"/>
      <c r="M94" s="203"/>
      <c r="N94" s="203"/>
      <c r="O94" s="203"/>
      <c r="P94" s="203"/>
      <c r="Q94" s="203"/>
      <c r="R94" s="203"/>
      <c r="S94" s="203"/>
      <c r="T94" s="203"/>
    </row>
    <row r="95" spans="1:20" ht="15" customHeight="1" x14ac:dyDescent="0.2">
      <c r="A95" s="101"/>
      <c r="B95" s="100"/>
      <c r="C95" s="100"/>
      <c r="D95" s="100"/>
      <c r="E95" s="100"/>
      <c r="F95" s="100"/>
      <c r="G95" s="100"/>
      <c r="H95" s="100"/>
      <c r="I95" s="100"/>
      <c r="J95" s="100"/>
      <c r="K95" s="100"/>
      <c r="L95" s="100"/>
      <c r="M95" s="100"/>
      <c r="N95" s="100"/>
      <c r="O95" s="100"/>
      <c r="P95" s="100"/>
      <c r="Q95" s="100"/>
      <c r="R95" s="100"/>
      <c r="S95" s="100"/>
    </row>
    <row r="96" spans="1:20" ht="15" customHeight="1" x14ac:dyDescent="0.2">
      <c r="A96" s="207" t="s">
        <v>192</v>
      </c>
      <c r="B96" s="207"/>
      <c r="C96" s="207"/>
      <c r="D96" s="207"/>
      <c r="E96" s="207"/>
      <c r="F96" s="207"/>
      <c r="G96" s="207"/>
      <c r="H96" s="207"/>
      <c r="I96" s="207"/>
      <c r="J96" s="207"/>
      <c r="K96" s="207"/>
      <c r="L96" s="207"/>
      <c r="M96" s="207"/>
      <c r="N96" s="207"/>
      <c r="O96" s="207"/>
      <c r="P96" s="207"/>
      <c r="Q96" s="207"/>
      <c r="R96" s="207"/>
      <c r="S96" s="207"/>
    </row>
    <row r="97" spans="1:19" ht="15" customHeight="1" x14ac:dyDescent="0.2">
      <c r="A97" s="207"/>
      <c r="B97" s="207"/>
      <c r="C97" s="207"/>
      <c r="D97" s="207"/>
      <c r="E97" s="207"/>
      <c r="F97" s="207"/>
      <c r="G97" s="207"/>
      <c r="H97" s="207"/>
      <c r="I97" s="207"/>
      <c r="J97" s="207"/>
      <c r="K97" s="207"/>
      <c r="L97" s="207"/>
      <c r="M97" s="207"/>
      <c r="N97" s="207"/>
      <c r="O97" s="207"/>
      <c r="P97" s="207"/>
      <c r="Q97" s="207"/>
      <c r="R97" s="207"/>
      <c r="S97" s="207"/>
    </row>
    <row r="98" spans="1:19" ht="15" customHeight="1" x14ac:dyDescent="0.2">
      <c r="A98" s="168"/>
      <c r="B98" s="168"/>
      <c r="C98" s="168"/>
      <c r="D98" s="168"/>
      <c r="E98" s="168"/>
      <c r="F98" s="168"/>
      <c r="G98" s="168"/>
      <c r="H98" s="168"/>
      <c r="I98" s="168"/>
      <c r="J98" s="168"/>
      <c r="K98" s="168"/>
      <c r="L98" s="168"/>
      <c r="M98" s="168"/>
      <c r="N98" s="168"/>
      <c r="O98" s="168"/>
      <c r="P98" s="168"/>
      <c r="Q98" s="168"/>
      <c r="R98" s="168"/>
      <c r="S98" s="168"/>
    </row>
    <row r="99" spans="1:19" ht="15" customHeight="1" x14ac:dyDescent="0.2">
      <c r="A99" s="203" t="s">
        <v>175</v>
      </c>
      <c r="B99" s="203"/>
      <c r="C99" s="203"/>
      <c r="D99" s="203"/>
      <c r="E99" s="203"/>
      <c r="F99" s="203"/>
      <c r="G99" s="203"/>
      <c r="H99" s="203"/>
      <c r="I99" s="203"/>
      <c r="J99" s="203"/>
      <c r="K99" s="203"/>
      <c r="L99" s="203"/>
      <c r="M99" s="203"/>
      <c r="N99" s="203"/>
      <c r="O99" s="203"/>
      <c r="P99" s="203"/>
      <c r="Q99" s="203"/>
      <c r="R99" s="203"/>
      <c r="S99" s="203"/>
    </row>
    <row r="100" spans="1:19" ht="15" customHeight="1" x14ac:dyDescent="0.2">
      <c r="A100" s="203"/>
      <c r="B100" s="203"/>
      <c r="C100" s="203"/>
      <c r="D100" s="203"/>
      <c r="E100" s="203"/>
      <c r="F100" s="203"/>
      <c r="G100" s="203"/>
      <c r="H100" s="203"/>
      <c r="I100" s="203"/>
      <c r="J100" s="203"/>
      <c r="K100" s="203"/>
      <c r="L100" s="203"/>
      <c r="M100" s="203"/>
      <c r="N100" s="203"/>
      <c r="O100" s="203"/>
      <c r="P100" s="203"/>
      <c r="Q100" s="203"/>
      <c r="R100" s="203"/>
      <c r="S100" s="203"/>
    </row>
    <row r="101" spans="1:19" ht="15" customHeight="1" x14ac:dyDescent="0.2">
      <c r="A101" s="101"/>
      <c r="B101" s="100"/>
      <c r="C101" s="100"/>
      <c r="D101" s="100"/>
      <c r="E101" s="100"/>
      <c r="F101" s="100"/>
      <c r="G101" s="100"/>
      <c r="H101" s="100"/>
      <c r="I101" s="100"/>
      <c r="J101" s="100"/>
      <c r="K101" s="100"/>
      <c r="L101" s="100"/>
      <c r="M101" s="100"/>
      <c r="N101" s="100"/>
      <c r="O101" s="100"/>
      <c r="P101" s="100"/>
      <c r="Q101" s="100"/>
      <c r="R101" s="100"/>
      <c r="S101" s="100"/>
    </row>
    <row r="102" spans="1:19" ht="15" customHeight="1" x14ac:dyDescent="0.2">
      <c r="A102" s="205" t="s">
        <v>155</v>
      </c>
      <c r="B102" s="206"/>
      <c r="C102" s="206"/>
      <c r="D102" s="206"/>
      <c r="E102" s="206"/>
      <c r="F102" s="206"/>
      <c r="G102" s="206"/>
      <c r="H102" s="206"/>
      <c r="I102" s="206"/>
      <c r="J102" s="206"/>
      <c r="K102" s="206"/>
      <c r="L102" s="206"/>
      <c r="M102" s="206"/>
      <c r="N102" s="206"/>
      <c r="O102" s="206"/>
      <c r="P102" s="206"/>
      <c r="Q102" s="206"/>
      <c r="R102" s="206"/>
      <c r="S102" s="206"/>
    </row>
    <row r="103" spans="1:19" ht="15" customHeight="1" x14ac:dyDescent="0.2">
      <c r="A103" s="101"/>
      <c r="B103" s="100"/>
      <c r="C103" s="100"/>
      <c r="D103" s="100"/>
      <c r="E103" s="100"/>
      <c r="F103" s="100"/>
      <c r="G103" s="100"/>
      <c r="H103" s="100"/>
      <c r="I103" s="100"/>
      <c r="J103" s="100"/>
      <c r="K103" s="100"/>
      <c r="L103" s="100"/>
      <c r="M103" s="100"/>
      <c r="N103" s="100"/>
      <c r="O103" s="100"/>
      <c r="P103" s="100"/>
      <c r="Q103" s="100"/>
      <c r="R103" s="100"/>
      <c r="S103" s="100"/>
    </row>
    <row r="104" spans="1:19" ht="15" customHeight="1" x14ac:dyDescent="0.2">
      <c r="A104" s="201" t="s">
        <v>94</v>
      </c>
      <c r="B104" s="201"/>
      <c r="C104" s="201"/>
      <c r="D104" s="201"/>
      <c r="E104" s="201"/>
      <c r="F104" s="201"/>
      <c r="G104" s="201"/>
      <c r="H104" s="201"/>
      <c r="I104" s="201"/>
      <c r="J104" s="201"/>
      <c r="K104" s="201"/>
      <c r="L104" s="201"/>
      <c r="M104" s="201"/>
      <c r="N104" s="201"/>
      <c r="O104" s="201"/>
      <c r="P104" s="201"/>
      <c r="Q104" s="201"/>
      <c r="R104" s="201"/>
      <c r="S104" s="201"/>
    </row>
    <row r="105" spans="1:19" ht="15" customHeight="1" x14ac:dyDescent="0.2">
      <c r="A105" s="101"/>
      <c r="B105" s="101"/>
      <c r="C105" s="101"/>
      <c r="D105" s="101"/>
      <c r="E105" s="101"/>
      <c r="F105" s="101"/>
      <c r="G105" s="101"/>
      <c r="H105" s="101"/>
      <c r="I105" s="101"/>
      <c r="J105" s="101"/>
      <c r="K105" s="101"/>
      <c r="L105" s="101"/>
      <c r="M105" s="101"/>
      <c r="N105" s="101"/>
      <c r="O105" s="101"/>
      <c r="P105" s="101"/>
      <c r="Q105" s="101"/>
      <c r="R105" s="101"/>
      <c r="S105" s="101"/>
    </row>
    <row r="106" spans="1:19" ht="15" customHeight="1" x14ac:dyDescent="0.2">
      <c r="A106" s="201" t="s">
        <v>76</v>
      </c>
      <c r="B106" s="202"/>
      <c r="C106" s="202"/>
      <c r="D106" s="202"/>
      <c r="E106" s="202"/>
      <c r="F106" s="202"/>
      <c r="G106" s="202"/>
      <c r="H106" s="202"/>
      <c r="I106" s="202"/>
      <c r="J106" s="202"/>
      <c r="K106" s="202"/>
      <c r="L106" s="202"/>
      <c r="M106" s="202"/>
      <c r="N106" s="202"/>
      <c r="O106" s="202"/>
      <c r="P106" s="202"/>
      <c r="Q106" s="202"/>
      <c r="R106" s="202"/>
      <c r="S106" s="202"/>
    </row>
    <row r="107" spans="1:19" ht="15" customHeight="1" x14ac:dyDescent="0.2">
      <c r="A107" s="101"/>
      <c r="B107" s="100"/>
      <c r="C107" s="100"/>
      <c r="D107" s="100"/>
      <c r="E107" s="100"/>
      <c r="F107" s="100"/>
      <c r="G107" s="100"/>
      <c r="H107" s="100"/>
      <c r="I107" s="100"/>
      <c r="J107" s="100"/>
      <c r="K107" s="100"/>
      <c r="L107" s="100"/>
      <c r="M107" s="100"/>
      <c r="N107" s="100"/>
      <c r="O107" s="100"/>
      <c r="P107" s="100"/>
      <c r="Q107" s="100"/>
      <c r="R107" s="100"/>
      <c r="S107" s="100"/>
    </row>
    <row r="108" spans="1:19" ht="15" customHeight="1" x14ac:dyDescent="0.2">
      <c r="A108" s="203" t="s">
        <v>77</v>
      </c>
      <c r="B108" s="203"/>
      <c r="C108" s="203"/>
      <c r="D108" s="203"/>
      <c r="E108" s="203"/>
      <c r="F108" s="203"/>
      <c r="G108" s="203"/>
      <c r="H108" s="203"/>
      <c r="I108" s="203"/>
      <c r="J108" s="203"/>
      <c r="K108" s="203"/>
      <c r="L108" s="203"/>
      <c r="M108" s="203"/>
      <c r="N108" s="203"/>
      <c r="O108" s="203"/>
      <c r="P108" s="203"/>
      <c r="Q108" s="203"/>
      <c r="R108" s="203"/>
      <c r="S108" s="203"/>
    </row>
    <row r="109" spans="1:19" ht="15" customHeight="1" x14ac:dyDescent="0.2">
      <c r="A109" s="101"/>
      <c r="B109" s="100"/>
      <c r="C109" s="100"/>
      <c r="D109" s="100"/>
      <c r="E109" s="100"/>
      <c r="F109" s="100"/>
      <c r="G109" s="100"/>
      <c r="H109" s="100"/>
      <c r="I109" s="100"/>
      <c r="J109" s="100"/>
      <c r="K109" s="100"/>
      <c r="L109" s="100"/>
      <c r="M109" s="100"/>
      <c r="N109" s="100"/>
      <c r="O109" s="100"/>
      <c r="P109" s="100"/>
      <c r="Q109" s="100"/>
      <c r="R109" s="100"/>
      <c r="S109" s="100"/>
    </row>
    <row r="110" spans="1:19" ht="15" customHeight="1" x14ac:dyDescent="0.2">
      <c r="A110" s="203" t="s">
        <v>95</v>
      </c>
      <c r="B110" s="203"/>
      <c r="C110" s="203"/>
      <c r="D110" s="203"/>
      <c r="E110" s="203"/>
      <c r="F110" s="203"/>
      <c r="G110" s="203"/>
      <c r="H110" s="203"/>
      <c r="I110" s="203"/>
      <c r="J110" s="203"/>
      <c r="K110" s="203"/>
      <c r="L110" s="203"/>
      <c r="M110" s="203"/>
      <c r="N110" s="203"/>
      <c r="O110" s="203"/>
      <c r="P110" s="203"/>
      <c r="Q110" s="203"/>
      <c r="R110" s="203"/>
      <c r="S110" s="203"/>
    </row>
    <row r="111" spans="1:19" ht="15" customHeight="1" x14ac:dyDescent="0.2">
      <c r="A111" s="203"/>
      <c r="B111" s="203"/>
      <c r="C111" s="203"/>
      <c r="D111" s="203"/>
      <c r="E111" s="203"/>
      <c r="F111" s="203"/>
      <c r="G111" s="203"/>
      <c r="H111" s="203"/>
      <c r="I111" s="203"/>
      <c r="J111" s="203"/>
      <c r="K111" s="203"/>
      <c r="L111" s="203"/>
      <c r="M111" s="203"/>
      <c r="N111" s="203"/>
      <c r="O111" s="203"/>
      <c r="P111" s="203"/>
      <c r="Q111" s="203"/>
      <c r="R111" s="203"/>
      <c r="S111" s="203"/>
    </row>
    <row r="112" spans="1:19" ht="15" customHeight="1" x14ac:dyDescent="0.2">
      <c r="A112" s="203"/>
      <c r="B112" s="203"/>
      <c r="C112" s="203"/>
      <c r="D112" s="203"/>
      <c r="E112" s="203"/>
      <c r="F112" s="203"/>
      <c r="G112" s="203"/>
      <c r="H112" s="203"/>
      <c r="I112" s="203"/>
      <c r="J112" s="203"/>
      <c r="K112" s="203"/>
      <c r="L112" s="203"/>
      <c r="M112" s="203"/>
      <c r="N112" s="203"/>
      <c r="O112" s="203"/>
      <c r="P112" s="203"/>
      <c r="Q112" s="203"/>
      <c r="R112" s="203"/>
      <c r="S112" s="203"/>
    </row>
    <row r="113" spans="1:19" ht="15" customHeight="1" x14ac:dyDescent="0.2">
      <c r="A113" s="99"/>
      <c r="B113" s="99"/>
      <c r="C113" s="99"/>
      <c r="D113" s="99"/>
      <c r="E113" s="99"/>
      <c r="F113" s="99"/>
      <c r="G113" s="99"/>
      <c r="H113" s="99"/>
      <c r="I113" s="99"/>
      <c r="J113" s="99"/>
      <c r="K113" s="99"/>
      <c r="L113" s="99"/>
      <c r="M113" s="99"/>
      <c r="N113" s="99"/>
      <c r="O113" s="99"/>
      <c r="P113" s="99"/>
      <c r="Q113" s="99"/>
      <c r="R113" s="99"/>
      <c r="S113" s="99"/>
    </row>
    <row r="114" spans="1:19" ht="15" customHeight="1" x14ac:dyDescent="0.2">
      <c r="A114" s="201" t="s">
        <v>78</v>
      </c>
      <c r="B114" s="201"/>
      <c r="C114" s="201"/>
      <c r="D114" s="201"/>
      <c r="E114" s="201"/>
      <c r="F114" s="201"/>
      <c r="G114" s="201"/>
      <c r="H114" s="201"/>
      <c r="I114" s="201"/>
      <c r="J114" s="201"/>
      <c r="K114" s="201"/>
      <c r="L114" s="201"/>
      <c r="M114" s="201"/>
      <c r="N114" s="201"/>
      <c r="O114" s="201"/>
      <c r="P114" s="201"/>
      <c r="Q114" s="201"/>
      <c r="R114" s="201"/>
      <c r="S114" s="201"/>
    </row>
    <row r="115" spans="1:19" ht="15" customHeight="1" x14ac:dyDescent="0.2">
      <c r="A115" s="98"/>
      <c r="B115" s="98"/>
      <c r="C115" s="98"/>
      <c r="D115" s="98"/>
      <c r="E115" s="98"/>
      <c r="F115" s="98"/>
      <c r="G115" s="98"/>
      <c r="H115" s="98"/>
      <c r="I115" s="98"/>
      <c r="J115" s="98"/>
      <c r="K115" s="98"/>
      <c r="L115" s="98"/>
      <c r="M115" s="98"/>
      <c r="N115" s="98"/>
      <c r="O115" s="98"/>
      <c r="P115" s="98"/>
      <c r="Q115" s="98"/>
      <c r="R115" s="98"/>
      <c r="S115" s="98"/>
    </row>
    <row r="116" spans="1:19" ht="15" customHeight="1" x14ac:dyDescent="0.2"/>
    <row r="117" spans="1:19" ht="15" customHeight="1" x14ac:dyDescent="0.2"/>
    <row r="118" spans="1:19" ht="15" customHeight="1" x14ac:dyDescent="0.2"/>
    <row r="119" spans="1:19" ht="15" customHeight="1" x14ac:dyDescent="0.2"/>
    <row r="120" spans="1:19" ht="15" customHeight="1" x14ac:dyDescent="0.2"/>
    <row r="121" spans="1:19" ht="15" customHeight="1" x14ac:dyDescent="0.2"/>
    <row r="122" spans="1:19" ht="15" customHeight="1" x14ac:dyDescent="0.2"/>
    <row r="123" spans="1:19" ht="15" customHeight="1" x14ac:dyDescent="0.2"/>
    <row r="124" spans="1:19" ht="15" customHeight="1" x14ac:dyDescent="0.2"/>
    <row r="125" spans="1:19" ht="15" customHeight="1" x14ac:dyDescent="0.2"/>
    <row r="126" spans="1:19" ht="15" customHeight="1" x14ac:dyDescent="0.2"/>
    <row r="127" spans="1:19" ht="15" customHeight="1" x14ac:dyDescent="0.2"/>
    <row r="128" spans="1:19"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row r="716" ht="15" customHeight="1" x14ac:dyDescent="0.2"/>
    <row r="717" ht="15" customHeight="1" x14ac:dyDescent="0.2"/>
    <row r="718" ht="15" customHeight="1" x14ac:dyDescent="0.2"/>
    <row r="719" ht="15" customHeight="1" x14ac:dyDescent="0.2"/>
    <row r="720"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ht="15" customHeight="1" x14ac:dyDescent="0.2"/>
    <row r="882" ht="15" customHeight="1" x14ac:dyDescent="0.2"/>
    <row r="883" ht="15" customHeight="1" x14ac:dyDescent="0.2"/>
    <row r="884" ht="15" customHeight="1" x14ac:dyDescent="0.2"/>
    <row r="885" ht="15" customHeight="1" x14ac:dyDescent="0.2"/>
    <row r="886" ht="15" customHeight="1" x14ac:dyDescent="0.2"/>
    <row r="887" ht="15" customHeight="1" x14ac:dyDescent="0.2"/>
    <row r="888" ht="15" customHeight="1" x14ac:dyDescent="0.2"/>
    <row r="889" ht="15" customHeight="1" x14ac:dyDescent="0.2"/>
    <row r="890" ht="15" customHeight="1" x14ac:dyDescent="0.2"/>
    <row r="891" ht="15" customHeight="1" x14ac:dyDescent="0.2"/>
    <row r="892" ht="15" customHeight="1" x14ac:dyDescent="0.2"/>
    <row r="893" ht="15" customHeight="1" x14ac:dyDescent="0.2"/>
    <row r="894" ht="15" customHeight="1" x14ac:dyDescent="0.2"/>
    <row r="895" ht="15" customHeight="1" x14ac:dyDescent="0.2"/>
    <row r="896"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sheetData>
  <mergeCells count="15">
    <mergeCell ref="A108:S108"/>
    <mergeCell ref="A110:S112"/>
    <mergeCell ref="A114:S114"/>
    <mergeCell ref="A90:S90"/>
    <mergeCell ref="A92:S92"/>
    <mergeCell ref="A99:S100"/>
    <mergeCell ref="A102:S102"/>
    <mergeCell ref="A104:S104"/>
    <mergeCell ref="A94:T94"/>
    <mergeCell ref="A96:S97"/>
    <mergeCell ref="D71:E71"/>
    <mergeCell ref="A5:S5"/>
    <mergeCell ref="A6:S6"/>
    <mergeCell ref="R8:S8"/>
    <mergeCell ref="A106:S106"/>
  </mergeCells>
  <hyperlinks>
    <hyperlink ref="A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949"/>
  <sheetViews>
    <sheetView workbookViewId="0"/>
  </sheetViews>
  <sheetFormatPr defaultColWidth="9.140625" defaultRowHeight="14.25" x14ac:dyDescent="0.2"/>
  <cols>
    <col min="1" max="4" width="2.7109375" style="38" customWidth="1"/>
    <col min="5" max="5" width="34.28515625" style="38" customWidth="1"/>
    <col min="6" max="16384" width="9.140625" style="38"/>
  </cols>
  <sheetData>
    <row r="1" spans="1:19" ht="15" customHeight="1" x14ac:dyDescent="0.2">
      <c r="A1" s="156" t="s">
        <v>160</v>
      </c>
    </row>
    <row r="2" spans="1:19" ht="15" customHeight="1" x14ac:dyDescent="0.2">
      <c r="A2" s="158" t="s">
        <v>161</v>
      </c>
    </row>
    <row r="3" spans="1:19" ht="15" customHeight="1" x14ac:dyDescent="0.2">
      <c r="A3" s="158"/>
    </row>
    <row r="4" spans="1:19" ht="15" customHeight="1" x14ac:dyDescent="0.2"/>
    <row r="5" spans="1:19" ht="30" customHeight="1" x14ac:dyDescent="0.25">
      <c r="A5" s="196" t="s">
        <v>167</v>
      </c>
      <c r="B5" s="197"/>
      <c r="C5" s="197"/>
      <c r="D5" s="197"/>
      <c r="E5" s="197"/>
      <c r="F5" s="197"/>
      <c r="G5" s="197"/>
      <c r="H5" s="197"/>
      <c r="I5" s="197"/>
      <c r="J5" s="197"/>
      <c r="K5" s="197"/>
      <c r="L5" s="197"/>
      <c r="M5" s="197"/>
      <c r="N5" s="197"/>
      <c r="O5" s="197"/>
      <c r="P5" s="197"/>
      <c r="Q5" s="197"/>
      <c r="R5" s="197"/>
      <c r="S5" s="197"/>
    </row>
    <row r="6" spans="1:19" ht="15" customHeight="1" x14ac:dyDescent="0.2">
      <c r="A6" s="198" t="s">
        <v>139</v>
      </c>
      <c r="B6" s="198"/>
      <c r="C6" s="198"/>
      <c r="D6" s="198"/>
      <c r="E6" s="198"/>
      <c r="F6" s="198"/>
      <c r="G6" s="198"/>
      <c r="H6" s="198"/>
      <c r="I6" s="198"/>
      <c r="J6" s="198"/>
      <c r="K6" s="198"/>
      <c r="L6" s="198"/>
      <c r="M6" s="198"/>
      <c r="N6" s="198"/>
      <c r="O6" s="198"/>
      <c r="P6" s="198"/>
      <c r="Q6" s="198"/>
      <c r="R6" s="198"/>
      <c r="S6" s="198"/>
    </row>
    <row r="7" spans="1:19" ht="15" customHeight="1" x14ac:dyDescent="0.2">
      <c r="A7" s="116"/>
      <c r="B7" s="116"/>
      <c r="C7" s="116"/>
      <c r="D7" s="116"/>
      <c r="E7" s="116"/>
      <c r="F7" s="116"/>
      <c r="G7" s="116"/>
      <c r="H7" s="116"/>
      <c r="I7" s="116"/>
      <c r="J7" s="116"/>
      <c r="K7" s="116"/>
      <c r="L7" s="116"/>
      <c r="M7" s="116"/>
      <c r="N7" s="116"/>
      <c r="O7" s="116"/>
      <c r="P7" s="116"/>
      <c r="Q7" s="116"/>
      <c r="R7" s="116"/>
      <c r="S7" s="116"/>
    </row>
    <row r="8" spans="1:19" ht="15" customHeight="1" x14ac:dyDescent="0.2">
      <c r="A8" s="100"/>
      <c r="B8" s="100"/>
      <c r="C8" s="40"/>
      <c r="D8" s="40"/>
      <c r="E8" s="40"/>
      <c r="F8" s="41"/>
      <c r="G8" s="41"/>
      <c r="H8" s="41"/>
      <c r="I8" s="41"/>
      <c r="J8" s="41"/>
      <c r="K8" s="41"/>
      <c r="L8" s="41"/>
      <c r="M8" s="41"/>
      <c r="N8" s="41"/>
      <c r="O8" s="41"/>
      <c r="P8" s="41"/>
      <c r="Q8" s="113"/>
      <c r="R8" s="199" t="s">
        <v>0</v>
      </c>
      <c r="S8" s="200"/>
    </row>
    <row r="9" spans="1:19" ht="15" customHeight="1" x14ac:dyDescent="0.2">
      <c r="A9" s="100"/>
      <c r="B9" s="100"/>
      <c r="C9" s="115"/>
      <c r="D9" s="115"/>
      <c r="E9" s="115"/>
      <c r="F9" s="42" t="s">
        <v>1</v>
      </c>
      <c r="G9" s="114"/>
      <c r="H9" s="112"/>
      <c r="I9" s="114"/>
      <c r="J9" s="112"/>
      <c r="K9" s="113"/>
      <c r="L9" s="113"/>
      <c r="M9" s="113"/>
      <c r="N9" s="113"/>
      <c r="O9" s="113"/>
      <c r="P9" s="113"/>
      <c r="Q9" s="112"/>
      <c r="R9" s="8" t="s">
        <v>168</v>
      </c>
      <c r="S9" s="8" t="s">
        <v>168</v>
      </c>
    </row>
    <row r="10" spans="1:19" ht="15" customHeight="1" x14ac:dyDescent="0.2">
      <c r="A10" s="98"/>
      <c r="B10" s="98"/>
      <c r="C10" s="111"/>
      <c r="D10" s="111"/>
      <c r="E10" s="111"/>
      <c r="F10" s="110">
        <v>2019</v>
      </c>
      <c r="G10" s="110">
        <v>2020</v>
      </c>
      <c r="H10" s="110">
        <v>2021</v>
      </c>
      <c r="I10" s="110">
        <v>2022</v>
      </c>
      <c r="J10" s="110">
        <v>2023</v>
      </c>
      <c r="K10" s="110">
        <v>2024</v>
      </c>
      <c r="L10" s="110">
        <v>2025</v>
      </c>
      <c r="M10" s="110">
        <v>2026</v>
      </c>
      <c r="N10" s="110">
        <v>2027</v>
      </c>
      <c r="O10" s="110">
        <v>2028</v>
      </c>
      <c r="P10" s="110">
        <v>2029</v>
      </c>
      <c r="Q10" s="110">
        <v>2030</v>
      </c>
      <c r="R10" s="109">
        <v>2025</v>
      </c>
      <c r="S10" s="109">
        <v>2030</v>
      </c>
    </row>
    <row r="11" spans="1:19" ht="15" customHeight="1" x14ac:dyDescent="0.2">
      <c r="A11" s="100" t="s">
        <v>37</v>
      </c>
      <c r="B11" s="100"/>
      <c r="C11" s="100"/>
      <c r="D11" s="100"/>
      <c r="E11" s="100"/>
      <c r="F11" s="104"/>
      <c r="G11" s="104"/>
      <c r="H11" s="104"/>
      <c r="I11" s="104"/>
      <c r="J11" s="104"/>
      <c r="K11" s="104"/>
      <c r="L11" s="104"/>
      <c r="M11" s="104"/>
      <c r="N11" s="104"/>
      <c r="O11" s="104"/>
      <c r="P11" s="104"/>
      <c r="Q11" s="104"/>
      <c r="R11" s="107"/>
      <c r="S11" s="107"/>
    </row>
    <row r="12" spans="1:19" ht="16.5" customHeight="1" x14ac:dyDescent="0.2">
      <c r="A12" s="100"/>
      <c r="B12" s="100" t="s">
        <v>38</v>
      </c>
      <c r="C12" s="100"/>
      <c r="D12" s="100"/>
      <c r="E12" s="100"/>
      <c r="F12" s="105">
        <v>893.31600000000003</v>
      </c>
      <c r="G12" s="105">
        <v>945.50099999999998</v>
      </c>
      <c r="H12" s="105">
        <v>992.75099999999998</v>
      </c>
      <c r="I12" s="105">
        <v>1045.5989999999999</v>
      </c>
      <c r="J12" s="105">
        <v>1104.202</v>
      </c>
      <c r="K12" s="105">
        <v>1168.675</v>
      </c>
      <c r="L12" s="105">
        <v>1237.8699999999999</v>
      </c>
      <c r="M12" s="105">
        <v>1309.1790000000001</v>
      </c>
      <c r="N12" s="105">
        <v>1381.18</v>
      </c>
      <c r="O12" s="105">
        <v>1463.298</v>
      </c>
      <c r="P12" s="105">
        <v>1544.8389999999999</v>
      </c>
      <c r="Q12" s="105">
        <v>1628.78</v>
      </c>
      <c r="R12" s="105">
        <v>5549.0969999999998</v>
      </c>
      <c r="S12" s="105">
        <v>12876.373</v>
      </c>
    </row>
    <row r="13" spans="1:19" ht="15" customHeight="1" x14ac:dyDescent="0.2">
      <c r="A13" s="100"/>
      <c r="B13" s="100" t="s">
        <v>39</v>
      </c>
      <c r="C13" s="100"/>
      <c r="D13" s="100"/>
      <c r="E13" s="100"/>
      <c r="F13" s="105">
        <v>145.173</v>
      </c>
      <c r="G13" s="105">
        <v>145.40199999999999</v>
      </c>
      <c r="H13" s="105">
        <v>149.36199999999999</v>
      </c>
      <c r="I13" s="105">
        <v>155.83199999999999</v>
      </c>
      <c r="J13" s="105">
        <v>163.71299999999999</v>
      </c>
      <c r="K13" s="105">
        <v>172.196</v>
      </c>
      <c r="L13" s="105">
        <v>179.38399999999999</v>
      </c>
      <c r="M13" s="105">
        <v>187.07300000000001</v>
      </c>
      <c r="N13" s="105">
        <v>194.27600000000001</v>
      </c>
      <c r="O13" s="105">
        <v>196.48699999999999</v>
      </c>
      <c r="P13" s="105">
        <v>200.899</v>
      </c>
      <c r="Q13" s="105">
        <v>205.81</v>
      </c>
      <c r="R13" s="105">
        <v>820.48699999999997</v>
      </c>
      <c r="S13" s="105">
        <v>1805.0319999999999</v>
      </c>
    </row>
    <row r="14" spans="1:19" ht="3" customHeight="1" x14ac:dyDescent="0.2">
      <c r="A14" s="100"/>
      <c r="B14" s="100"/>
      <c r="C14" s="100"/>
      <c r="D14" s="100"/>
      <c r="E14" s="100"/>
      <c r="F14" s="45" t="s">
        <v>8</v>
      </c>
      <c r="G14" s="45" t="s">
        <v>8</v>
      </c>
      <c r="H14" s="45" t="s">
        <v>8</v>
      </c>
      <c r="I14" s="45" t="s">
        <v>8</v>
      </c>
      <c r="J14" s="45" t="s">
        <v>8</v>
      </c>
      <c r="K14" s="45" t="s">
        <v>8</v>
      </c>
      <c r="L14" s="45" t="s">
        <v>8</v>
      </c>
      <c r="M14" s="45" t="s">
        <v>8</v>
      </c>
      <c r="N14" s="45" t="s">
        <v>8</v>
      </c>
      <c r="O14" s="45" t="s">
        <v>8</v>
      </c>
      <c r="P14" s="45" t="s">
        <v>8</v>
      </c>
      <c r="Q14" s="45" t="s">
        <v>8</v>
      </c>
      <c r="R14" s="45" t="s">
        <v>8</v>
      </c>
      <c r="S14" s="45" t="s">
        <v>40</v>
      </c>
    </row>
    <row r="15" spans="1:19" ht="16.5" customHeight="1" x14ac:dyDescent="0.2">
      <c r="A15" s="100"/>
      <c r="B15" s="100"/>
      <c r="C15" s="100"/>
      <c r="D15" s="100" t="s">
        <v>41</v>
      </c>
      <c r="E15" s="100"/>
      <c r="F15" s="105">
        <v>1038.489</v>
      </c>
      <c r="G15" s="105">
        <v>1090.903</v>
      </c>
      <c r="H15" s="105">
        <v>1142.1130000000001</v>
      </c>
      <c r="I15" s="105">
        <v>1201.431</v>
      </c>
      <c r="J15" s="105">
        <v>1267.915</v>
      </c>
      <c r="K15" s="105">
        <v>1340.8710000000001</v>
      </c>
      <c r="L15" s="105">
        <v>1417.2539999999999</v>
      </c>
      <c r="M15" s="105">
        <v>1496.252</v>
      </c>
      <c r="N15" s="105">
        <v>1575.4559999999999</v>
      </c>
      <c r="O15" s="105">
        <v>1659.7850000000001</v>
      </c>
      <c r="P15" s="105">
        <v>1745.7380000000001</v>
      </c>
      <c r="Q15" s="105">
        <v>1834.59</v>
      </c>
      <c r="R15" s="105">
        <v>6369.5839999999998</v>
      </c>
      <c r="S15" s="105">
        <v>14681.405000000001</v>
      </c>
    </row>
    <row r="16" spans="1:19" ht="15" customHeight="1" x14ac:dyDescent="0.2">
      <c r="A16" s="100"/>
      <c r="B16" s="100"/>
      <c r="C16" s="100"/>
      <c r="D16" s="100"/>
      <c r="E16" s="100"/>
      <c r="F16" s="104"/>
      <c r="G16" s="104"/>
      <c r="H16" s="104"/>
      <c r="I16" s="104"/>
      <c r="J16" s="104"/>
      <c r="K16" s="104"/>
      <c r="L16" s="104"/>
      <c r="M16" s="104"/>
      <c r="N16" s="104"/>
      <c r="O16" s="104"/>
      <c r="P16" s="104"/>
      <c r="Q16" s="104"/>
      <c r="R16" s="104"/>
      <c r="S16" s="104"/>
    </row>
    <row r="17" spans="1:20" x14ac:dyDescent="0.2">
      <c r="A17" s="100" t="s">
        <v>42</v>
      </c>
      <c r="B17" s="100"/>
      <c r="C17" s="100"/>
      <c r="D17" s="100"/>
      <c r="E17" s="100"/>
      <c r="F17" s="107"/>
      <c r="G17" s="107"/>
      <c r="H17" s="107"/>
      <c r="I17" s="107"/>
      <c r="J17" s="107"/>
      <c r="K17" s="107"/>
      <c r="L17" s="107"/>
      <c r="M17" s="107"/>
      <c r="N17" s="107"/>
      <c r="O17" s="107"/>
      <c r="P17" s="107"/>
      <c r="Q17" s="107"/>
      <c r="R17" s="107"/>
      <c r="S17" s="107"/>
    </row>
    <row r="18" spans="1:20" ht="16.5" customHeight="1" x14ac:dyDescent="0.2">
      <c r="A18" s="100"/>
      <c r="B18" s="108" t="s">
        <v>43</v>
      </c>
      <c r="C18" s="108"/>
      <c r="D18" s="108"/>
      <c r="E18" s="108"/>
      <c r="F18" s="105">
        <v>775.40599999999995</v>
      </c>
      <c r="G18" s="105">
        <v>862.06799999999998</v>
      </c>
      <c r="H18" s="105">
        <v>809.73299999999995</v>
      </c>
      <c r="I18" s="105">
        <v>932.58399999999995</v>
      </c>
      <c r="J18" s="105">
        <v>1008.677</v>
      </c>
      <c r="K18" s="105">
        <v>1081.3589999999999</v>
      </c>
      <c r="L18" s="105">
        <v>1157.7950000000001</v>
      </c>
      <c r="M18" s="105">
        <v>1239.729</v>
      </c>
      <c r="N18" s="105">
        <v>1327.9649999999999</v>
      </c>
      <c r="O18" s="105">
        <v>1421.654</v>
      </c>
      <c r="P18" s="105">
        <v>1519.0530000000001</v>
      </c>
      <c r="Q18" s="105">
        <v>1611.2940000000001</v>
      </c>
      <c r="R18" s="105">
        <v>4990.1480000000001</v>
      </c>
      <c r="S18" s="105">
        <v>12109.843000000001</v>
      </c>
    </row>
    <row r="19" spans="1:20" ht="15" customHeight="1" x14ac:dyDescent="0.2">
      <c r="A19" s="100"/>
      <c r="B19" s="108" t="s">
        <v>44</v>
      </c>
      <c r="C19" s="108"/>
      <c r="D19" s="108"/>
      <c r="E19" s="108"/>
      <c r="F19" s="105">
        <v>409.42099999999999</v>
      </c>
      <c r="G19" s="105">
        <v>466.24400000000003</v>
      </c>
      <c r="H19" s="105">
        <v>537.41499999999996</v>
      </c>
      <c r="I19" s="105">
        <v>516.01800000000003</v>
      </c>
      <c r="J19" s="105">
        <v>494.83100000000002</v>
      </c>
      <c r="K19" s="105">
        <v>517.13499999999999</v>
      </c>
      <c r="L19" s="105">
        <v>545.38900000000001</v>
      </c>
      <c r="M19" s="105">
        <v>574.79</v>
      </c>
      <c r="N19" s="105">
        <v>605.32899999999995</v>
      </c>
      <c r="O19" s="105">
        <v>637.02200000000005</v>
      </c>
      <c r="P19" s="105">
        <v>670.57799999999997</v>
      </c>
      <c r="Q19" s="105">
        <v>707.21</v>
      </c>
      <c r="R19" s="105">
        <v>2610.788</v>
      </c>
      <c r="S19" s="105">
        <v>5805.7169999999996</v>
      </c>
    </row>
    <row r="20" spans="1:20" ht="15" customHeight="1" x14ac:dyDescent="0.2">
      <c r="A20" s="100"/>
      <c r="B20" s="108" t="s">
        <v>96</v>
      </c>
      <c r="C20" s="100"/>
      <c r="D20" s="108"/>
      <c r="E20" s="108"/>
      <c r="F20" s="105">
        <v>55.533000000000001</v>
      </c>
      <c r="G20" s="105">
        <v>54.094999999999999</v>
      </c>
      <c r="H20" s="105">
        <v>56.356999999999999</v>
      </c>
      <c r="I20" s="105">
        <v>54.631999999999998</v>
      </c>
      <c r="J20" s="105">
        <v>54.654000000000003</v>
      </c>
      <c r="K20" s="105">
        <v>55.994</v>
      </c>
      <c r="L20" s="105">
        <v>56.795999999999999</v>
      </c>
      <c r="M20" s="105">
        <v>58.15</v>
      </c>
      <c r="N20" s="105">
        <v>60.082000000000001</v>
      </c>
      <c r="O20" s="105">
        <v>63.768999999999998</v>
      </c>
      <c r="P20" s="105">
        <v>67.947000000000003</v>
      </c>
      <c r="Q20" s="105">
        <v>72.968000000000004</v>
      </c>
      <c r="R20" s="105">
        <v>278.43299999999999</v>
      </c>
      <c r="S20" s="105">
        <v>601.34900000000005</v>
      </c>
    </row>
    <row r="21" spans="1:20" ht="15" customHeight="1" x14ac:dyDescent="0.2">
      <c r="A21" s="100"/>
      <c r="B21" s="108" t="s">
        <v>45</v>
      </c>
      <c r="C21" s="108"/>
      <c r="D21" s="108"/>
      <c r="E21" s="108"/>
      <c r="F21" s="105">
        <v>17.689</v>
      </c>
      <c r="G21" s="105">
        <v>17.004999999999999</v>
      </c>
      <c r="H21" s="105">
        <v>15.552</v>
      </c>
      <c r="I21" s="105">
        <v>15.342000000000001</v>
      </c>
      <c r="J21" s="105">
        <v>15.228999999999999</v>
      </c>
      <c r="K21" s="105">
        <v>15.723000000000001</v>
      </c>
      <c r="L21" s="105">
        <v>16.260000000000002</v>
      </c>
      <c r="M21" s="105">
        <v>16.841999999999999</v>
      </c>
      <c r="N21" s="105">
        <v>17.452000000000002</v>
      </c>
      <c r="O21" s="105">
        <v>17.805</v>
      </c>
      <c r="P21" s="105">
        <v>18.521999999999998</v>
      </c>
      <c r="Q21" s="105">
        <v>19.343</v>
      </c>
      <c r="R21" s="105">
        <v>78.105999999999995</v>
      </c>
      <c r="S21" s="105">
        <v>168.07</v>
      </c>
    </row>
    <row r="22" spans="1:20" ht="3" customHeight="1" x14ac:dyDescent="0.2">
      <c r="A22" s="100"/>
      <c r="B22" s="100"/>
      <c r="C22" s="100"/>
      <c r="D22" s="100"/>
      <c r="E22" s="100"/>
      <c r="F22" s="45" t="s">
        <v>8</v>
      </c>
      <c r="G22" s="45" t="s">
        <v>8</v>
      </c>
      <c r="H22" s="45" t="s">
        <v>8</v>
      </c>
      <c r="I22" s="45" t="s">
        <v>8</v>
      </c>
      <c r="J22" s="45" t="s">
        <v>8</v>
      </c>
      <c r="K22" s="45" t="s">
        <v>8</v>
      </c>
      <c r="L22" s="45" t="s">
        <v>8</v>
      </c>
      <c r="M22" s="45" t="s">
        <v>8</v>
      </c>
      <c r="N22" s="45" t="s">
        <v>8</v>
      </c>
      <c r="O22" s="45" t="s">
        <v>8</v>
      </c>
      <c r="P22" s="45" t="s">
        <v>8</v>
      </c>
      <c r="Q22" s="45" t="s">
        <v>8</v>
      </c>
      <c r="R22" s="45" t="s">
        <v>8</v>
      </c>
      <c r="S22" s="45" t="s">
        <v>40</v>
      </c>
    </row>
    <row r="23" spans="1:20" ht="15" customHeight="1" x14ac:dyDescent="0.2">
      <c r="A23" s="100"/>
      <c r="B23" s="100"/>
      <c r="C23" s="100"/>
      <c r="D23" s="100" t="s">
        <v>79</v>
      </c>
      <c r="E23" s="100"/>
      <c r="F23" s="105">
        <v>1258.049</v>
      </c>
      <c r="G23" s="105">
        <v>1399.412</v>
      </c>
      <c r="H23" s="105">
        <v>1419.057</v>
      </c>
      <c r="I23" s="105">
        <v>1518.576</v>
      </c>
      <c r="J23" s="105">
        <v>1573.3910000000001</v>
      </c>
      <c r="K23" s="105">
        <v>1670.211</v>
      </c>
      <c r="L23" s="105">
        <v>1776.24</v>
      </c>
      <c r="M23" s="105">
        <v>1889.511</v>
      </c>
      <c r="N23" s="105">
        <v>2010.828</v>
      </c>
      <c r="O23" s="105">
        <v>2140.25</v>
      </c>
      <c r="P23" s="105">
        <v>2276.1</v>
      </c>
      <c r="Q23" s="105">
        <v>2410.8150000000001</v>
      </c>
      <c r="R23" s="105">
        <v>7957.4750000000004</v>
      </c>
      <c r="S23" s="105">
        <v>18684.978999999999</v>
      </c>
      <c r="T23" s="105"/>
    </row>
    <row r="24" spans="1:20" ht="15" customHeight="1" x14ac:dyDescent="0.2">
      <c r="A24" s="100"/>
      <c r="B24" s="100"/>
      <c r="C24" s="100"/>
      <c r="D24" s="100"/>
      <c r="E24" s="100"/>
      <c r="F24" s="104"/>
      <c r="G24" s="104"/>
      <c r="H24" s="104"/>
      <c r="I24" s="104"/>
      <c r="J24" s="104"/>
      <c r="K24" s="104"/>
      <c r="L24" s="104"/>
      <c r="M24" s="104"/>
      <c r="N24" s="104"/>
      <c r="O24" s="104"/>
      <c r="P24" s="104"/>
      <c r="Q24" s="104"/>
      <c r="R24" s="104"/>
      <c r="S24" s="104"/>
    </row>
    <row r="25" spans="1:20" ht="15" customHeight="1" x14ac:dyDescent="0.2">
      <c r="A25" s="100" t="s">
        <v>46</v>
      </c>
      <c r="B25" s="100"/>
      <c r="C25" s="100"/>
      <c r="D25" s="100"/>
      <c r="E25" s="100"/>
      <c r="F25" s="104"/>
      <c r="G25" s="104"/>
      <c r="H25" s="104"/>
      <c r="I25" s="104"/>
      <c r="J25" s="104"/>
      <c r="K25" s="104"/>
      <c r="L25" s="104"/>
      <c r="M25" s="104"/>
      <c r="N25" s="104"/>
      <c r="O25" s="104"/>
      <c r="P25" s="104"/>
      <c r="Q25" s="104"/>
      <c r="R25" s="104"/>
      <c r="S25" s="104"/>
    </row>
    <row r="26" spans="1:20" ht="16.5" customHeight="1" x14ac:dyDescent="0.2">
      <c r="A26" s="100"/>
      <c r="B26" s="100" t="s">
        <v>47</v>
      </c>
      <c r="C26" s="100"/>
      <c r="D26" s="100"/>
      <c r="E26" s="100"/>
      <c r="F26" s="105">
        <v>99.244</v>
      </c>
      <c r="G26" s="105">
        <v>369.25299999999999</v>
      </c>
      <c r="H26" s="105">
        <v>102.35299999999999</v>
      </c>
      <c r="I26" s="105">
        <v>99.980999999999995</v>
      </c>
      <c r="J26" s="105">
        <v>97.82</v>
      </c>
      <c r="K26" s="105">
        <v>98.616</v>
      </c>
      <c r="L26" s="105">
        <v>98.67</v>
      </c>
      <c r="M26" s="105">
        <v>98.427000000000007</v>
      </c>
      <c r="N26" s="105">
        <v>84.466999999999999</v>
      </c>
      <c r="O26" s="105">
        <v>83.573999999999998</v>
      </c>
      <c r="P26" s="105">
        <v>83.302999999999997</v>
      </c>
      <c r="Q26" s="105">
        <v>83.73</v>
      </c>
      <c r="R26" s="105">
        <v>497.44</v>
      </c>
      <c r="S26" s="105">
        <v>930.94100000000003</v>
      </c>
    </row>
    <row r="27" spans="1:20" ht="15" customHeight="1" x14ac:dyDescent="0.2">
      <c r="A27" s="100"/>
      <c r="B27" s="100" t="s">
        <v>48</v>
      </c>
      <c r="C27" s="100"/>
      <c r="D27" s="100"/>
      <c r="E27" s="100"/>
      <c r="F27" s="105">
        <v>63.465000000000003</v>
      </c>
      <c r="G27" s="105">
        <v>91.944000000000003</v>
      </c>
      <c r="H27" s="105">
        <v>114.301</v>
      </c>
      <c r="I27" s="105">
        <v>94.231999999999999</v>
      </c>
      <c r="J27" s="105">
        <v>84.835999999999999</v>
      </c>
      <c r="K27" s="105">
        <v>84.662000000000006</v>
      </c>
      <c r="L27" s="105">
        <v>84.671000000000006</v>
      </c>
      <c r="M27" s="105">
        <v>84.638000000000005</v>
      </c>
      <c r="N27" s="105">
        <v>84.537000000000006</v>
      </c>
      <c r="O27" s="105">
        <v>83.39</v>
      </c>
      <c r="P27" s="105">
        <v>81.198999999999998</v>
      </c>
      <c r="Q27" s="105">
        <v>78.844999999999999</v>
      </c>
      <c r="R27" s="105">
        <v>462.702</v>
      </c>
      <c r="S27" s="105">
        <v>875.31100000000004</v>
      </c>
    </row>
    <row r="28" spans="1:20" ht="16.5" customHeight="1" x14ac:dyDescent="0.2">
      <c r="A28" s="100"/>
      <c r="B28" s="100" t="s">
        <v>197</v>
      </c>
      <c r="C28" s="100"/>
      <c r="D28" s="100"/>
      <c r="E28" s="100"/>
      <c r="F28" s="105">
        <v>56.072000000000003</v>
      </c>
      <c r="G28" s="105">
        <v>57</v>
      </c>
      <c r="H28" s="105">
        <v>58.31</v>
      </c>
      <c r="I28" s="105">
        <v>60.381999999999998</v>
      </c>
      <c r="J28" s="105">
        <v>62.432000000000002</v>
      </c>
      <c r="K28" s="105">
        <v>65.566000000000003</v>
      </c>
      <c r="L28" s="105">
        <v>68.209999999999994</v>
      </c>
      <c r="M28" s="105">
        <v>70.36</v>
      </c>
      <c r="N28" s="105">
        <v>72.069999999999993</v>
      </c>
      <c r="O28" s="105">
        <v>73.757000000000005</v>
      </c>
      <c r="P28" s="105">
        <v>74.923000000000002</v>
      </c>
      <c r="Q28" s="105">
        <v>76.709999999999994</v>
      </c>
      <c r="R28" s="105">
        <v>314.89999999999998</v>
      </c>
      <c r="S28" s="105">
        <v>682.72</v>
      </c>
    </row>
    <row r="29" spans="1:20" ht="15" customHeight="1" x14ac:dyDescent="0.2">
      <c r="A29" s="100"/>
      <c r="B29" s="100" t="s">
        <v>49</v>
      </c>
      <c r="C29" s="100"/>
      <c r="D29" s="100"/>
      <c r="E29" s="100"/>
      <c r="F29" s="105">
        <v>27.626999999999999</v>
      </c>
      <c r="G29" s="105">
        <v>556.65700000000004</v>
      </c>
      <c r="H29" s="105">
        <v>166.24100000000001</v>
      </c>
      <c r="I29" s="105">
        <v>66.784000000000006</v>
      </c>
      <c r="J29" s="105">
        <v>57.195999999999998</v>
      </c>
      <c r="K29" s="105">
        <v>53.128</v>
      </c>
      <c r="L29" s="105">
        <v>49.076000000000001</v>
      </c>
      <c r="M29" s="105">
        <v>46.4</v>
      </c>
      <c r="N29" s="105">
        <v>43.795000000000002</v>
      </c>
      <c r="O29" s="105">
        <v>42.014000000000003</v>
      </c>
      <c r="P29" s="105">
        <v>42.326999999999998</v>
      </c>
      <c r="Q29" s="105">
        <v>43.463000000000001</v>
      </c>
      <c r="R29" s="105">
        <v>392.42500000000001</v>
      </c>
      <c r="S29" s="105">
        <v>610.42399999999998</v>
      </c>
    </row>
    <row r="30" spans="1:20" ht="16.5" customHeight="1" x14ac:dyDescent="0.2">
      <c r="A30" s="100"/>
      <c r="B30" s="100" t="s">
        <v>50</v>
      </c>
      <c r="C30" s="100"/>
      <c r="D30" s="100"/>
      <c r="E30" s="100"/>
      <c r="F30" s="105">
        <v>32.091999999999999</v>
      </c>
      <c r="G30" s="105">
        <v>33.136000000000003</v>
      </c>
      <c r="H30" s="105">
        <v>33.457000000000001</v>
      </c>
      <c r="I30" s="105">
        <v>33.357999999999997</v>
      </c>
      <c r="J30" s="105">
        <v>33.220999999999997</v>
      </c>
      <c r="K30" s="105">
        <v>33.551000000000002</v>
      </c>
      <c r="L30" s="105">
        <v>33.93</v>
      </c>
      <c r="M30" s="105">
        <v>34.127000000000002</v>
      </c>
      <c r="N30" s="105">
        <v>34.392000000000003</v>
      </c>
      <c r="O30" s="105">
        <v>34.612000000000002</v>
      </c>
      <c r="P30" s="105">
        <v>34.838000000000001</v>
      </c>
      <c r="Q30" s="105">
        <v>35.093000000000004</v>
      </c>
      <c r="R30" s="105">
        <v>167.517</v>
      </c>
      <c r="S30" s="105">
        <v>340.57900000000001</v>
      </c>
    </row>
    <row r="31" spans="1:20" ht="15" customHeight="1" x14ac:dyDescent="0.2">
      <c r="A31" s="100"/>
      <c r="B31" s="100" t="s">
        <v>51</v>
      </c>
      <c r="C31" s="100"/>
      <c r="D31" s="100"/>
      <c r="E31" s="100"/>
      <c r="F31" s="105">
        <v>24.148</v>
      </c>
      <c r="G31" s="105">
        <v>23.616</v>
      </c>
      <c r="H31" s="105">
        <v>24.824999999999999</v>
      </c>
      <c r="I31" s="105">
        <v>26.01</v>
      </c>
      <c r="J31" s="105">
        <v>26.977</v>
      </c>
      <c r="K31" s="105">
        <v>27.97</v>
      </c>
      <c r="L31" s="105">
        <v>29.050999999999998</v>
      </c>
      <c r="M31" s="105">
        <v>30.202999999999999</v>
      </c>
      <c r="N31" s="105">
        <v>31.414999999999999</v>
      </c>
      <c r="O31" s="105">
        <v>32.686</v>
      </c>
      <c r="P31" s="105">
        <v>34.037999999999997</v>
      </c>
      <c r="Q31" s="105">
        <v>35.448999999999998</v>
      </c>
      <c r="R31" s="105">
        <v>134.833</v>
      </c>
      <c r="S31" s="105">
        <v>298.62400000000002</v>
      </c>
    </row>
    <row r="32" spans="1:20" ht="3" customHeight="1" x14ac:dyDescent="0.2">
      <c r="A32" s="100"/>
      <c r="B32" s="100"/>
      <c r="C32" s="100"/>
      <c r="D32" s="100"/>
      <c r="E32" s="100"/>
      <c r="F32" s="45" t="s">
        <v>8</v>
      </c>
      <c r="G32" s="45" t="s">
        <v>8</v>
      </c>
      <c r="H32" s="45" t="s">
        <v>8</v>
      </c>
      <c r="I32" s="45" t="s">
        <v>8</v>
      </c>
      <c r="J32" s="45" t="s">
        <v>8</v>
      </c>
      <c r="K32" s="45" t="s">
        <v>8</v>
      </c>
      <c r="L32" s="45" t="s">
        <v>8</v>
      </c>
      <c r="M32" s="45" t="s">
        <v>8</v>
      </c>
      <c r="N32" s="45" t="s">
        <v>8</v>
      </c>
      <c r="O32" s="45" t="s">
        <v>8</v>
      </c>
      <c r="P32" s="45" t="s">
        <v>8</v>
      </c>
      <c r="Q32" s="45" t="s">
        <v>8</v>
      </c>
      <c r="R32" s="45" t="s">
        <v>8</v>
      </c>
      <c r="S32" s="45" t="s">
        <v>40</v>
      </c>
    </row>
    <row r="33" spans="1:20" ht="15" customHeight="1" x14ac:dyDescent="0.2">
      <c r="A33" s="100"/>
      <c r="B33" s="100"/>
      <c r="C33" s="100"/>
      <c r="D33" s="100" t="s">
        <v>41</v>
      </c>
      <c r="E33" s="100"/>
      <c r="F33" s="105">
        <v>302.64800000000002</v>
      </c>
      <c r="G33" s="105">
        <v>1131.606</v>
      </c>
      <c r="H33" s="105">
        <v>499.48700000000002</v>
      </c>
      <c r="I33" s="105">
        <v>380.74700000000001</v>
      </c>
      <c r="J33" s="105">
        <v>362.48200000000003</v>
      </c>
      <c r="K33" s="105">
        <v>363.49299999999999</v>
      </c>
      <c r="L33" s="105">
        <v>363.608</v>
      </c>
      <c r="M33" s="105">
        <v>364.15499999999997</v>
      </c>
      <c r="N33" s="105">
        <v>350.67599999999999</v>
      </c>
      <c r="O33" s="105">
        <v>350.03300000000002</v>
      </c>
      <c r="P33" s="105">
        <v>350.62799999999999</v>
      </c>
      <c r="Q33" s="105">
        <v>353.29</v>
      </c>
      <c r="R33" s="105">
        <v>1969.817</v>
      </c>
      <c r="S33" s="105">
        <v>3738.5990000000002</v>
      </c>
    </row>
    <row r="34" spans="1:20" ht="15" customHeight="1" x14ac:dyDescent="0.2">
      <c r="A34" s="100"/>
      <c r="B34" s="100"/>
      <c r="C34" s="100"/>
      <c r="D34" s="100"/>
      <c r="E34" s="100"/>
      <c r="F34" s="107"/>
      <c r="G34" s="107"/>
      <c r="H34" s="107"/>
      <c r="I34" s="107"/>
      <c r="J34" s="107"/>
      <c r="K34" s="107"/>
      <c r="L34" s="107"/>
      <c r="M34" s="107"/>
      <c r="N34" s="107"/>
      <c r="O34" s="107"/>
      <c r="P34" s="107"/>
      <c r="Q34" s="107"/>
      <c r="R34" s="107"/>
      <c r="S34" s="107"/>
    </row>
    <row r="35" spans="1:20" ht="15" customHeight="1" x14ac:dyDescent="0.2">
      <c r="A35" s="100" t="s">
        <v>52</v>
      </c>
      <c r="B35" s="100"/>
      <c r="C35" s="100"/>
      <c r="D35" s="100"/>
      <c r="E35" s="100"/>
      <c r="F35" s="107"/>
      <c r="G35" s="107"/>
      <c r="H35" s="107"/>
      <c r="I35" s="107"/>
      <c r="J35" s="107"/>
      <c r="K35" s="107"/>
      <c r="L35" s="107"/>
      <c r="M35" s="107"/>
      <c r="N35" s="107"/>
      <c r="O35" s="107"/>
      <c r="P35" s="107"/>
      <c r="Q35" s="107"/>
      <c r="R35" s="107"/>
      <c r="S35" s="107"/>
    </row>
    <row r="36" spans="1:20" ht="16.5" customHeight="1" x14ac:dyDescent="0.2">
      <c r="A36" s="100"/>
      <c r="B36" s="100" t="s">
        <v>53</v>
      </c>
      <c r="C36" s="100"/>
      <c r="D36" s="100"/>
      <c r="E36" s="100"/>
      <c r="F36" s="105">
        <v>105.95099999999999</v>
      </c>
      <c r="G36" s="105">
        <v>108.867</v>
      </c>
      <c r="H36" s="105">
        <v>111.551</v>
      </c>
      <c r="I36" s="105">
        <v>114.39</v>
      </c>
      <c r="J36" s="105">
        <v>117.389</v>
      </c>
      <c r="K36" s="105">
        <v>120.721</v>
      </c>
      <c r="L36" s="105">
        <v>124.235</v>
      </c>
      <c r="M36" s="105">
        <v>127.459</v>
      </c>
      <c r="N36" s="105">
        <v>131.07499999999999</v>
      </c>
      <c r="O36" s="105">
        <v>134.679</v>
      </c>
      <c r="P36" s="105">
        <v>138.11099999999999</v>
      </c>
      <c r="Q36" s="105">
        <v>141.51</v>
      </c>
      <c r="R36" s="105">
        <v>588.28599999999994</v>
      </c>
      <c r="S36" s="105">
        <v>1261.1199999999999</v>
      </c>
    </row>
    <row r="37" spans="1:20" ht="15" customHeight="1" x14ac:dyDescent="0.2">
      <c r="A37" s="100"/>
      <c r="B37" s="100" t="s">
        <v>186</v>
      </c>
      <c r="C37" s="100"/>
      <c r="D37" s="100"/>
      <c r="E37" s="100"/>
      <c r="F37" s="105">
        <v>60.703000000000003</v>
      </c>
      <c r="G37" s="105">
        <v>62.25</v>
      </c>
      <c r="H37" s="105">
        <v>63.75</v>
      </c>
      <c r="I37" s="105">
        <v>65.400000000000006</v>
      </c>
      <c r="J37" s="105">
        <v>67</v>
      </c>
      <c r="K37" s="105">
        <v>68.650000000000006</v>
      </c>
      <c r="L37" s="105">
        <v>70.400000000000006</v>
      </c>
      <c r="M37" s="105">
        <v>72.2</v>
      </c>
      <c r="N37" s="105">
        <v>74</v>
      </c>
      <c r="O37" s="105">
        <v>75.8</v>
      </c>
      <c r="P37" s="105">
        <v>77.7</v>
      </c>
      <c r="Q37" s="105">
        <v>79.599999999999994</v>
      </c>
      <c r="R37" s="105">
        <v>335.2</v>
      </c>
      <c r="S37" s="105">
        <v>714.5</v>
      </c>
    </row>
    <row r="38" spans="1:20" ht="15" customHeight="1" x14ac:dyDescent="0.2">
      <c r="A38" s="100"/>
      <c r="B38" s="100" t="s">
        <v>7</v>
      </c>
      <c r="C38" s="100"/>
      <c r="D38" s="100"/>
      <c r="E38" s="100"/>
      <c r="F38" s="105">
        <v>3.3919999999999999</v>
      </c>
      <c r="G38" s="105">
        <v>2.0179999999999998</v>
      </c>
      <c r="H38" s="105">
        <v>3.8940000000000001</v>
      </c>
      <c r="I38" s="105">
        <v>4.3310000000000004</v>
      </c>
      <c r="J38" s="105">
        <v>5.1680000000000001</v>
      </c>
      <c r="K38" s="105">
        <v>5.306</v>
      </c>
      <c r="L38" s="105">
        <v>1.9339999999999999</v>
      </c>
      <c r="M38" s="105">
        <v>10.694000000000001</v>
      </c>
      <c r="N38" s="105">
        <v>6.8220000000000001</v>
      </c>
      <c r="O38" s="105">
        <v>6.0540000000000003</v>
      </c>
      <c r="P38" s="105">
        <v>6.1280000000000001</v>
      </c>
      <c r="Q38" s="105">
        <v>6.3620000000000001</v>
      </c>
      <c r="R38" s="105">
        <v>20.632999999999999</v>
      </c>
      <c r="S38" s="105">
        <v>56.692999999999998</v>
      </c>
    </row>
    <row r="39" spans="1:20" ht="3" customHeight="1" x14ac:dyDescent="0.2">
      <c r="A39" s="100"/>
      <c r="B39" s="100"/>
      <c r="C39" s="100"/>
      <c r="D39" s="100"/>
      <c r="E39" s="100"/>
      <c r="F39" s="45" t="s">
        <v>8</v>
      </c>
      <c r="G39" s="45" t="s">
        <v>8</v>
      </c>
      <c r="H39" s="45" t="s">
        <v>8</v>
      </c>
      <c r="I39" s="45" t="s">
        <v>8</v>
      </c>
      <c r="J39" s="45" t="s">
        <v>8</v>
      </c>
      <c r="K39" s="45" t="s">
        <v>8</v>
      </c>
      <c r="L39" s="45" t="s">
        <v>8</v>
      </c>
      <c r="M39" s="45" t="s">
        <v>8</v>
      </c>
      <c r="N39" s="45" t="s">
        <v>8</v>
      </c>
      <c r="O39" s="45" t="s">
        <v>8</v>
      </c>
      <c r="P39" s="45" t="s">
        <v>8</v>
      </c>
      <c r="Q39" s="45" t="s">
        <v>8</v>
      </c>
      <c r="R39" s="45" t="s">
        <v>8</v>
      </c>
      <c r="S39" s="45" t="s">
        <v>40</v>
      </c>
    </row>
    <row r="40" spans="1:20" ht="15" customHeight="1" x14ac:dyDescent="0.2">
      <c r="A40" s="100"/>
      <c r="B40" s="100"/>
      <c r="C40" s="100"/>
      <c r="D40" s="100" t="s">
        <v>41</v>
      </c>
      <c r="E40" s="100"/>
      <c r="F40" s="105">
        <v>170.04599999999999</v>
      </c>
      <c r="G40" s="105">
        <v>173.13499999999999</v>
      </c>
      <c r="H40" s="105">
        <v>179.19499999999999</v>
      </c>
      <c r="I40" s="105">
        <v>184.12100000000001</v>
      </c>
      <c r="J40" s="105">
        <v>189.55699999999999</v>
      </c>
      <c r="K40" s="105">
        <v>194.67699999999999</v>
      </c>
      <c r="L40" s="105">
        <v>196.56899999999999</v>
      </c>
      <c r="M40" s="105">
        <v>210.35300000000001</v>
      </c>
      <c r="N40" s="105">
        <v>211.89699999999999</v>
      </c>
      <c r="O40" s="105">
        <v>216.53299999999999</v>
      </c>
      <c r="P40" s="105">
        <v>221.93899999999999</v>
      </c>
      <c r="Q40" s="105">
        <v>227.47200000000001</v>
      </c>
      <c r="R40" s="105">
        <v>944.11900000000003</v>
      </c>
      <c r="S40" s="105">
        <v>2032.3130000000001</v>
      </c>
    </row>
    <row r="41" spans="1:20" ht="15" customHeight="1" x14ac:dyDescent="0.2">
      <c r="A41" s="100"/>
      <c r="B41" s="100"/>
      <c r="C41" s="100"/>
      <c r="D41" s="100"/>
      <c r="E41" s="100"/>
      <c r="F41" s="107"/>
      <c r="G41" s="107"/>
      <c r="H41" s="107"/>
      <c r="I41" s="107"/>
      <c r="J41" s="107"/>
      <c r="K41" s="107"/>
      <c r="L41" s="107"/>
      <c r="M41" s="107"/>
      <c r="N41" s="107"/>
      <c r="O41" s="107"/>
      <c r="P41" s="107"/>
      <c r="Q41" s="107"/>
      <c r="R41" s="107"/>
      <c r="S41" s="107"/>
    </row>
    <row r="42" spans="1:20" ht="16.5" customHeight="1" x14ac:dyDescent="0.2">
      <c r="A42" s="100" t="s">
        <v>54</v>
      </c>
      <c r="B42" s="100"/>
      <c r="C42" s="100"/>
      <c r="D42" s="100"/>
      <c r="E42" s="100"/>
      <c r="F42" s="107"/>
      <c r="G42" s="107"/>
      <c r="H42" s="107"/>
      <c r="I42" s="107"/>
      <c r="J42" s="107"/>
      <c r="K42" s="107"/>
      <c r="L42" s="107"/>
      <c r="M42" s="107"/>
      <c r="N42" s="107"/>
      <c r="O42" s="107"/>
      <c r="P42" s="107"/>
      <c r="Q42" s="107"/>
      <c r="R42" s="107"/>
      <c r="S42" s="107"/>
    </row>
    <row r="43" spans="1:20" ht="15" customHeight="1" x14ac:dyDescent="0.2">
      <c r="A43" s="100"/>
      <c r="B43" s="100" t="s">
        <v>187</v>
      </c>
      <c r="C43" s="100"/>
      <c r="D43" s="100"/>
      <c r="E43" s="100"/>
      <c r="F43" s="105">
        <v>101.09699999999999</v>
      </c>
      <c r="G43" s="105">
        <v>111.658</v>
      </c>
      <c r="H43" s="105">
        <v>115.39100000000001</v>
      </c>
      <c r="I43" s="105">
        <v>118.672</v>
      </c>
      <c r="J43" s="105">
        <v>122.84099999999999</v>
      </c>
      <c r="K43" s="105">
        <v>127.021</v>
      </c>
      <c r="L43" s="105">
        <v>131.29</v>
      </c>
      <c r="M43" s="105">
        <v>135.39500000000001</v>
      </c>
      <c r="N43" s="105">
        <v>139.499</v>
      </c>
      <c r="O43" s="105">
        <v>143.68</v>
      </c>
      <c r="P43" s="105">
        <v>148.221</v>
      </c>
      <c r="Q43" s="105">
        <v>152.64099999999999</v>
      </c>
      <c r="R43" s="105">
        <v>615.21500000000003</v>
      </c>
      <c r="S43" s="105">
        <v>1334.6510000000001</v>
      </c>
      <c r="T43" s="105"/>
    </row>
    <row r="44" spans="1:20" ht="15" customHeight="1" x14ac:dyDescent="0.2">
      <c r="A44" s="100"/>
      <c r="B44" s="100" t="s">
        <v>196</v>
      </c>
      <c r="C44" s="100"/>
      <c r="D44" s="100"/>
      <c r="E44" s="100"/>
      <c r="F44" s="105">
        <v>13.925000000000001</v>
      </c>
      <c r="G44" s="105">
        <v>9.9890000000000008</v>
      </c>
      <c r="H44" s="105">
        <v>16.190999999999999</v>
      </c>
      <c r="I44" s="105">
        <v>17.571000000000002</v>
      </c>
      <c r="J44" s="105">
        <v>17.675000000000001</v>
      </c>
      <c r="K44" s="105">
        <v>17.853000000000002</v>
      </c>
      <c r="L44" s="105">
        <v>17.806000000000001</v>
      </c>
      <c r="M44" s="105">
        <v>18.079000000000001</v>
      </c>
      <c r="N44" s="105">
        <v>18.611000000000001</v>
      </c>
      <c r="O44" s="105">
        <v>18.965</v>
      </c>
      <c r="P44" s="105">
        <v>19.571000000000002</v>
      </c>
      <c r="Q44" s="105">
        <v>20.954999999999998</v>
      </c>
      <c r="R44" s="105">
        <v>87.096000000000004</v>
      </c>
      <c r="S44" s="105">
        <v>183.27699999999999</v>
      </c>
    </row>
    <row r="45" spans="1:20" ht="3" customHeight="1" x14ac:dyDescent="0.2">
      <c r="A45" s="100"/>
      <c r="B45" s="100"/>
      <c r="C45" s="100"/>
      <c r="D45" s="100"/>
      <c r="E45" s="100"/>
      <c r="F45" s="45" t="s">
        <v>8</v>
      </c>
      <c r="G45" s="45" t="s">
        <v>8</v>
      </c>
      <c r="H45" s="45" t="s">
        <v>8</v>
      </c>
      <c r="I45" s="45" t="s">
        <v>8</v>
      </c>
      <c r="J45" s="45" t="s">
        <v>8</v>
      </c>
      <c r="K45" s="45" t="s">
        <v>8</v>
      </c>
      <c r="L45" s="45" t="s">
        <v>8</v>
      </c>
      <c r="M45" s="45" t="s">
        <v>8</v>
      </c>
      <c r="N45" s="45" t="s">
        <v>8</v>
      </c>
      <c r="O45" s="45" t="s">
        <v>8</v>
      </c>
      <c r="P45" s="45" t="s">
        <v>8</v>
      </c>
      <c r="Q45" s="45" t="s">
        <v>8</v>
      </c>
      <c r="R45" s="45" t="s">
        <v>8</v>
      </c>
      <c r="S45" s="45" t="s">
        <v>40</v>
      </c>
    </row>
    <row r="46" spans="1:20" ht="15" customHeight="1" x14ac:dyDescent="0.2">
      <c r="A46" s="100"/>
      <c r="B46" s="100"/>
      <c r="C46" s="100"/>
      <c r="D46" s="100" t="s">
        <v>41</v>
      </c>
      <c r="E46" s="100"/>
      <c r="F46" s="105">
        <v>115.02200000000001</v>
      </c>
      <c r="G46" s="105">
        <v>121.64700000000001</v>
      </c>
      <c r="H46" s="105">
        <v>131.58199999999999</v>
      </c>
      <c r="I46" s="105">
        <v>136.24299999999999</v>
      </c>
      <c r="J46" s="105">
        <v>140.51599999999999</v>
      </c>
      <c r="K46" s="105">
        <v>144.874</v>
      </c>
      <c r="L46" s="105">
        <v>149.096</v>
      </c>
      <c r="M46" s="105">
        <v>153.47399999999999</v>
      </c>
      <c r="N46" s="105">
        <v>158.11000000000001</v>
      </c>
      <c r="O46" s="105">
        <v>162.64500000000001</v>
      </c>
      <c r="P46" s="105">
        <v>167.792</v>
      </c>
      <c r="Q46" s="105">
        <v>173.596</v>
      </c>
      <c r="R46" s="105">
        <v>702.31100000000004</v>
      </c>
      <c r="S46" s="105">
        <v>1517.9280000000001</v>
      </c>
    </row>
    <row r="47" spans="1:20" ht="15" customHeight="1" x14ac:dyDescent="0.2">
      <c r="A47" s="100"/>
      <c r="B47" s="100"/>
      <c r="C47" s="100"/>
      <c r="D47" s="100"/>
      <c r="E47" s="100"/>
      <c r="F47" s="107"/>
      <c r="G47" s="107"/>
      <c r="H47" s="107"/>
      <c r="I47" s="107"/>
      <c r="J47" s="107"/>
      <c r="K47" s="107"/>
      <c r="L47" s="107"/>
      <c r="M47" s="107"/>
      <c r="N47" s="107"/>
      <c r="O47" s="107"/>
      <c r="P47" s="107"/>
      <c r="Q47" s="107"/>
      <c r="R47" s="107"/>
      <c r="S47" s="107"/>
    </row>
    <row r="48" spans="1:20" ht="15" customHeight="1" x14ac:dyDescent="0.2">
      <c r="A48" s="100" t="s">
        <v>55</v>
      </c>
      <c r="B48" s="100"/>
      <c r="C48" s="100"/>
      <c r="D48" s="100"/>
      <c r="E48" s="100"/>
      <c r="F48" s="107"/>
      <c r="G48" s="107"/>
      <c r="H48" s="107"/>
      <c r="I48" s="107"/>
      <c r="J48" s="107"/>
      <c r="K48" s="107"/>
      <c r="L48" s="107"/>
      <c r="M48" s="107"/>
      <c r="N48" s="107"/>
      <c r="O48" s="107"/>
      <c r="P48" s="107"/>
      <c r="Q48" s="107"/>
      <c r="R48" s="107"/>
      <c r="S48" s="107"/>
    </row>
    <row r="49" spans="1:19" ht="15" customHeight="1" x14ac:dyDescent="0.2">
      <c r="A49" s="100"/>
      <c r="B49" s="100" t="s">
        <v>146</v>
      </c>
      <c r="C49" s="100"/>
      <c r="D49" s="100"/>
      <c r="E49" s="100"/>
      <c r="F49" s="105">
        <v>-0.73199999999999998</v>
      </c>
      <c r="G49" s="105">
        <v>576.51800000000003</v>
      </c>
      <c r="H49" s="105">
        <v>0.106</v>
      </c>
      <c r="I49" s="105">
        <v>6.6000000000000003E-2</v>
      </c>
      <c r="J49" s="105">
        <v>0</v>
      </c>
      <c r="K49" s="105">
        <v>0</v>
      </c>
      <c r="L49" s="105">
        <v>0</v>
      </c>
      <c r="M49" s="105">
        <v>0</v>
      </c>
      <c r="N49" s="105">
        <v>0</v>
      </c>
      <c r="O49" s="105">
        <v>0</v>
      </c>
      <c r="P49" s="105">
        <v>0</v>
      </c>
      <c r="Q49" s="105">
        <v>0</v>
      </c>
      <c r="R49" s="105">
        <v>0</v>
      </c>
      <c r="S49" s="105">
        <v>0</v>
      </c>
    </row>
    <row r="50" spans="1:19" ht="15" customHeight="1" x14ac:dyDescent="0.2">
      <c r="A50" s="100"/>
      <c r="B50" s="100" t="s">
        <v>172</v>
      </c>
      <c r="C50" s="100"/>
      <c r="D50" s="100"/>
      <c r="E50" s="100"/>
      <c r="F50" s="105">
        <v>0</v>
      </c>
      <c r="G50" s="105">
        <v>149.97300000000001</v>
      </c>
      <c r="H50" s="105">
        <v>2.5999999999999999E-2</v>
      </c>
      <c r="I50" s="105">
        <v>0</v>
      </c>
      <c r="J50" s="105">
        <v>0</v>
      </c>
      <c r="K50" s="105">
        <v>0</v>
      </c>
      <c r="L50" s="105">
        <v>0</v>
      </c>
      <c r="M50" s="105">
        <v>0</v>
      </c>
      <c r="N50" s="105">
        <v>0</v>
      </c>
      <c r="O50" s="105">
        <v>0</v>
      </c>
      <c r="P50" s="105">
        <v>0</v>
      </c>
      <c r="Q50" s="105">
        <v>0</v>
      </c>
      <c r="R50" s="105">
        <v>0</v>
      </c>
      <c r="S50" s="105">
        <v>0</v>
      </c>
    </row>
    <row r="51" spans="1:19" ht="15" customHeight="1" x14ac:dyDescent="0.2">
      <c r="A51" s="100"/>
      <c r="B51" s="100" t="s">
        <v>56</v>
      </c>
      <c r="C51" s="100"/>
      <c r="D51" s="100"/>
      <c r="E51" s="100"/>
      <c r="F51" s="105">
        <v>32.045999999999999</v>
      </c>
      <c r="G51" s="105">
        <v>29.885000000000002</v>
      </c>
      <c r="H51" s="105">
        <v>20.061</v>
      </c>
      <c r="I51" s="105">
        <v>19.181000000000001</v>
      </c>
      <c r="J51" s="105">
        <v>18.681000000000001</v>
      </c>
      <c r="K51" s="105">
        <v>18.213000000000001</v>
      </c>
      <c r="L51" s="105">
        <v>17.533999999999999</v>
      </c>
      <c r="M51" s="105">
        <v>17.527999999999999</v>
      </c>
      <c r="N51" s="105">
        <v>17.11</v>
      </c>
      <c r="O51" s="105">
        <v>17.074999999999999</v>
      </c>
      <c r="P51" s="105">
        <v>16.859000000000002</v>
      </c>
      <c r="Q51" s="105">
        <v>16.908000000000001</v>
      </c>
      <c r="R51" s="105">
        <v>93.67</v>
      </c>
      <c r="S51" s="105">
        <v>179.15</v>
      </c>
    </row>
    <row r="52" spans="1:19" ht="15" customHeight="1" x14ac:dyDescent="0.2">
      <c r="A52" s="100"/>
      <c r="B52" s="100" t="s">
        <v>57</v>
      </c>
      <c r="C52" s="100"/>
      <c r="D52" s="100"/>
      <c r="E52" s="100"/>
      <c r="F52" s="105">
        <v>-8.0730000000000004</v>
      </c>
      <c r="G52" s="105">
        <v>-6.1150000000000002</v>
      </c>
      <c r="H52" s="105">
        <v>-3.4049999999999998</v>
      </c>
      <c r="I52" s="105">
        <v>-3.9980000000000002</v>
      </c>
      <c r="J52" s="105">
        <v>-2.9009999999999998</v>
      </c>
      <c r="K52" s="105">
        <v>-2.379</v>
      </c>
      <c r="L52" s="105">
        <v>-2.9540000000000002</v>
      </c>
      <c r="M52" s="105">
        <v>-3.64</v>
      </c>
      <c r="N52" s="105">
        <v>-4.3630000000000004</v>
      </c>
      <c r="O52" s="105">
        <v>-5.194</v>
      </c>
      <c r="P52" s="105">
        <v>-6.0990000000000002</v>
      </c>
      <c r="Q52" s="105">
        <v>-7.0890000000000004</v>
      </c>
      <c r="R52" s="105">
        <v>-15.637</v>
      </c>
      <c r="S52" s="105">
        <v>-42.021999999999998</v>
      </c>
    </row>
    <row r="53" spans="1:19" ht="15" customHeight="1" x14ac:dyDescent="0.2">
      <c r="A53" s="100"/>
      <c r="B53" s="100" t="s">
        <v>58</v>
      </c>
      <c r="C53" s="100"/>
      <c r="D53" s="100"/>
      <c r="E53" s="100"/>
      <c r="F53" s="105">
        <v>10.457000000000001</v>
      </c>
      <c r="G53" s="105">
        <v>10.657999999999999</v>
      </c>
      <c r="H53" s="105">
        <v>11.2</v>
      </c>
      <c r="I53" s="105">
        <v>11.794</v>
      </c>
      <c r="J53" s="105">
        <v>12.409000000000001</v>
      </c>
      <c r="K53" s="105">
        <v>12.923999999999999</v>
      </c>
      <c r="L53" s="105">
        <v>13.631</v>
      </c>
      <c r="M53" s="105">
        <v>14.273</v>
      </c>
      <c r="N53" s="105">
        <v>15.036</v>
      </c>
      <c r="O53" s="105">
        <v>15.776</v>
      </c>
      <c r="P53" s="105">
        <v>16.579000000000001</v>
      </c>
      <c r="Q53" s="105">
        <v>17.369</v>
      </c>
      <c r="R53" s="105">
        <v>61.957999999999998</v>
      </c>
      <c r="S53" s="105">
        <v>140.99100000000001</v>
      </c>
    </row>
    <row r="54" spans="1:19" ht="16.5" customHeight="1" x14ac:dyDescent="0.2">
      <c r="A54" s="100"/>
      <c r="B54" s="108" t="s">
        <v>59</v>
      </c>
      <c r="C54" s="100"/>
      <c r="D54" s="100"/>
      <c r="E54" s="100"/>
      <c r="F54" s="105">
        <v>0</v>
      </c>
      <c r="G54" s="105">
        <v>0</v>
      </c>
      <c r="H54" s="105">
        <v>2.57</v>
      </c>
      <c r="I54" s="105">
        <v>4.91</v>
      </c>
      <c r="J54" s="105">
        <v>4.29</v>
      </c>
      <c r="K54" s="105">
        <v>4.68</v>
      </c>
      <c r="L54" s="105">
        <v>5.23</v>
      </c>
      <c r="M54" s="105">
        <v>5.44</v>
      </c>
      <c r="N54" s="105">
        <v>5.63</v>
      </c>
      <c r="O54" s="105">
        <v>5.9</v>
      </c>
      <c r="P54" s="105">
        <v>6.23</v>
      </c>
      <c r="Q54" s="105">
        <v>6.91</v>
      </c>
      <c r="R54" s="105">
        <v>21.68</v>
      </c>
      <c r="S54" s="105">
        <v>51.79</v>
      </c>
    </row>
    <row r="55" spans="1:19" ht="15" customHeight="1" x14ac:dyDescent="0.2">
      <c r="A55" s="100"/>
      <c r="B55" s="100" t="s">
        <v>60</v>
      </c>
      <c r="C55" s="100"/>
      <c r="D55" s="100"/>
      <c r="E55" s="100"/>
      <c r="F55" s="105">
        <v>33.152000000000001</v>
      </c>
      <c r="G55" s="105">
        <v>93.71</v>
      </c>
      <c r="H55" s="105">
        <v>1.1819999999999999</v>
      </c>
      <c r="I55" s="105">
        <v>1.1870000000000001</v>
      </c>
      <c r="J55" s="105">
        <v>1.4530000000000001</v>
      </c>
      <c r="K55" s="105">
        <v>1.7789999999999999</v>
      </c>
      <c r="L55" s="105">
        <v>2.2200000000000002</v>
      </c>
      <c r="M55" s="105">
        <v>2.984</v>
      </c>
      <c r="N55" s="105">
        <v>3.907</v>
      </c>
      <c r="O55" s="105">
        <v>4.694</v>
      </c>
      <c r="P55" s="105">
        <v>5.0339999999999998</v>
      </c>
      <c r="Q55" s="105">
        <v>5.3890000000000002</v>
      </c>
      <c r="R55" s="105">
        <v>7.8209999999999997</v>
      </c>
      <c r="S55" s="105">
        <v>29.829000000000001</v>
      </c>
    </row>
    <row r="56" spans="1:19" ht="15" customHeight="1" x14ac:dyDescent="0.2">
      <c r="A56" s="100"/>
      <c r="B56" s="100" t="s">
        <v>7</v>
      </c>
      <c r="C56" s="100"/>
      <c r="D56" s="100"/>
      <c r="E56" s="100"/>
      <c r="F56" s="105">
        <v>58.710999999999999</v>
      </c>
      <c r="G56" s="105">
        <v>114.73099999999999</v>
      </c>
      <c r="H56" s="105">
        <v>68.715000000000003</v>
      </c>
      <c r="I56" s="105">
        <v>71.436999999999998</v>
      </c>
      <c r="J56" s="105">
        <v>69.662999999999997</v>
      </c>
      <c r="K56" s="105">
        <v>69.725999999999999</v>
      </c>
      <c r="L56" s="105">
        <v>70.003</v>
      </c>
      <c r="M56" s="105">
        <v>70.840999999999994</v>
      </c>
      <c r="N56" s="105">
        <v>69.992000000000004</v>
      </c>
      <c r="O56" s="105">
        <v>70.025000000000006</v>
      </c>
      <c r="P56" s="105">
        <v>69.733000000000004</v>
      </c>
      <c r="Q56" s="105">
        <v>67.626000000000005</v>
      </c>
      <c r="R56" s="105">
        <v>349.54399999999998</v>
      </c>
      <c r="S56" s="105">
        <v>697.76099999999997</v>
      </c>
    </row>
    <row r="57" spans="1:19" ht="3" customHeight="1" x14ac:dyDescent="0.2">
      <c r="A57" s="100"/>
      <c r="B57" s="100"/>
      <c r="C57" s="100"/>
      <c r="D57" s="100"/>
      <c r="E57" s="100"/>
      <c r="F57" s="45" t="s">
        <v>8</v>
      </c>
      <c r="G57" s="45" t="s">
        <v>8</v>
      </c>
      <c r="H57" s="45" t="s">
        <v>8</v>
      </c>
      <c r="I57" s="45" t="s">
        <v>8</v>
      </c>
      <c r="J57" s="45" t="s">
        <v>8</v>
      </c>
      <c r="K57" s="45" t="s">
        <v>8</v>
      </c>
      <c r="L57" s="45" t="s">
        <v>8</v>
      </c>
      <c r="M57" s="45" t="s">
        <v>8</v>
      </c>
      <c r="N57" s="45" t="s">
        <v>8</v>
      </c>
      <c r="O57" s="45" t="s">
        <v>8</v>
      </c>
      <c r="P57" s="45" t="s">
        <v>8</v>
      </c>
      <c r="Q57" s="45" t="s">
        <v>8</v>
      </c>
      <c r="R57" s="45" t="s">
        <v>8</v>
      </c>
      <c r="S57" s="45" t="s">
        <v>40</v>
      </c>
    </row>
    <row r="58" spans="1:19" ht="15" customHeight="1" x14ac:dyDescent="0.2">
      <c r="A58" s="100"/>
      <c r="B58" s="100"/>
      <c r="C58" s="100"/>
      <c r="D58" s="100" t="s">
        <v>41</v>
      </c>
      <c r="E58" s="100"/>
      <c r="F58" s="105">
        <v>125.56100000000001</v>
      </c>
      <c r="G58" s="105">
        <v>969.36</v>
      </c>
      <c r="H58" s="105">
        <v>100.455</v>
      </c>
      <c r="I58" s="105">
        <v>104.577</v>
      </c>
      <c r="J58" s="105">
        <v>103.595</v>
      </c>
      <c r="K58" s="105">
        <v>104.943</v>
      </c>
      <c r="L58" s="105">
        <v>105.664</v>
      </c>
      <c r="M58" s="105">
        <v>107.426</v>
      </c>
      <c r="N58" s="105">
        <v>107.312</v>
      </c>
      <c r="O58" s="105">
        <v>108.276</v>
      </c>
      <c r="P58" s="105">
        <v>108.336</v>
      </c>
      <c r="Q58" s="105">
        <v>107.113</v>
      </c>
      <c r="R58" s="105">
        <v>519.03599999999994</v>
      </c>
      <c r="S58" s="105">
        <v>1057.499</v>
      </c>
    </row>
    <row r="59" spans="1:19" ht="15" customHeight="1" x14ac:dyDescent="0.2">
      <c r="A59" s="100"/>
      <c r="B59" s="100"/>
      <c r="C59" s="100"/>
      <c r="D59" s="100"/>
      <c r="E59" s="100"/>
      <c r="F59" s="105"/>
      <c r="G59" s="105"/>
      <c r="H59" s="105"/>
      <c r="I59" s="105"/>
      <c r="J59" s="105"/>
      <c r="K59" s="105"/>
      <c r="L59" s="105"/>
      <c r="M59" s="105"/>
      <c r="N59" s="105"/>
      <c r="O59" s="105"/>
      <c r="P59" s="105"/>
      <c r="Q59" s="105"/>
      <c r="R59" s="105"/>
      <c r="S59" s="105"/>
    </row>
    <row r="60" spans="1:19" ht="15" customHeight="1" x14ac:dyDescent="0.2">
      <c r="A60" s="100" t="s">
        <v>61</v>
      </c>
      <c r="B60" s="100"/>
      <c r="C60" s="100"/>
      <c r="D60" s="100"/>
      <c r="E60" s="100"/>
      <c r="F60" s="105"/>
      <c r="G60" s="105"/>
      <c r="H60" s="105"/>
      <c r="I60" s="105"/>
      <c r="J60" s="105"/>
      <c r="K60" s="105"/>
      <c r="L60" s="105"/>
      <c r="M60" s="105"/>
      <c r="N60" s="105"/>
      <c r="O60" s="105"/>
      <c r="P60" s="105"/>
      <c r="Q60" s="105"/>
      <c r="R60" s="105"/>
      <c r="S60" s="105"/>
    </row>
    <row r="61" spans="1:19" ht="15" customHeight="1" x14ac:dyDescent="0.2">
      <c r="A61" s="100" t="s">
        <v>188</v>
      </c>
      <c r="B61" s="100"/>
      <c r="C61" s="100"/>
      <c r="D61" s="100"/>
      <c r="E61" s="100"/>
      <c r="F61" s="105">
        <v>3009.8150000000001</v>
      </c>
      <c r="G61" s="105">
        <v>4886.0630000000001</v>
      </c>
      <c r="H61" s="105">
        <v>3471.8890000000001</v>
      </c>
      <c r="I61" s="105">
        <v>3525.6950000000002</v>
      </c>
      <c r="J61" s="105">
        <v>3637.4560000000001</v>
      </c>
      <c r="K61" s="105">
        <v>3819.069</v>
      </c>
      <c r="L61" s="105">
        <v>4008.431</v>
      </c>
      <c r="M61" s="105">
        <v>4221.1710000000003</v>
      </c>
      <c r="N61" s="105">
        <v>4414.2790000000005</v>
      </c>
      <c r="O61" s="105">
        <v>4637.5219999999999</v>
      </c>
      <c r="P61" s="105">
        <v>4870.5330000000004</v>
      </c>
      <c r="Q61" s="105">
        <v>5106.8760000000002</v>
      </c>
      <c r="R61" s="105">
        <v>18462.54</v>
      </c>
      <c r="S61" s="105">
        <v>41712.921000000002</v>
      </c>
    </row>
    <row r="62" spans="1:19" ht="15" customHeight="1" x14ac:dyDescent="0.2">
      <c r="A62" s="100"/>
      <c r="B62" s="100"/>
      <c r="C62" s="100"/>
      <c r="D62" s="100"/>
      <c r="E62" s="100"/>
      <c r="F62" s="104"/>
      <c r="G62" s="104"/>
      <c r="H62" s="104"/>
      <c r="I62" s="104"/>
      <c r="J62" s="104"/>
      <c r="K62" s="104"/>
      <c r="L62" s="104"/>
      <c r="M62" s="104"/>
      <c r="N62" s="104"/>
      <c r="O62" s="104"/>
      <c r="P62" s="104"/>
      <c r="Q62" s="104"/>
      <c r="R62" s="107"/>
      <c r="S62" s="107"/>
    </row>
    <row r="63" spans="1:19" ht="15" customHeight="1" x14ac:dyDescent="0.2">
      <c r="A63" s="100" t="s">
        <v>62</v>
      </c>
      <c r="B63" s="100"/>
      <c r="C63" s="100"/>
      <c r="D63" s="100"/>
      <c r="E63" s="100"/>
      <c r="F63" s="104"/>
      <c r="G63" s="104"/>
      <c r="H63" s="104"/>
      <c r="I63" s="104"/>
      <c r="J63" s="104"/>
      <c r="K63" s="104"/>
      <c r="L63" s="104"/>
      <c r="M63" s="104"/>
      <c r="N63" s="104"/>
      <c r="O63" s="104"/>
      <c r="P63" s="104"/>
      <c r="Q63" s="104"/>
      <c r="R63" s="107"/>
      <c r="S63" s="107"/>
    </row>
    <row r="64" spans="1:19" ht="16.5" customHeight="1" x14ac:dyDescent="0.2">
      <c r="A64" s="100"/>
      <c r="B64" s="100" t="s">
        <v>63</v>
      </c>
      <c r="C64" s="100"/>
      <c r="D64" s="100"/>
      <c r="E64" s="100"/>
      <c r="F64" s="105">
        <v>-131.53</v>
      </c>
      <c r="G64" s="105">
        <v>-140.73599999999999</v>
      </c>
      <c r="H64" s="105">
        <v>-146.95599999999999</v>
      </c>
      <c r="I64" s="105">
        <v>-159.81100000000001</v>
      </c>
      <c r="J64" s="105">
        <v>-176.108</v>
      </c>
      <c r="K64" s="105">
        <v>-191.893</v>
      </c>
      <c r="L64" s="105">
        <v>-206.78899999999999</v>
      </c>
      <c r="M64" s="105">
        <v>-221.84800000000001</v>
      </c>
      <c r="N64" s="105">
        <v>-239.398</v>
      </c>
      <c r="O64" s="105">
        <v>-256.38799999999998</v>
      </c>
      <c r="P64" s="105">
        <v>-276.03899999999999</v>
      </c>
      <c r="Q64" s="105">
        <v>-290.81</v>
      </c>
      <c r="R64" s="105">
        <v>-881.55700000000002</v>
      </c>
      <c r="S64" s="105">
        <v>-2166.04</v>
      </c>
    </row>
    <row r="65" spans="1:19" ht="15" customHeight="1" x14ac:dyDescent="0.2">
      <c r="A65" s="100"/>
      <c r="B65" s="100" t="s">
        <v>64</v>
      </c>
      <c r="C65" s="100"/>
      <c r="D65" s="100"/>
      <c r="E65" s="100"/>
      <c r="F65" s="104"/>
      <c r="G65" s="104"/>
      <c r="H65" s="104"/>
      <c r="I65" s="104"/>
      <c r="J65" s="104"/>
      <c r="K65" s="104"/>
      <c r="L65" s="104"/>
      <c r="M65" s="104"/>
      <c r="N65" s="104"/>
      <c r="O65" s="104"/>
      <c r="P65" s="104"/>
      <c r="Q65" s="104"/>
      <c r="R65" s="104"/>
      <c r="S65" s="104"/>
    </row>
    <row r="66" spans="1:19" ht="15" customHeight="1" x14ac:dyDescent="0.2">
      <c r="A66" s="100"/>
      <c r="B66" s="100" t="s">
        <v>65</v>
      </c>
      <c r="C66" s="100"/>
      <c r="D66" s="100"/>
      <c r="E66" s="100"/>
      <c r="F66" s="104"/>
      <c r="G66" s="104"/>
      <c r="H66" s="104"/>
      <c r="I66" s="104"/>
      <c r="J66" s="104"/>
      <c r="K66" s="104"/>
      <c r="L66" s="104"/>
      <c r="M66" s="104"/>
      <c r="N66" s="104"/>
      <c r="O66" s="104"/>
      <c r="P66" s="104"/>
      <c r="Q66" s="104"/>
      <c r="R66" s="104"/>
      <c r="S66" s="104"/>
    </row>
    <row r="67" spans="1:19" ht="15" customHeight="1" x14ac:dyDescent="0.2">
      <c r="A67" s="100"/>
      <c r="B67" s="100"/>
      <c r="C67" s="108" t="s">
        <v>67</v>
      </c>
      <c r="D67" s="108"/>
      <c r="E67" s="108"/>
      <c r="F67" s="105">
        <v>-36.439</v>
      </c>
      <c r="G67" s="105">
        <v>-41.506</v>
      </c>
      <c r="H67" s="105">
        <v>-45.792000000000002</v>
      </c>
      <c r="I67" s="105">
        <v>-47.43</v>
      </c>
      <c r="J67" s="105">
        <v>-49.198</v>
      </c>
      <c r="K67" s="105">
        <v>-51.003999999999998</v>
      </c>
      <c r="L67" s="105">
        <v>-52.83</v>
      </c>
      <c r="M67" s="105">
        <v>-54.661999999999999</v>
      </c>
      <c r="N67" s="105">
        <v>-56.475999999999999</v>
      </c>
      <c r="O67" s="105">
        <v>-58.28</v>
      </c>
      <c r="P67" s="105">
        <v>-60.107999999999997</v>
      </c>
      <c r="Q67" s="105">
        <v>-61.978000000000002</v>
      </c>
      <c r="R67" s="105">
        <v>-246.25399999999999</v>
      </c>
      <c r="S67" s="105">
        <v>-537.75800000000004</v>
      </c>
    </row>
    <row r="68" spans="1:19" ht="15" customHeight="1" x14ac:dyDescent="0.2">
      <c r="A68" s="100"/>
      <c r="B68" s="100"/>
      <c r="C68" s="108" t="s">
        <v>66</v>
      </c>
      <c r="D68" s="108"/>
      <c r="E68" s="108"/>
      <c r="F68" s="105">
        <v>-20.640999999999998</v>
      </c>
      <c r="G68" s="105">
        <v>-21.596</v>
      </c>
      <c r="H68" s="105">
        <v>-25</v>
      </c>
      <c r="I68" s="105">
        <v>-25.242999999999999</v>
      </c>
      <c r="J68" s="105">
        <v>-25.503</v>
      </c>
      <c r="K68" s="105">
        <v>-25.806999999999999</v>
      </c>
      <c r="L68" s="105">
        <v>-26.143999999999998</v>
      </c>
      <c r="M68" s="105">
        <v>-26.521000000000001</v>
      </c>
      <c r="N68" s="105">
        <v>-26.937999999999999</v>
      </c>
      <c r="O68" s="105">
        <v>-27.417000000000002</v>
      </c>
      <c r="P68" s="105">
        <v>-27.948</v>
      </c>
      <c r="Q68" s="105">
        <v>-28.527999999999999</v>
      </c>
      <c r="R68" s="105">
        <v>-127.697</v>
      </c>
      <c r="S68" s="105">
        <v>-265.04899999999998</v>
      </c>
    </row>
    <row r="69" spans="1:19" ht="15" customHeight="1" x14ac:dyDescent="0.2">
      <c r="A69" s="100"/>
      <c r="B69" s="100"/>
      <c r="C69" s="108" t="s">
        <v>37</v>
      </c>
      <c r="D69" s="108"/>
      <c r="E69" s="108"/>
      <c r="F69" s="105">
        <v>-18.055</v>
      </c>
      <c r="G69" s="105">
        <v>-18.274999999999999</v>
      </c>
      <c r="H69" s="105">
        <v>-18.619</v>
      </c>
      <c r="I69" s="105">
        <v>-19.074999999999999</v>
      </c>
      <c r="J69" s="105">
        <v>-19.535</v>
      </c>
      <c r="K69" s="105">
        <v>-20.032</v>
      </c>
      <c r="L69" s="105">
        <v>-20.57</v>
      </c>
      <c r="M69" s="105">
        <v>-21.15</v>
      </c>
      <c r="N69" s="105">
        <v>-21.771999999999998</v>
      </c>
      <c r="O69" s="105">
        <v>-22.434999999999999</v>
      </c>
      <c r="P69" s="105">
        <v>-23.13</v>
      </c>
      <c r="Q69" s="105">
        <v>-23.853000000000002</v>
      </c>
      <c r="R69" s="105">
        <v>-97.831000000000003</v>
      </c>
      <c r="S69" s="105">
        <v>-210.17099999999999</v>
      </c>
    </row>
    <row r="70" spans="1:19" ht="3" customHeight="1" x14ac:dyDescent="0.2">
      <c r="A70" s="100"/>
      <c r="B70" s="100"/>
      <c r="C70" s="100"/>
      <c r="D70" s="100"/>
      <c r="E70" s="100"/>
      <c r="F70" s="45" t="s">
        <v>8</v>
      </c>
      <c r="G70" s="45" t="s">
        <v>8</v>
      </c>
      <c r="H70" s="45" t="s">
        <v>8</v>
      </c>
      <c r="I70" s="45" t="s">
        <v>8</v>
      </c>
      <c r="J70" s="45" t="s">
        <v>8</v>
      </c>
      <c r="K70" s="45" t="s">
        <v>8</v>
      </c>
      <c r="L70" s="45" t="s">
        <v>8</v>
      </c>
      <c r="M70" s="45" t="s">
        <v>8</v>
      </c>
      <c r="N70" s="45" t="s">
        <v>8</v>
      </c>
      <c r="O70" s="45" t="s">
        <v>8</v>
      </c>
      <c r="P70" s="45" t="s">
        <v>8</v>
      </c>
      <c r="Q70" s="45" t="s">
        <v>8</v>
      </c>
      <c r="R70" s="45" t="s">
        <v>8</v>
      </c>
      <c r="S70" s="45" t="s">
        <v>40</v>
      </c>
    </row>
    <row r="71" spans="1:19" ht="15" customHeight="1" x14ac:dyDescent="0.2">
      <c r="A71" s="100"/>
      <c r="B71" s="100"/>
      <c r="C71" s="100"/>
      <c r="D71" s="194" t="s">
        <v>41</v>
      </c>
      <c r="E71" s="195"/>
      <c r="F71" s="105">
        <v>-75.135000000000005</v>
      </c>
      <c r="G71" s="105">
        <v>-81.376999999999995</v>
      </c>
      <c r="H71" s="105">
        <v>-89.411000000000001</v>
      </c>
      <c r="I71" s="105">
        <v>-91.748000000000005</v>
      </c>
      <c r="J71" s="105">
        <v>-94.236000000000004</v>
      </c>
      <c r="K71" s="105">
        <v>-96.843000000000004</v>
      </c>
      <c r="L71" s="105">
        <v>-99.543999999999997</v>
      </c>
      <c r="M71" s="105">
        <v>-102.333</v>
      </c>
      <c r="N71" s="105">
        <v>-105.18600000000001</v>
      </c>
      <c r="O71" s="105">
        <v>-108.13200000000001</v>
      </c>
      <c r="P71" s="105">
        <v>-111.18600000000001</v>
      </c>
      <c r="Q71" s="105">
        <v>-114.35899999999999</v>
      </c>
      <c r="R71" s="105">
        <v>-471.78199999999998</v>
      </c>
      <c r="S71" s="105">
        <v>-1012.978</v>
      </c>
    </row>
    <row r="72" spans="1:19" ht="15" customHeight="1" x14ac:dyDescent="0.2">
      <c r="A72" s="100"/>
      <c r="B72" s="108"/>
      <c r="C72" s="100"/>
      <c r="D72" s="100"/>
      <c r="E72" s="100"/>
      <c r="F72" s="104"/>
      <c r="G72" s="104"/>
      <c r="H72" s="104"/>
      <c r="I72" s="104"/>
      <c r="J72" s="104"/>
      <c r="K72" s="104"/>
      <c r="L72" s="104"/>
      <c r="M72" s="104"/>
      <c r="N72" s="104"/>
      <c r="O72" s="104"/>
      <c r="P72" s="104"/>
      <c r="Q72" s="104"/>
      <c r="R72" s="104"/>
      <c r="S72" s="104"/>
    </row>
    <row r="73" spans="1:19" ht="16.5" customHeight="1" x14ac:dyDescent="0.2">
      <c r="A73" s="100"/>
      <c r="B73" s="108" t="s">
        <v>195</v>
      </c>
      <c r="C73" s="108"/>
      <c r="D73" s="108"/>
      <c r="E73" s="108"/>
      <c r="F73" s="105">
        <v>-14.331</v>
      </c>
      <c r="G73" s="105">
        <v>-10.007999999999999</v>
      </c>
      <c r="H73" s="105">
        <v>-9.9969999999999999</v>
      </c>
      <c r="I73" s="105">
        <v>-11.169</v>
      </c>
      <c r="J73" s="105">
        <v>-11.106</v>
      </c>
      <c r="K73" s="105">
        <v>-11.472</v>
      </c>
      <c r="L73" s="105">
        <v>-11.88</v>
      </c>
      <c r="M73" s="105">
        <v>-12.057</v>
      </c>
      <c r="N73" s="105">
        <v>-12.396000000000001</v>
      </c>
      <c r="O73" s="105">
        <v>-12.782999999999999</v>
      </c>
      <c r="P73" s="105">
        <v>-13.353</v>
      </c>
      <c r="Q73" s="105">
        <v>-13.811999999999999</v>
      </c>
      <c r="R73" s="105">
        <v>-55.624000000000002</v>
      </c>
      <c r="S73" s="105">
        <v>-120.02500000000001</v>
      </c>
    </row>
    <row r="74" spans="1:19" ht="15" customHeight="1" x14ac:dyDescent="0.2">
      <c r="A74" s="100"/>
      <c r="B74" s="108" t="s">
        <v>58</v>
      </c>
      <c r="C74" s="100"/>
      <c r="D74" s="100"/>
      <c r="E74" s="100"/>
      <c r="F74" s="105">
        <v>-7.7629999999999999</v>
      </c>
      <c r="G74" s="105">
        <v>-8.0500000000000007</v>
      </c>
      <c r="H74" s="105">
        <v>-8.6219999999999999</v>
      </c>
      <c r="I74" s="105">
        <v>-9.0790000000000006</v>
      </c>
      <c r="J74" s="105">
        <v>-9.5329999999999995</v>
      </c>
      <c r="K74" s="105">
        <v>-10.01</v>
      </c>
      <c r="L74" s="105">
        <v>-10.51</v>
      </c>
      <c r="M74" s="105">
        <v>-11.035</v>
      </c>
      <c r="N74" s="105">
        <v>-11.587</v>
      </c>
      <c r="O74" s="105">
        <v>-12.167</v>
      </c>
      <c r="P74" s="105">
        <v>-12.775</v>
      </c>
      <c r="Q74" s="105">
        <v>-13.414</v>
      </c>
      <c r="R74" s="105">
        <v>-47.753999999999998</v>
      </c>
      <c r="S74" s="105">
        <v>-108.732</v>
      </c>
    </row>
    <row r="75" spans="1:19" ht="15" customHeight="1" x14ac:dyDescent="0.2">
      <c r="A75" s="100"/>
      <c r="B75" s="108" t="s">
        <v>59</v>
      </c>
      <c r="C75" s="108"/>
      <c r="D75" s="108"/>
      <c r="E75" s="108"/>
      <c r="F75" s="105">
        <v>-19.181999999999999</v>
      </c>
      <c r="G75" s="105">
        <v>-4.2</v>
      </c>
      <c r="H75" s="105">
        <v>0</v>
      </c>
      <c r="I75" s="105">
        <v>0</v>
      </c>
      <c r="J75" s="105">
        <v>0</v>
      </c>
      <c r="K75" s="105">
        <v>0</v>
      </c>
      <c r="L75" s="105">
        <v>0</v>
      </c>
      <c r="M75" s="105">
        <v>0</v>
      </c>
      <c r="N75" s="105">
        <v>0</v>
      </c>
      <c r="O75" s="105">
        <v>0</v>
      </c>
      <c r="P75" s="105">
        <v>0</v>
      </c>
      <c r="Q75" s="105">
        <v>0</v>
      </c>
      <c r="R75" s="105">
        <v>0</v>
      </c>
      <c r="S75" s="105">
        <v>0</v>
      </c>
    </row>
    <row r="76" spans="1:19" ht="15" customHeight="1" x14ac:dyDescent="0.2">
      <c r="A76" s="100"/>
      <c r="B76" s="108" t="s">
        <v>7</v>
      </c>
      <c r="C76" s="108"/>
      <c r="D76" s="108"/>
      <c r="E76" s="108"/>
      <c r="F76" s="105">
        <v>-27.701000000000001</v>
      </c>
      <c r="G76" s="105">
        <v>-24.986000000000001</v>
      </c>
      <c r="H76" s="105">
        <v>-33.298999999999999</v>
      </c>
      <c r="I76" s="105">
        <v>-40.917999999999999</v>
      </c>
      <c r="J76" s="105">
        <v>-39.795999999999999</v>
      </c>
      <c r="K76" s="105">
        <v>-30.850999999999999</v>
      </c>
      <c r="L76" s="105">
        <v>-39.113</v>
      </c>
      <c r="M76" s="105">
        <v>-31.596</v>
      </c>
      <c r="N76" s="105">
        <v>-31.497</v>
      </c>
      <c r="O76" s="105">
        <v>-28.585000000000001</v>
      </c>
      <c r="P76" s="105">
        <v>-28.823</v>
      </c>
      <c r="Q76" s="105">
        <v>-22.437000000000001</v>
      </c>
      <c r="R76" s="105">
        <v>-183.977</v>
      </c>
      <c r="S76" s="105">
        <v>-326.91500000000002</v>
      </c>
    </row>
    <row r="77" spans="1:19" ht="3" customHeight="1" x14ac:dyDescent="0.2">
      <c r="A77" s="100"/>
      <c r="B77" s="108"/>
      <c r="C77" s="108"/>
      <c r="D77" s="108"/>
      <c r="E77" s="108"/>
      <c r="F77" s="45" t="s">
        <v>8</v>
      </c>
      <c r="G77" s="45" t="s">
        <v>8</v>
      </c>
      <c r="H77" s="45" t="s">
        <v>8</v>
      </c>
      <c r="I77" s="45" t="s">
        <v>8</v>
      </c>
      <c r="J77" s="45" t="s">
        <v>8</v>
      </c>
      <c r="K77" s="45" t="s">
        <v>8</v>
      </c>
      <c r="L77" s="45" t="s">
        <v>8</v>
      </c>
      <c r="M77" s="45" t="s">
        <v>8</v>
      </c>
      <c r="N77" s="45" t="s">
        <v>8</v>
      </c>
      <c r="O77" s="45" t="s">
        <v>8</v>
      </c>
      <c r="P77" s="45" t="s">
        <v>8</v>
      </c>
      <c r="Q77" s="45" t="s">
        <v>8</v>
      </c>
      <c r="R77" s="45" t="s">
        <v>8</v>
      </c>
      <c r="S77" s="45" t="s">
        <v>40</v>
      </c>
    </row>
    <row r="78" spans="1:19" ht="15" customHeight="1" x14ac:dyDescent="0.2">
      <c r="A78" s="100"/>
      <c r="B78" s="108"/>
      <c r="C78" s="100"/>
      <c r="D78" s="108" t="s">
        <v>41</v>
      </c>
      <c r="E78" s="108"/>
      <c r="F78" s="105">
        <v>-275.642</v>
      </c>
      <c r="G78" s="105">
        <v>-269.35700000000003</v>
      </c>
      <c r="H78" s="105">
        <v>-288.28500000000003</v>
      </c>
      <c r="I78" s="105">
        <v>-312.72500000000002</v>
      </c>
      <c r="J78" s="105">
        <v>-330.779</v>
      </c>
      <c r="K78" s="105">
        <v>-341.06900000000002</v>
      </c>
      <c r="L78" s="105">
        <v>-367.83600000000001</v>
      </c>
      <c r="M78" s="105">
        <v>-378.86900000000003</v>
      </c>
      <c r="N78" s="105">
        <v>-400.06400000000002</v>
      </c>
      <c r="O78" s="105">
        <v>-418.05500000000001</v>
      </c>
      <c r="P78" s="105">
        <v>-442.17599999999999</v>
      </c>
      <c r="Q78" s="105">
        <v>-454.83199999999999</v>
      </c>
      <c r="R78" s="105">
        <v>-1640.694</v>
      </c>
      <c r="S78" s="105">
        <v>-3734.69</v>
      </c>
    </row>
    <row r="79" spans="1:19" ht="15" customHeight="1" x14ac:dyDescent="0.2">
      <c r="A79" s="100"/>
      <c r="B79" s="100"/>
      <c r="C79" s="100"/>
      <c r="D79" s="100"/>
      <c r="E79" s="100"/>
      <c r="F79" s="107"/>
      <c r="G79" s="107"/>
      <c r="H79" s="107"/>
      <c r="I79" s="107"/>
      <c r="J79" s="107"/>
      <c r="K79" s="107"/>
      <c r="L79" s="107"/>
      <c r="M79" s="107"/>
      <c r="N79" s="107"/>
      <c r="O79" s="107"/>
      <c r="P79" s="107"/>
      <c r="Q79" s="107"/>
      <c r="R79" s="107"/>
      <c r="S79" s="107"/>
    </row>
    <row r="80" spans="1:19" ht="15" customHeight="1" x14ac:dyDescent="0.2">
      <c r="A80" s="100"/>
      <c r="B80" s="100"/>
      <c r="C80" s="100"/>
      <c r="D80" s="100"/>
      <c r="E80" s="100" t="s">
        <v>68</v>
      </c>
      <c r="F80" s="107"/>
      <c r="G80" s="107"/>
      <c r="H80" s="107"/>
      <c r="I80" s="107"/>
      <c r="J80" s="107"/>
      <c r="K80" s="107"/>
      <c r="L80" s="107"/>
      <c r="M80" s="107"/>
      <c r="N80" s="107"/>
      <c r="O80" s="107"/>
      <c r="P80" s="107"/>
      <c r="Q80" s="107"/>
      <c r="R80" s="107"/>
      <c r="S80" s="107"/>
    </row>
    <row r="81" spans="1:20" ht="15" customHeight="1" x14ac:dyDescent="0.2">
      <c r="A81" s="100"/>
      <c r="B81" s="100"/>
      <c r="C81" s="100"/>
      <c r="D81" s="100"/>
      <c r="E81" s="100" t="s">
        <v>189</v>
      </c>
      <c r="F81" s="105">
        <v>2734.1729999999998</v>
      </c>
      <c r="G81" s="105">
        <v>4616.7060000000001</v>
      </c>
      <c r="H81" s="105">
        <v>3183.6039999999998</v>
      </c>
      <c r="I81" s="105">
        <v>3212.97</v>
      </c>
      <c r="J81" s="105">
        <v>3306.6770000000001</v>
      </c>
      <c r="K81" s="105">
        <v>3478</v>
      </c>
      <c r="L81" s="105">
        <v>3640.5949999999998</v>
      </c>
      <c r="M81" s="105">
        <v>3842.3020000000001</v>
      </c>
      <c r="N81" s="105">
        <v>4014.2150000000001</v>
      </c>
      <c r="O81" s="105">
        <v>4219.4669999999996</v>
      </c>
      <c r="P81" s="105">
        <v>4428.357</v>
      </c>
      <c r="Q81" s="105">
        <v>4652.0439999999999</v>
      </c>
      <c r="R81" s="105">
        <v>16821.648000000001</v>
      </c>
      <c r="S81" s="105">
        <v>37978.033000000003</v>
      </c>
      <c r="T81" s="105"/>
    </row>
    <row r="82" spans="1:20" ht="15" customHeight="1" x14ac:dyDescent="0.2">
      <c r="A82" s="100"/>
      <c r="B82" s="100"/>
      <c r="C82" s="100"/>
      <c r="D82" s="100"/>
      <c r="E82" s="100"/>
      <c r="F82" s="107"/>
      <c r="G82" s="107"/>
      <c r="H82" s="107"/>
      <c r="I82" s="107"/>
      <c r="J82" s="107"/>
      <c r="K82" s="107"/>
      <c r="L82" s="107"/>
      <c r="M82" s="107"/>
      <c r="N82" s="107"/>
      <c r="O82" s="107"/>
      <c r="P82" s="107"/>
      <c r="Q82" s="107"/>
      <c r="R82" s="107"/>
      <c r="S82" s="107"/>
    </row>
    <row r="83" spans="1:20" ht="15" customHeight="1" x14ac:dyDescent="0.2">
      <c r="A83" s="100" t="s">
        <v>69</v>
      </c>
      <c r="B83" s="100"/>
      <c r="C83" s="100"/>
      <c r="D83" s="100"/>
      <c r="E83" s="100"/>
      <c r="F83" s="107"/>
      <c r="G83" s="107"/>
      <c r="H83" s="107"/>
      <c r="I83" s="107"/>
      <c r="J83" s="107"/>
      <c r="K83" s="107"/>
      <c r="L83" s="107"/>
      <c r="M83" s="107"/>
      <c r="N83" s="107"/>
      <c r="O83" s="107"/>
      <c r="P83" s="107"/>
      <c r="Q83" s="107"/>
      <c r="R83" s="107"/>
      <c r="S83" s="107"/>
    </row>
    <row r="84" spans="1:20" ht="15" customHeight="1" x14ac:dyDescent="0.2">
      <c r="A84" s="100" t="s">
        <v>174</v>
      </c>
      <c r="B84" s="100"/>
      <c r="C84" s="100"/>
      <c r="D84" s="100"/>
      <c r="E84" s="100"/>
      <c r="F84" s="107"/>
      <c r="G84" s="107"/>
      <c r="H84" s="107"/>
      <c r="I84" s="107"/>
      <c r="J84" s="107"/>
      <c r="K84" s="107"/>
      <c r="L84" s="107"/>
      <c r="M84" s="107"/>
      <c r="N84" s="107"/>
      <c r="O84" s="107"/>
      <c r="P84" s="107"/>
      <c r="Q84" s="107"/>
      <c r="R84" s="107"/>
      <c r="S84" s="107"/>
    </row>
    <row r="85" spans="1:20" ht="15" customHeight="1" x14ac:dyDescent="0.2">
      <c r="A85" s="100"/>
      <c r="B85" s="100" t="s">
        <v>70</v>
      </c>
      <c r="C85" s="100"/>
      <c r="D85" s="100"/>
      <c r="E85" s="100"/>
      <c r="F85" s="107">
        <v>0</v>
      </c>
      <c r="G85" s="107">
        <v>0</v>
      </c>
      <c r="H85" s="107">
        <v>0</v>
      </c>
      <c r="I85" s="107">
        <v>40.688000000000002</v>
      </c>
      <c r="J85" s="107">
        <v>4.423</v>
      </c>
      <c r="K85" s="107">
        <v>-45.110999999999997</v>
      </c>
      <c r="L85" s="107">
        <v>0</v>
      </c>
      <c r="M85" s="107">
        <v>0</v>
      </c>
      <c r="N85" s="107">
        <v>0</v>
      </c>
      <c r="O85" s="107">
        <v>69.135000000000005</v>
      </c>
      <c r="P85" s="107">
        <v>-69.135000000000005</v>
      </c>
      <c r="Q85" s="107">
        <v>0</v>
      </c>
      <c r="R85" s="45" t="s">
        <v>18</v>
      </c>
      <c r="S85" s="45" t="s">
        <v>18</v>
      </c>
    </row>
    <row r="86" spans="1:20" ht="15" customHeight="1" x14ac:dyDescent="0.2">
      <c r="A86" s="100"/>
      <c r="B86" s="100" t="s">
        <v>71</v>
      </c>
      <c r="C86" s="100"/>
      <c r="D86" s="100"/>
      <c r="E86" s="100"/>
      <c r="F86" s="107">
        <v>0</v>
      </c>
      <c r="G86" s="107">
        <v>0</v>
      </c>
      <c r="H86" s="107">
        <v>0</v>
      </c>
      <c r="I86" s="107">
        <v>4.7779999999999996</v>
      </c>
      <c r="J86" s="107">
        <v>0.42799999999999999</v>
      </c>
      <c r="K86" s="107">
        <v>-5.2060000000000004</v>
      </c>
      <c r="L86" s="107">
        <v>0</v>
      </c>
      <c r="M86" s="107">
        <v>0</v>
      </c>
      <c r="N86" s="107">
        <v>0</v>
      </c>
      <c r="O86" s="107">
        <v>5.7830000000000004</v>
      </c>
      <c r="P86" s="107">
        <v>-5.7830000000000004</v>
      </c>
      <c r="Q86" s="107">
        <v>0</v>
      </c>
      <c r="R86" s="45" t="s">
        <v>18</v>
      </c>
      <c r="S86" s="45" t="s">
        <v>18</v>
      </c>
    </row>
    <row r="87" spans="1:20" ht="15" customHeight="1" x14ac:dyDescent="0.2">
      <c r="A87" s="100"/>
      <c r="B87" s="100" t="s">
        <v>66</v>
      </c>
      <c r="C87" s="100"/>
      <c r="D87" s="100"/>
      <c r="E87" s="100"/>
      <c r="F87" s="107">
        <v>0</v>
      </c>
      <c r="G87" s="107">
        <v>0</v>
      </c>
      <c r="H87" s="107">
        <v>0</v>
      </c>
      <c r="I87" s="107">
        <v>5.0999999999999996</v>
      </c>
      <c r="J87" s="107">
        <v>0.2</v>
      </c>
      <c r="K87" s="107">
        <v>-5.3</v>
      </c>
      <c r="L87" s="107">
        <v>0</v>
      </c>
      <c r="M87" s="107">
        <v>0</v>
      </c>
      <c r="N87" s="107">
        <v>0</v>
      </c>
      <c r="O87" s="107">
        <v>6</v>
      </c>
      <c r="P87" s="107">
        <v>-6</v>
      </c>
      <c r="Q87" s="107">
        <v>0</v>
      </c>
      <c r="R87" s="45" t="s">
        <v>18</v>
      </c>
      <c r="S87" s="45" t="s">
        <v>18</v>
      </c>
    </row>
    <row r="88" spans="1:20" ht="15" customHeight="1" x14ac:dyDescent="0.2">
      <c r="A88" s="100"/>
      <c r="B88" s="100" t="s">
        <v>72</v>
      </c>
      <c r="C88" s="100"/>
      <c r="D88" s="100"/>
      <c r="E88" s="100"/>
      <c r="F88" s="107">
        <v>0</v>
      </c>
      <c r="G88" s="107">
        <v>0</v>
      </c>
      <c r="H88" s="107">
        <v>0</v>
      </c>
      <c r="I88" s="107">
        <v>9.8059999999999992</v>
      </c>
      <c r="J88" s="107">
        <v>0.70599999999999996</v>
      </c>
      <c r="K88" s="107">
        <v>-10.512</v>
      </c>
      <c r="L88" s="107">
        <v>0</v>
      </c>
      <c r="M88" s="107">
        <v>0</v>
      </c>
      <c r="N88" s="107">
        <v>0</v>
      </c>
      <c r="O88" s="107">
        <v>12.28</v>
      </c>
      <c r="P88" s="107">
        <v>-12.28</v>
      </c>
      <c r="Q88" s="107">
        <v>0</v>
      </c>
      <c r="R88" s="45" t="s">
        <v>18</v>
      </c>
      <c r="S88" s="45" t="s">
        <v>18</v>
      </c>
    </row>
    <row r="89" spans="1:20" ht="15" customHeight="1" x14ac:dyDescent="0.2">
      <c r="A89" s="100"/>
      <c r="B89" s="100" t="s">
        <v>117</v>
      </c>
      <c r="C89" s="100"/>
      <c r="D89" s="100"/>
      <c r="E89" s="100"/>
      <c r="F89" s="107">
        <v>0</v>
      </c>
      <c r="G89" s="107">
        <v>0</v>
      </c>
      <c r="H89" s="107">
        <v>0</v>
      </c>
      <c r="I89" s="107">
        <v>0.93400000000000005</v>
      </c>
      <c r="J89" s="107">
        <v>1.9E-2</v>
      </c>
      <c r="K89" s="107">
        <v>-0.95299999999999996</v>
      </c>
      <c r="L89" s="107">
        <v>0</v>
      </c>
      <c r="M89" s="107">
        <v>0</v>
      </c>
      <c r="N89" s="107">
        <v>0</v>
      </c>
      <c r="O89" s="107">
        <v>1.0940000000000001</v>
      </c>
      <c r="P89" s="107">
        <v>-1.0940000000000001</v>
      </c>
      <c r="Q89" s="107">
        <v>0</v>
      </c>
      <c r="R89" s="45" t="s">
        <v>18</v>
      </c>
      <c r="S89" s="45" t="s">
        <v>18</v>
      </c>
    </row>
    <row r="90" spans="1:20" ht="15" customHeight="1" x14ac:dyDescent="0.2">
      <c r="A90" s="100"/>
      <c r="B90" s="100" t="s">
        <v>73</v>
      </c>
      <c r="C90" s="100"/>
      <c r="D90" s="100"/>
      <c r="E90" s="100"/>
      <c r="F90" s="107">
        <v>0</v>
      </c>
      <c r="G90" s="107">
        <v>0</v>
      </c>
      <c r="H90" s="107">
        <v>0</v>
      </c>
      <c r="I90" s="107">
        <v>0</v>
      </c>
      <c r="J90" s="107">
        <v>0.32</v>
      </c>
      <c r="K90" s="107">
        <v>-0.32</v>
      </c>
      <c r="L90" s="107">
        <v>0</v>
      </c>
      <c r="M90" s="107">
        <v>0</v>
      </c>
      <c r="N90" s="107">
        <v>0</v>
      </c>
      <c r="O90" s="107">
        <v>0.435</v>
      </c>
      <c r="P90" s="107">
        <v>3.5000000000000003E-2</v>
      </c>
      <c r="Q90" s="107">
        <v>-0.47</v>
      </c>
      <c r="R90" s="45" t="s">
        <v>18</v>
      </c>
      <c r="S90" s="45" t="s">
        <v>18</v>
      </c>
    </row>
    <row r="91" spans="1:20" ht="3" customHeight="1" x14ac:dyDescent="0.2">
      <c r="A91" s="100"/>
      <c r="B91" s="100"/>
      <c r="C91" s="100"/>
      <c r="D91" s="100"/>
      <c r="E91" s="100"/>
      <c r="F91" s="45" t="s">
        <v>8</v>
      </c>
      <c r="G91" s="45" t="s">
        <v>8</v>
      </c>
      <c r="H91" s="45" t="s">
        <v>8</v>
      </c>
      <c r="I91" s="45" t="s">
        <v>8</v>
      </c>
      <c r="J91" s="45" t="s">
        <v>8</v>
      </c>
      <c r="K91" s="45" t="s">
        <v>8</v>
      </c>
      <c r="L91" s="45" t="s">
        <v>8</v>
      </c>
      <c r="M91" s="45" t="s">
        <v>8</v>
      </c>
      <c r="N91" s="45" t="s">
        <v>8</v>
      </c>
      <c r="O91" s="45" t="s">
        <v>8</v>
      </c>
      <c r="P91" s="45" t="s">
        <v>8</v>
      </c>
      <c r="Q91" s="45" t="s">
        <v>8</v>
      </c>
      <c r="R91" s="45"/>
      <c r="S91" s="45"/>
    </row>
    <row r="92" spans="1:20" ht="15" customHeight="1" x14ac:dyDescent="0.2">
      <c r="A92" s="100"/>
      <c r="B92" s="100"/>
      <c r="C92" s="100" t="s">
        <v>0</v>
      </c>
      <c r="D92" s="100"/>
      <c r="E92" s="100"/>
      <c r="F92" s="107">
        <v>0</v>
      </c>
      <c r="G92" s="107">
        <v>0</v>
      </c>
      <c r="H92" s="107">
        <v>0</v>
      </c>
      <c r="I92" s="107">
        <v>61.305999999999997</v>
      </c>
      <c r="J92" s="107">
        <v>6.0960000000000001</v>
      </c>
      <c r="K92" s="107">
        <v>-67.402000000000001</v>
      </c>
      <c r="L92" s="107">
        <v>0</v>
      </c>
      <c r="M92" s="107">
        <v>0</v>
      </c>
      <c r="N92" s="107">
        <v>0</v>
      </c>
      <c r="O92" s="107">
        <v>94.727000000000004</v>
      </c>
      <c r="P92" s="107">
        <v>-94.257000000000005</v>
      </c>
      <c r="Q92" s="107">
        <v>-0.47</v>
      </c>
      <c r="R92" s="45" t="s">
        <v>18</v>
      </c>
      <c r="S92" s="45" t="s">
        <v>18</v>
      </c>
    </row>
    <row r="93" spans="1:20" ht="15" customHeight="1" x14ac:dyDescent="0.2">
      <c r="A93" s="100"/>
      <c r="B93" s="100"/>
      <c r="C93" s="100"/>
      <c r="D93" s="100"/>
      <c r="E93" s="100"/>
      <c r="F93" s="107"/>
      <c r="G93" s="107"/>
      <c r="H93" s="107"/>
      <c r="I93" s="107"/>
      <c r="J93" s="107"/>
      <c r="K93" s="107"/>
      <c r="L93" s="107"/>
      <c r="M93" s="107"/>
      <c r="N93" s="107"/>
      <c r="O93" s="107"/>
      <c r="P93" s="107"/>
      <c r="Q93" s="107"/>
      <c r="R93" s="107"/>
      <c r="S93" s="107"/>
    </row>
    <row r="94" spans="1:20" ht="15" customHeight="1" x14ac:dyDescent="0.2">
      <c r="A94" s="100"/>
      <c r="B94" s="100"/>
      <c r="C94" s="100" t="s">
        <v>74</v>
      </c>
      <c r="D94" s="100"/>
      <c r="E94" s="100"/>
      <c r="F94" s="107"/>
      <c r="G94" s="107"/>
      <c r="H94" s="107"/>
      <c r="I94" s="107"/>
      <c r="J94" s="107"/>
      <c r="K94" s="107"/>
      <c r="L94" s="107"/>
      <c r="M94" s="107"/>
      <c r="N94" s="107"/>
      <c r="O94" s="107"/>
      <c r="P94" s="107"/>
      <c r="Q94" s="107"/>
      <c r="R94" s="107"/>
      <c r="S94" s="107"/>
    </row>
    <row r="95" spans="1:20" ht="15" customHeight="1" x14ac:dyDescent="0.2">
      <c r="A95" s="100"/>
      <c r="B95" s="100"/>
      <c r="C95" s="100" t="s">
        <v>75</v>
      </c>
      <c r="D95" s="100"/>
      <c r="E95" s="100"/>
      <c r="F95" s="107">
        <v>2734.1729999999998</v>
      </c>
      <c r="G95" s="107">
        <v>4616.7060000000001</v>
      </c>
      <c r="H95" s="107">
        <v>3183.6039999999998</v>
      </c>
      <c r="I95" s="107">
        <v>3274.2759999999998</v>
      </c>
      <c r="J95" s="107">
        <v>3312.7730000000001</v>
      </c>
      <c r="K95" s="107">
        <v>3410.598</v>
      </c>
      <c r="L95" s="107">
        <v>3640.5949999999998</v>
      </c>
      <c r="M95" s="107">
        <v>3842.3020000000001</v>
      </c>
      <c r="N95" s="107">
        <v>4014.2150000000001</v>
      </c>
      <c r="O95" s="107">
        <v>4314.1940000000004</v>
      </c>
      <c r="P95" s="107">
        <v>4334.1000000000004</v>
      </c>
      <c r="Q95" s="107">
        <v>4651.5739999999996</v>
      </c>
      <c r="R95" s="107">
        <v>16821.846000000001</v>
      </c>
      <c r="S95" s="107">
        <v>37978.231</v>
      </c>
      <c r="T95" s="107"/>
    </row>
    <row r="96" spans="1:20" ht="15" customHeight="1" x14ac:dyDescent="0.2">
      <c r="A96" s="100"/>
      <c r="B96" s="100"/>
      <c r="C96" s="100"/>
      <c r="D96" s="100"/>
      <c r="E96" s="100"/>
      <c r="F96" s="107"/>
      <c r="G96" s="107"/>
      <c r="H96" s="107"/>
      <c r="I96" s="107"/>
      <c r="J96" s="107"/>
      <c r="K96" s="107"/>
      <c r="L96" s="107"/>
      <c r="M96" s="107"/>
      <c r="N96" s="107"/>
      <c r="O96" s="107"/>
      <c r="P96" s="107"/>
      <c r="Q96" s="107"/>
      <c r="R96" s="107"/>
      <c r="S96" s="107"/>
    </row>
    <row r="97" spans="1:20" ht="15" customHeight="1" x14ac:dyDescent="0.25">
      <c r="A97" s="106" t="s">
        <v>19</v>
      </c>
      <c r="B97" s="100"/>
      <c r="C97" s="100"/>
      <c r="D97" s="100"/>
      <c r="E97" s="100"/>
      <c r="F97" s="104"/>
      <c r="G97" s="104"/>
      <c r="H97" s="104"/>
      <c r="I97" s="104"/>
      <c r="J97" s="104"/>
      <c r="K97" s="104"/>
      <c r="L97" s="104"/>
      <c r="M97" s="104"/>
      <c r="N97" s="104"/>
      <c r="O97" s="104"/>
      <c r="P97" s="104"/>
      <c r="Q97" s="104"/>
      <c r="R97" s="104"/>
      <c r="S97" s="104"/>
    </row>
    <row r="98" spans="1:20" ht="15" customHeight="1" x14ac:dyDescent="0.2">
      <c r="A98" s="100" t="s">
        <v>81</v>
      </c>
      <c r="B98" s="100"/>
      <c r="C98" s="100"/>
      <c r="D98" s="100"/>
      <c r="E98" s="100"/>
      <c r="F98" s="104"/>
      <c r="G98" s="104"/>
      <c r="H98" s="104"/>
      <c r="I98" s="104"/>
      <c r="J98" s="104"/>
      <c r="K98" s="104"/>
      <c r="L98" s="104"/>
      <c r="M98" s="104"/>
      <c r="N98" s="104"/>
      <c r="O98" s="104"/>
      <c r="P98" s="104"/>
      <c r="Q98" s="104"/>
      <c r="R98" s="104"/>
      <c r="S98" s="104"/>
    </row>
    <row r="99" spans="1:20" ht="15" customHeight="1" x14ac:dyDescent="0.2">
      <c r="A99" s="100"/>
      <c r="B99" s="100" t="s">
        <v>190</v>
      </c>
      <c r="C99" s="100"/>
      <c r="D99" s="100"/>
      <c r="E99" s="100"/>
      <c r="F99" s="105">
        <v>643.87599999999998</v>
      </c>
      <c r="G99" s="105">
        <v>721.33199999999999</v>
      </c>
      <c r="H99" s="105">
        <v>662.77700000000004</v>
      </c>
      <c r="I99" s="105">
        <v>772.77300000000002</v>
      </c>
      <c r="J99" s="105">
        <v>832.56899999999996</v>
      </c>
      <c r="K99" s="105">
        <v>889.46600000000001</v>
      </c>
      <c r="L99" s="105">
        <v>951.00599999999997</v>
      </c>
      <c r="M99" s="105">
        <v>1017.881</v>
      </c>
      <c r="N99" s="105">
        <v>1088.567</v>
      </c>
      <c r="O99" s="105">
        <v>1165.2660000000001</v>
      </c>
      <c r="P99" s="105">
        <v>1243.0139999999999</v>
      </c>
      <c r="Q99" s="105">
        <v>1320.4839999999999</v>
      </c>
      <c r="R99" s="105">
        <v>4108.5910000000003</v>
      </c>
      <c r="S99" s="105">
        <v>9943.8029999999999</v>
      </c>
    </row>
    <row r="100" spans="1:20" ht="15" customHeight="1" x14ac:dyDescent="0.2">
      <c r="A100" s="98"/>
      <c r="B100" s="98" t="s">
        <v>191</v>
      </c>
      <c r="C100" s="98"/>
      <c r="D100" s="100"/>
      <c r="E100" s="100"/>
      <c r="F100" s="105">
        <v>1126.519</v>
      </c>
      <c r="G100" s="105">
        <v>1258.6759999999999</v>
      </c>
      <c r="H100" s="105">
        <v>1272.1010000000001</v>
      </c>
      <c r="I100" s="105">
        <v>1358.7650000000001</v>
      </c>
      <c r="J100" s="105">
        <v>1397.2829999999999</v>
      </c>
      <c r="K100" s="105">
        <v>1478.318</v>
      </c>
      <c r="L100" s="105">
        <v>1569.451</v>
      </c>
      <c r="M100" s="105">
        <v>1667.663</v>
      </c>
      <c r="N100" s="105">
        <v>1771.43</v>
      </c>
      <c r="O100" s="105">
        <v>1883.8620000000001</v>
      </c>
      <c r="P100" s="105">
        <v>2000.0609999999999</v>
      </c>
      <c r="Q100" s="105">
        <v>2120.0050000000001</v>
      </c>
      <c r="R100" s="105">
        <v>7075.9179999999997</v>
      </c>
      <c r="S100" s="105">
        <v>16518.938999999998</v>
      </c>
    </row>
    <row r="101" spans="1:20" ht="15" customHeight="1" x14ac:dyDescent="0.2">
      <c r="A101" s="100"/>
      <c r="B101" s="100"/>
      <c r="C101" s="101"/>
      <c r="D101" s="103"/>
      <c r="E101" s="103"/>
      <c r="F101" s="103"/>
      <c r="G101" s="103"/>
      <c r="H101" s="103"/>
      <c r="I101" s="103"/>
      <c r="J101" s="103"/>
      <c r="K101" s="103"/>
      <c r="L101" s="103"/>
      <c r="M101" s="103"/>
      <c r="N101" s="103"/>
      <c r="O101" s="103"/>
      <c r="P101" s="103"/>
      <c r="Q101" s="103"/>
      <c r="R101" s="103"/>
      <c r="S101" s="103"/>
    </row>
    <row r="102" spans="1:20" ht="15" customHeight="1" x14ac:dyDescent="0.2">
      <c r="A102" s="101" t="s">
        <v>23</v>
      </c>
      <c r="B102" s="100"/>
      <c r="C102" s="100"/>
      <c r="D102" s="100"/>
      <c r="E102" s="100"/>
      <c r="F102" s="102"/>
      <c r="G102" s="102"/>
      <c r="H102" s="102"/>
      <c r="I102" s="100"/>
      <c r="J102" s="100"/>
      <c r="K102" s="100"/>
      <c r="L102" s="100"/>
      <c r="M102" s="100"/>
      <c r="N102" s="100"/>
      <c r="O102" s="100"/>
      <c r="P102" s="100"/>
      <c r="Q102" s="100"/>
      <c r="R102" s="100"/>
      <c r="S102" s="100"/>
    </row>
    <row r="103" spans="1:20" ht="15" customHeight="1" x14ac:dyDescent="0.2">
      <c r="A103" s="100"/>
      <c r="B103" s="100"/>
      <c r="C103" s="101"/>
      <c r="D103" s="101"/>
      <c r="E103" s="101"/>
      <c r="F103" s="100"/>
      <c r="G103" s="100"/>
      <c r="H103" s="100"/>
      <c r="I103" s="100"/>
      <c r="J103" s="100"/>
      <c r="K103" s="100"/>
      <c r="L103" s="100"/>
      <c r="M103" s="100"/>
      <c r="N103" s="100"/>
      <c r="O103" s="100"/>
      <c r="P103" s="100"/>
      <c r="Q103" s="100"/>
      <c r="R103" s="100"/>
      <c r="S103" s="100"/>
    </row>
    <row r="104" spans="1:20" ht="15" customHeight="1" x14ac:dyDescent="0.2">
      <c r="A104" s="204" t="s">
        <v>173</v>
      </c>
      <c r="B104" s="204"/>
      <c r="C104" s="204"/>
      <c r="D104" s="204"/>
      <c r="E104" s="204"/>
      <c r="F104" s="204"/>
      <c r="G104" s="204"/>
      <c r="H104" s="204"/>
      <c r="I104" s="204"/>
      <c r="J104" s="204"/>
      <c r="K104" s="204"/>
      <c r="L104" s="204"/>
      <c r="M104" s="204"/>
      <c r="N104" s="204"/>
      <c r="O104" s="204"/>
      <c r="P104" s="204"/>
      <c r="Q104" s="204"/>
      <c r="R104" s="204"/>
      <c r="S104" s="204"/>
    </row>
    <row r="105" spans="1:20" ht="15" customHeight="1" x14ac:dyDescent="0.2">
      <c r="A105" s="101"/>
      <c r="B105" s="100"/>
      <c r="C105" s="100"/>
      <c r="D105" s="100"/>
      <c r="E105" s="100"/>
      <c r="F105" s="100"/>
      <c r="G105" s="100"/>
      <c r="H105" s="100"/>
      <c r="I105" s="100"/>
      <c r="J105" s="100"/>
      <c r="K105" s="100"/>
      <c r="L105" s="100"/>
      <c r="M105" s="100"/>
      <c r="N105" s="100"/>
      <c r="O105" s="100"/>
      <c r="P105" s="100"/>
      <c r="Q105" s="100"/>
      <c r="R105" s="100"/>
      <c r="S105" s="100"/>
    </row>
    <row r="106" spans="1:20" ht="15" customHeight="1" x14ac:dyDescent="0.2">
      <c r="A106" s="204" t="s">
        <v>222</v>
      </c>
      <c r="B106" s="204"/>
      <c r="C106" s="204"/>
      <c r="D106" s="204"/>
      <c r="E106" s="204"/>
      <c r="F106" s="204"/>
      <c r="G106" s="204"/>
      <c r="H106" s="204"/>
      <c r="I106" s="204"/>
      <c r="J106" s="204"/>
      <c r="K106" s="204"/>
      <c r="L106" s="204"/>
      <c r="M106" s="204"/>
      <c r="N106" s="204"/>
      <c r="O106" s="204"/>
      <c r="P106" s="204"/>
      <c r="Q106" s="204"/>
      <c r="R106" s="204"/>
      <c r="S106" s="204"/>
    </row>
    <row r="107" spans="1:20" ht="15" customHeight="1" x14ac:dyDescent="0.2">
      <c r="A107" s="101"/>
      <c r="B107" s="100"/>
      <c r="C107" s="100"/>
      <c r="D107" s="100"/>
      <c r="E107" s="100"/>
      <c r="F107" s="100"/>
      <c r="G107" s="100"/>
      <c r="H107" s="100"/>
      <c r="I107" s="100"/>
      <c r="J107" s="100"/>
      <c r="K107" s="100"/>
      <c r="L107" s="100"/>
      <c r="M107" s="100"/>
      <c r="N107" s="100"/>
      <c r="O107" s="100"/>
      <c r="P107" s="100"/>
      <c r="Q107" s="100"/>
      <c r="R107" s="100"/>
      <c r="S107" s="100"/>
    </row>
    <row r="108" spans="1:20" ht="15" customHeight="1" x14ac:dyDescent="0.2">
      <c r="A108" s="203" t="s">
        <v>193</v>
      </c>
      <c r="B108" s="203"/>
      <c r="C108" s="203"/>
      <c r="D108" s="203"/>
      <c r="E108" s="203"/>
      <c r="F108" s="203"/>
      <c r="G108" s="203"/>
      <c r="H108" s="203"/>
      <c r="I108" s="203"/>
      <c r="J108" s="203"/>
      <c r="K108" s="203"/>
      <c r="L108" s="203"/>
      <c r="M108" s="203"/>
      <c r="N108" s="203"/>
      <c r="O108" s="203"/>
      <c r="P108" s="203"/>
      <c r="Q108" s="203"/>
      <c r="R108" s="203"/>
      <c r="S108" s="203"/>
      <c r="T108" s="203"/>
    </row>
    <row r="109" spans="1:20" ht="15" customHeight="1" x14ac:dyDescent="0.2">
      <c r="A109" s="164"/>
      <c r="B109" s="164"/>
      <c r="C109" s="164"/>
      <c r="D109" s="164"/>
      <c r="E109" s="164"/>
      <c r="F109" s="164"/>
      <c r="G109" s="164"/>
      <c r="H109" s="164"/>
      <c r="I109" s="164"/>
      <c r="J109" s="164"/>
      <c r="K109" s="164"/>
      <c r="L109" s="164"/>
      <c r="M109" s="164"/>
      <c r="N109" s="164"/>
      <c r="O109" s="164"/>
      <c r="P109" s="164"/>
      <c r="Q109" s="164"/>
      <c r="R109" s="164"/>
      <c r="S109" s="164"/>
      <c r="T109" s="164"/>
    </row>
    <row r="110" spans="1:20" ht="15" customHeight="1" x14ac:dyDescent="0.2">
      <c r="A110" s="203" t="s">
        <v>194</v>
      </c>
      <c r="B110" s="203"/>
      <c r="C110" s="203"/>
      <c r="D110" s="203"/>
      <c r="E110" s="203"/>
      <c r="F110" s="203"/>
      <c r="G110" s="203"/>
      <c r="H110" s="203"/>
      <c r="I110" s="203"/>
      <c r="J110" s="203"/>
      <c r="K110" s="203"/>
      <c r="L110" s="203"/>
      <c r="M110" s="203"/>
      <c r="N110" s="203"/>
      <c r="O110" s="203"/>
      <c r="P110" s="203"/>
      <c r="Q110" s="203"/>
      <c r="R110" s="203"/>
      <c r="S110" s="203"/>
    </row>
    <row r="111" spans="1:20" ht="15" customHeight="1" x14ac:dyDescent="0.2">
      <c r="A111" s="203"/>
      <c r="B111" s="203"/>
      <c r="C111" s="203"/>
      <c r="D111" s="203"/>
      <c r="E111" s="203"/>
      <c r="F111" s="203"/>
      <c r="G111" s="203"/>
      <c r="H111" s="203"/>
      <c r="I111" s="203"/>
      <c r="J111" s="203"/>
      <c r="K111" s="203"/>
      <c r="L111" s="203"/>
      <c r="M111" s="203"/>
      <c r="N111" s="203"/>
      <c r="O111" s="203"/>
      <c r="P111" s="203"/>
      <c r="Q111" s="203"/>
      <c r="R111" s="203"/>
      <c r="S111" s="203"/>
    </row>
    <row r="112" spans="1:20" ht="15" customHeight="1" x14ac:dyDescent="0.2">
      <c r="A112" s="101"/>
      <c r="B112" s="100"/>
      <c r="C112" s="100"/>
      <c r="D112" s="100"/>
      <c r="E112" s="100"/>
      <c r="F112" s="100"/>
      <c r="G112" s="100"/>
      <c r="H112" s="100"/>
      <c r="I112" s="100"/>
      <c r="J112" s="100"/>
      <c r="K112" s="100"/>
      <c r="L112" s="100"/>
      <c r="M112" s="100"/>
      <c r="N112" s="100"/>
      <c r="O112" s="100"/>
      <c r="P112" s="100"/>
      <c r="Q112" s="100"/>
      <c r="R112" s="100"/>
      <c r="S112" s="100"/>
    </row>
    <row r="113" spans="1:19" ht="15" customHeight="1" x14ac:dyDescent="0.2">
      <c r="A113" s="203" t="s">
        <v>175</v>
      </c>
      <c r="B113" s="203"/>
      <c r="C113" s="203"/>
      <c r="D113" s="203"/>
      <c r="E113" s="203"/>
      <c r="F113" s="203"/>
      <c r="G113" s="203"/>
      <c r="H113" s="203"/>
      <c r="I113" s="203"/>
      <c r="J113" s="203"/>
      <c r="K113" s="203"/>
      <c r="L113" s="203"/>
      <c r="M113" s="203"/>
      <c r="N113" s="203"/>
      <c r="O113" s="203"/>
      <c r="P113" s="203"/>
      <c r="Q113" s="203"/>
      <c r="R113" s="203"/>
      <c r="S113" s="203"/>
    </row>
    <row r="114" spans="1:19" ht="15" customHeight="1" x14ac:dyDescent="0.2">
      <c r="A114" s="203"/>
      <c r="B114" s="203"/>
      <c r="C114" s="203"/>
      <c r="D114" s="203"/>
      <c r="E114" s="203"/>
      <c r="F114" s="203"/>
      <c r="G114" s="203"/>
      <c r="H114" s="203"/>
      <c r="I114" s="203"/>
      <c r="J114" s="203"/>
      <c r="K114" s="203"/>
      <c r="L114" s="203"/>
      <c r="M114" s="203"/>
      <c r="N114" s="203"/>
      <c r="O114" s="203"/>
      <c r="P114" s="203"/>
      <c r="Q114" s="203"/>
      <c r="R114" s="203"/>
      <c r="S114" s="203"/>
    </row>
    <row r="115" spans="1:19" ht="15" customHeight="1" x14ac:dyDescent="0.2">
      <c r="A115" s="101"/>
      <c r="B115" s="100"/>
      <c r="C115" s="100"/>
      <c r="D115" s="100"/>
      <c r="E115" s="100"/>
      <c r="F115" s="100"/>
      <c r="G115" s="100"/>
      <c r="H115" s="100"/>
      <c r="I115" s="100"/>
      <c r="J115" s="100"/>
      <c r="K115" s="100"/>
      <c r="L115" s="100"/>
      <c r="M115" s="100"/>
      <c r="N115" s="100"/>
      <c r="O115" s="100"/>
      <c r="P115" s="100"/>
      <c r="Q115" s="100"/>
      <c r="R115" s="100"/>
      <c r="S115" s="100"/>
    </row>
    <row r="116" spans="1:19" ht="15" customHeight="1" x14ac:dyDescent="0.2">
      <c r="A116" s="205" t="s">
        <v>155</v>
      </c>
      <c r="B116" s="206"/>
      <c r="C116" s="206"/>
      <c r="D116" s="206"/>
      <c r="E116" s="206"/>
      <c r="F116" s="206"/>
      <c r="G116" s="206"/>
      <c r="H116" s="206"/>
      <c r="I116" s="206"/>
      <c r="J116" s="206"/>
      <c r="K116" s="206"/>
      <c r="L116" s="206"/>
      <c r="M116" s="206"/>
      <c r="N116" s="206"/>
      <c r="O116" s="206"/>
      <c r="P116" s="206"/>
      <c r="Q116" s="206"/>
      <c r="R116" s="206"/>
      <c r="S116" s="206"/>
    </row>
    <row r="117" spans="1:19" ht="15" customHeight="1" x14ac:dyDescent="0.2">
      <c r="A117" s="101"/>
      <c r="B117" s="100"/>
      <c r="C117" s="100"/>
      <c r="D117" s="100"/>
      <c r="E117" s="100"/>
      <c r="F117" s="100"/>
      <c r="G117" s="100"/>
      <c r="H117" s="100"/>
      <c r="I117" s="100"/>
      <c r="J117" s="100"/>
      <c r="K117" s="100"/>
      <c r="L117" s="100"/>
      <c r="M117" s="100"/>
      <c r="N117" s="100"/>
      <c r="O117" s="100"/>
      <c r="P117" s="100"/>
      <c r="Q117" s="100"/>
      <c r="R117" s="100"/>
      <c r="S117" s="100"/>
    </row>
    <row r="118" spans="1:19" ht="15" customHeight="1" x14ac:dyDescent="0.2">
      <c r="A118" s="201" t="s">
        <v>94</v>
      </c>
      <c r="B118" s="201"/>
      <c r="C118" s="201"/>
      <c r="D118" s="201"/>
      <c r="E118" s="201"/>
      <c r="F118" s="201"/>
      <c r="G118" s="201"/>
      <c r="H118" s="201"/>
      <c r="I118" s="201"/>
      <c r="J118" s="201"/>
      <c r="K118" s="201"/>
      <c r="L118" s="201"/>
      <c r="M118" s="201"/>
      <c r="N118" s="201"/>
      <c r="O118" s="201"/>
      <c r="P118" s="201"/>
      <c r="Q118" s="201"/>
      <c r="R118" s="201"/>
      <c r="S118" s="201"/>
    </row>
    <row r="119" spans="1:19" ht="15" customHeight="1" x14ac:dyDescent="0.2">
      <c r="A119" s="101"/>
      <c r="B119" s="101"/>
      <c r="C119" s="101"/>
      <c r="D119" s="101"/>
      <c r="E119" s="101"/>
      <c r="F119" s="101"/>
      <c r="G119" s="101"/>
      <c r="H119" s="101"/>
      <c r="I119" s="101"/>
      <c r="J119" s="101"/>
      <c r="K119" s="101"/>
      <c r="L119" s="101"/>
      <c r="M119" s="101"/>
      <c r="N119" s="101"/>
      <c r="O119" s="101"/>
      <c r="P119" s="101"/>
      <c r="Q119" s="101"/>
      <c r="R119" s="101"/>
      <c r="S119" s="101"/>
    </row>
    <row r="120" spans="1:19" ht="15" customHeight="1" x14ac:dyDescent="0.2">
      <c r="A120" s="201" t="s">
        <v>76</v>
      </c>
      <c r="B120" s="202"/>
      <c r="C120" s="202"/>
      <c r="D120" s="202"/>
      <c r="E120" s="202"/>
      <c r="F120" s="202"/>
      <c r="G120" s="202"/>
      <c r="H120" s="202"/>
      <c r="I120" s="202"/>
      <c r="J120" s="202"/>
      <c r="K120" s="202"/>
      <c r="L120" s="202"/>
      <c r="M120" s="202"/>
      <c r="N120" s="202"/>
      <c r="O120" s="202"/>
      <c r="P120" s="202"/>
      <c r="Q120" s="202"/>
      <c r="R120" s="202"/>
      <c r="S120" s="202"/>
    </row>
    <row r="121" spans="1:19" ht="15" customHeight="1" x14ac:dyDescent="0.2">
      <c r="A121" s="101"/>
      <c r="B121" s="100"/>
      <c r="C121" s="100"/>
      <c r="D121" s="100"/>
      <c r="E121" s="100"/>
      <c r="F121" s="100"/>
      <c r="G121" s="100"/>
      <c r="H121" s="100"/>
      <c r="I121" s="100"/>
      <c r="J121" s="100"/>
      <c r="K121" s="100"/>
      <c r="L121" s="100"/>
      <c r="M121" s="100"/>
      <c r="N121" s="100"/>
      <c r="O121" s="100"/>
      <c r="P121" s="100"/>
      <c r="Q121" s="100"/>
      <c r="R121" s="100"/>
      <c r="S121" s="100"/>
    </row>
    <row r="122" spans="1:19" ht="15" customHeight="1" x14ac:dyDescent="0.2">
      <c r="A122" s="203" t="s">
        <v>77</v>
      </c>
      <c r="B122" s="203"/>
      <c r="C122" s="203"/>
      <c r="D122" s="203"/>
      <c r="E122" s="203"/>
      <c r="F122" s="203"/>
      <c r="G122" s="203"/>
      <c r="H122" s="203"/>
      <c r="I122" s="203"/>
      <c r="J122" s="203"/>
      <c r="K122" s="203"/>
      <c r="L122" s="203"/>
      <c r="M122" s="203"/>
      <c r="N122" s="203"/>
      <c r="O122" s="203"/>
      <c r="P122" s="203"/>
      <c r="Q122" s="203"/>
      <c r="R122" s="203"/>
      <c r="S122" s="203"/>
    </row>
    <row r="123" spans="1:19" ht="15" customHeight="1" x14ac:dyDescent="0.2">
      <c r="A123" s="101"/>
      <c r="B123" s="100"/>
      <c r="C123" s="100"/>
      <c r="D123" s="100"/>
      <c r="E123" s="100"/>
      <c r="F123" s="100"/>
      <c r="G123" s="100"/>
      <c r="H123" s="100"/>
      <c r="I123" s="100"/>
      <c r="J123" s="100"/>
      <c r="K123" s="100"/>
      <c r="L123" s="100"/>
      <c r="M123" s="100"/>
      <c r="N123" s="100"/>
      <c r="O123" s="100"/>
      <c r="P123" s="100"/>
      <c r="Q123" s="100"/>
      <c r="R123" s="100"/>
      <c r="S123" s="100"/>
    </row>
    <row r="124" spans="1:19" ht="15" customHeight="1" x14ac:dyDescent="0.2">
      <c r="A124" s="207" t="s">
        <v>95</v>
      </c>
      <c r="B124" s="207"/>
      <c r="C124" s="207"/>
      <c r="D124" s="207"/>
      <c r="E124" s="207"/>
      <c r="F124" s="207"/>
      <c r="G124" s="207"/>
      <c r="H124" s="207"/>
      <c r="I124" s="207"/>
      <c r="J124" s="207"/>
      <c r="K124" s="207"/>
      <c r="L124" s="207"/>
      <c r="M124" s="207"/>
      <c r="N124" s="207"/>
      <c r="O124" s="207"/>
      <c r="P124" s="207"/>
      <c r="Q124" s="207"/>
      <c r="R124" s="207"/>
      <c r="S124" s="207"/>
    </row>
    <row r="125" spans="1:19" ht="15" customHeight="1" x14ac:dyDescent="0.2">
      <c r="A125" s="207"/>
      <c r="B125" s="207"/>
      <c r="C125" s="207"/>
      <c r="D125" s="207"/>
      <c r="E125" s="207"/>
      <c r="F125" s="207"/>
      <c r="G125" s="207"/>
      <c r="H125" s="207"/>
      <c r="I125" s="207"/>
      <c r="J125" s="207"/>
      <c r="K125" s="207"/>
      <c r="L125" s="207"/>
      <c r="M125" s="207"/>
      <c r="N125" s="207"/>
      <c r="O125" s="207"/>
      <c r="P125" s="207"/>
      <c r="Q125" s="207"/>
      <c r="R125" s="207"/>
      <c r="S125" s="207"/>
    </row>
    <row r="126" spans="1:19" ht="15" customHeight="1" x14ac:dyDescent="0.2">
      <c r="A126" s="207"/>
      <c r="B126" s="207"/>
      <c r="C126" s="207"/>
      <c r="D126" s="207"/>
      <c r="E126" s="207"/>
      <c r="F126" s="207"/>
      <c r="G126" s="207"/>
      <c r="H126" s="207"/>
      <c r="I126" s="207"/>
      <c r="J126" s="207"/>
      <c r="K126" s="207"/>
      <c r="L126" s="207"/>
      <c r="M126" s="207"/>
      <c r="N126" s="207"/>
      <c r="O126" s="207"/>
      <c r="P126" s="207"/>
      <c r="Q126" s="207"/>
      <c r="R126" s="207"/>
      <c r="S126" s="207"/>
    </row>
    <row r="127" spans="1:19" ht="15" customHeight="1" x14ac:dyDescent="0.2">
      <c r="A127" s="99"/>
      <c r="B127" s="99"/>
      <c r="C127" s="99"/>
      <c r="D127" s="99"/>
      <c r="E127" s="99"/>
      <c r="F127" s="99"/>
      <c r="G127" s="99"/>
      <c r="H127" s="99"/>
      <c r="I127" s="99"/>
      <c r="J127" s="99"/>
      <c r="K127" s="99"/>
      <c r="L127" s="99"/>
      <c r="M127" s="99"/>
      <c r="N127" s="99"/>
      <c r="O127" s="99"/>
      <c r="P127" s="99"/>
      <c r="Q127" s="99"/>
      <c r="R127" s="99"/>
      <c r="S127" s="99"/>
    </row>
    <row r="128" spans="1:19" ht="15" customHeight="1" x14ac:dyDescent="0.2">
      <c r="A128" s="201" t="s">
        <v>78</v>
      </c>
      <c r="B128" s="201"/>
      <c r="C128" s="201"/>
      <c r="D128" s="201"/>
      <c r="E128" s="201"/>
      <c r="F128" s="201"/>
      <c r="G128" s="201"/>
      <c r="H128" s="201"/>
      <c r="I128" s="201"/>
      <c r="J128" s="201"/>
      <c r="K128" s="201"/>
      <c r="L128" s="201"/>
      <c r="M128" s="201"/>
      <c r="N128" s="201"/>
      <c r="O128" s="201"/>
      <c r="P128" s="201"/>
      <c r="Q128" s="201"/>
      <c r="R128" s="201"/>
      <c r="S128" s="201"/>
    </row>
    <row r="129" spans="1:19" ht="15" customHeight="1" x14ac:dyDescent="0.2">
      <c r="A129" s="98"/>
      <c r="B129" s="98"/>
      <c r="C129" s="98"/>
      <c r="D129" s="98"/>
      <c r="E129" s="98"/>
      <c r="F129" s="98"/>
      <c r="G129" s="98"/>
      <c r="H129" s="98"/>
      <c r="I129" s="98"/>
      <c r="J129" s="98"/>
      <c r="K129" s="98"/>
      <c r="L129" s="98"/>
      <c r="M129" s="98"/>
      <c r="N129" s="98"/>
      <c r="O129" s="98"/>
      <c r="P129" s="98"/>
      <c r="Q129" s="98"/>
      <c r="R129" s="98"/>
      <c r="S129" s="98"/>
    </row>
    <row r="130" spans="1:19" ht="15" customHeight="1" x14ac:dyDescent="0.2">
      <c r="A130" s="100"/>
      <c r="B130" s="100"/>
      <c r="C130" s="100"/>
      <c r="D130" s="100"/>
      <c r="E130" s="100"/>
      <c r="F130" s="102"/>
      <c r="G130" s="102"/>
      <c r="H130" s="102"/>
      <c r="I130" s="102"/>
      <c r="J130" s="102"/>
      <c r="K130" s="102"/>
      <c r="L130" s="102"/>
      <c r="M130" s="102"/>
      <c r="N130" s="102"/>
      <c r="O130" s="102"/>
      <c r="P130" s="102"/>
      <c r="Q130" s="100"/>
      <c r="R130" s="100"/>
      <c r="S130" s="100"/>
    </row>
    <row r="131" spans="1:19" ht="15" customHeight="1" x14ac:dyDescent="0.2"/>
    <row r="132" spans="1:19" ht="15" customHeight="1" x14ac:dyDescent="0.2"/>
    <row r="133" spans="1:19" ht="15" customHeight="1" x14ac:dyDescent="0.2"/>
    <row r="134" spans="1:19" ht="15" customHeight="1" x14ac:dyDescent="0.2"/>
    <row r="135" spans="1:19" ht="15" customHeight="1" x14ac:dyDescent="0.2"/>
    <row r="136" spans="1:19" ht="15" customHeight="1" x14ac:dyDescent="0.2"/>
    <row r="137" spans="1:19" ht="15" customHeight="1" x14ac:dyDescent="0.2"/>
    <row r="138" spans="1:19" ht="15" customHeight="1" x14ac:dyDescent="0.2"/>
    <row r="139" spans="1:19" ht="15" customHeight="1" x14ac:dyDescent="0.2"/>
    <row r="140" spans="1:19" ht="15" customHeight="1" x14ac:dyDescent="0.2"/>
    <row r="141" spans="1:19" ht="15" customHeight="1" x14ac:dyDescent="0.2"/>
    <row r="142" spans="1:19" ht="15" customHeight="1" x14ac:dyDescent="0.2"/>
    <row r="143" spans="1:19" ht="15" customHeight="1" x14ac:dyDescent="0.2"/>
    <row r="144" spans="1:19"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row r="716" ht="15" customHeight="1" x14ac:dyDescent="0.2"/>
    <row r="717" ht="15" customHeight="1" x14ac:dyDescent="0.2"/>
    <row r="718" ht="15" customHeight="1" x14ac:dyDescent="0.2"/>
    <row r="719" ht="15" customHeight="1" x14ac:dyDescent="0.2"/>
    <row r="720"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ht="15" customHeight="1" x14ac:dyDescent="0.2"/>
    <row r="882" ht="15" customHeight="1" x14ac:dyDescent="0.2"/>
    <row r="883" ht="15" customHeight="1" x14ac:dyDescent="0.2"/>
    <row r="884" ht="15" customHeight="1" x14ac:dyDescent="0.2"/>
    <row r="885" ht="15" customHeight="1" x14ac:dyDescent="0.2"/>
    <row r="886" ht="15" customHeight="1" x14ac:dyDescent="0.2"/>
    <row r="887" ht="15" customHeight="1" x14ac:dyDescent="0.2"/>
    <row r="888" ht="15" customHeight="1" x14ac:dyDescent="0.2"/>
    <row r="889" ht="15" customHeight="1" x14ac:dyDescent="0.2"/>
    <row r="890" ht="15" customHeight="1" x14ac:dyDescent="0.2"/>
    <row r="891" ht="15" customHeight="1" x14ac:dyDescent="0.2"/>
    <row r="892" ht="15" customHeight="1" x14ac:dyDescent="0.2"/>
    <row r="893" ht="15" customHeight="1" x14ac:dyDescent="0.2"/>
    <row r="894" ht="15" customHeight="1" x14ac:dyDescent="0.2"/>
    <row r="895" ht="15" customHeight="1" x14ac:dyDescent="0.2"/>
    <row r="896"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sheetData>
  <mergeCells count="15">
    <mergeCell ref="A122:S122"/>
    <mergeCell ref="A124:S126"/>
    <mergeCell ref="A128:S128"/>
    <mergeCell ref="A110:S111"/>
    <mergeCell ref="A113:S114"/>
    <mergeCell ref="A116:S116"/>
    <mergeCell ref="A118:S118"/>
    <mergeCell ref="A120:S120"/>
    <mergeCell ref="A108:T108"/>
    <mergeCell ref="A106:S106"/>
    <mergeCell ref="A5:S5"/>
    <mergeCell ref="A6:S6"/>
    <mergeCell ref="R8:S8"/>
    <mergeCell ref="D71:E71"/>
    <mergeCell ref="A104:S104"/>
  </mergeCells>
  <hyperlinks>
    <hyperlink ref="A2"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fitToPage="1"/>
  </sheetPr>
  <dimension ref="A1:T64"/>
  <sheetViews>
    <sheetView zoomScaleNormal="100" workbookViewId="0"/>
  </sheetViews>
  <sheetFormatPr defaultColWidth="9.140625" defaultRowHeight="15" customHeight="1" x14ac:dyDescent="0.2"/>
  <cols>
    <col min="1" max="3" width="2.28515625" style="118" customWidth="1"/>
    <col min="4" max="4" width="36.7109375" style="118" customWidth="1"/>
    <col min="5" max="18" width="8.140625" style="118" customWidth="1"/>
    <col min="19" max="16384" width="9.140625" style="118"/>
  </cols>
  <sheetData>
    <row r="1" spans="1:20" ht="15" customHeight="1" x14ac:dyDescent="0.2">
      <c r="A1" s="156" t="s">
        <v>160</v>
      </c>
    </row>
    <row r="2" spans="1:20" ht="15" customHeight="1" x14ac:dyDescent="0.2">
      <c r="A2" s="158" t="s">
        <v>161</v>
      </c>
      <c r="B2" s="154"/>
      <c r="C2" s="154"/>
      <c r="D2" s="154"/>
      <c r="E2" s="154"/>
      <c r="F2" s="154"/>
      <c r="G2" s="154"/>
      <c r="H2" s="154"/>
    </row>
    <row r="3" spans="1:20" ht="15" customHeight="1" x14ac:dyDescent="0.25">
      <c r="H3" s="129"/>
    </row>
    <row r="4" spans="1:20" ht="15" customHeight="1" x14ac:dyDescent="0.2">
      <c r="A4" s="128"/>
      <c r="B4" s="128"/>
      <c r="C4" s="128"/>
      <c r="D4" s="128"/>
      <c r="E4" s="128"/>
      <c r="F4" s="128"/>
      <c r="G4" s="128"/>
      <c r="H4" s="128"/>
      <c r="I4" s="128"/>
      <c r="J4" s="128"/>
      <c r="K4" s="128"/>
      <c r="L4" s="128"/>
      <c r="M4" s="128"/>
      <c r="N4" s="128"/>
      <c r="O4" s="128"/>
      <c r="P4" s="128"/>
      <c r="Q4" s="128"/>
      <c r="R4" s="128"/>
    </row>
    <row r="5" spans="1:20" ht="30" customHeight="1" x14ac:dyDescent="0.25">
      <c r="A5" s="208" t="s">
        <v>165</v>
      </c>
      <c r="B5" s="209"/>
      <c r="C5" s="209"/>
      <c r="D5" s="209"/>
      <c r="E5" s="209"/>
      <c r="F5" s="209"/>
      <c r="G5" s="209"/>
      <c r="H5" s="209"/>
      <c r="I5" s="209"/>
      <c r="J5" s="209"/>
      <c r="K5" s="209"/>
      <c r="L5" s="209"/>
      <c r="M5" s="209"/>
      <c r="N5" s="209"/>
      <c r="O5" s="209"/>
      <c r="P5" s="209"/>
      <c r="Q5" s="209"/>
      <c r="R5" s="209"/>
    </row>
    <row r="6" spans="1:20" ht="15" customHeight="1" x14ac:dyDescent="0.2">
      <c r="A6" s="210" t="s">
        <v>139</v>
      </c>
      <c r="B6" s="210"/>
      <c r="C6" s="210"/>
      <c r="D6" s="210"/>
      <c r="E6" s="210"/>
      <c r="F6" s="98"/>
      <c r="G6" s="98"/>
      <c r="H6" s="98"/>
      <c r="I6" s="98"/>
      <c r="J6" s="98"/>
      <c r="K6" s="98"/>
      <c r="L6" s="98"/>
      <c r="M6" s="98"/>
      <c r="N6" s="98"/>
      <c r="O6" s="98"/>
      <c r="P6" s="98"/>
      <c r="Q6" s="98"/>
      <c r="R6" s="98"/>
    </row>
    <row r="7" spans="1:20" ht="15" customHeight="1" x14ac:dyDescent="0.2">
      <c r="A7" s="100"/>
      <c r="B7" s="100"/>
      <c r="C7" s="100"/>
      <c r="D7" s="100"/>
      <c r="E7" s="100"/>
      <c r="F7" s="100"/>
      <c r="G7" s="100"/>
      <c r="H7" s="100"/>
      <c r="I7" s="100"/>
      <c r="J7" s="100"/>
      <c r="K7" s="100"/>
      <c r="L7" s="100"/>
      <c r="M7" s="100"/>
      <c r="N7" s="100"/>
      <c r="O7" s="100"/>
      <c r="P7" s="100"/>
      <c r="Q7" s="100"/>
      <c r="R7" s="100"/>
    </row>
    <row r="8" spans="1:20" ht="15" customHeight="1" x14ac:dyDescent="0.2">
      <c r="A8" s="100"/>
      <c r="B8" s="100"/>
      <c r="C8" s="100"/>
      <c r="D8" s="100"/>
      <c r="E8" s="100"/>
      <c r="F8" s="100"/>
      <c r="G8" s="100"/>
      <c r="H8" s="100"/>
      <c r="I8" s="100"/>
      <c r="J8" s="100"/>
      <c r="K8" s="100"/>
      <c r="L8" s="100"/>
      <c r="M8" s="100"/>
      <c r="N8" s="100"/>
      <c r="O8" s="100"/>
      <c r="P8" s="100"/>
      <c r="Q8" s="211" t="s">
        <v>0</v>
      </c>
      <c r="R8" s="211"/>
    </row>
    <row r="9" spans="1:20" ht="15" customHeight="1" x14ac:dyDescent="0.2">
      <c r="A9" s="100"/>
      <c r="B9" s="100"/>
      <c r="C9" s="100"/>
      <c r="D9" s="100"/>
      <c r="E9" s="125" t="s">
        <v>1</v>
      </c>
      <c r="F9" s="100"/>
      <c r="G9" s="100"/>
      <c r="H9" s="100"/>
      <c r="I9" s="100"/>
      <c r="J9" s="100"/>
      <c r="K9" s="100"/>
      <c r="L9" s="100"/>
      <c r="M9" s="100"/>
      <c r="N9" s="100"/>
      <c r="O9" s="100"/>
      <c r="P9" s="100"/>
      <c r="Q9" s="8" t="s">
        <v>168</v>
      </c>
      <c r="R9" s="8" t="s">
        <v>168</v>
      </c>
    </row>
    <row r="10" spans="1:20" ht="15" customHeight="1" x14ac:dyDescent="0.2">
      <c r="A10" s="98"/>
      <c r="B10" s="98"/>
      <c r="C10" s="98"/>
      <c r="D10" s="98"/>
      <c r="E10" s="127" t="s">
        <v>82</v>
      </c>
      <c r="F10" s="127" t="s">
        <v>86</v>
      </c>
      <c r="G10" s="126">
        <v>2021</v>
      </c>
      <c r="H10" s="126">
        <v>2022</v>
      </c>
      <c r="I10" s="126">
        <v>2023</v>
      </c>
      <c r="J10" s="126">
        <v>2024</v>
      </c>
      <c r="K10" s="126">
        <v>2025</v>
      </c>
      <c r="L10" s="126">
        <v>2026</v>
      </c>
      <c r="M10" s="126">
        <v>2027</v>
      </c>
      <c r="N10" s="126">
        <v>2028</v>
      </c>
      <c r="O10" s="126">
        <v>2029</v>
      </c>
      <c r="P10" s="126">
        <v>2030</v>
      </c>
      <c r="Q10" s="109">
        <v>2025</v>
      </c>
      <c r="R10" s="109">
        <v>2030</v>
      </c>
    </row>
    <row r="11" spans="1:20" ht="15" customHeight="1" x14ac:dyDescent="0.2">
      <c r="A11" s="100" t="s">
        <v>83</v>
      </c>
      <c r="B11" s="100"/>
      <c r="C11" s="100"/>
      <c r="D11" s="100"/>
      <c r="E11" s="100"/>
      <c r="F11" s="100"/>
      <c r="G11" s="100"/>
      <c r="H11" s="100"/>
      <c r="I11" s="100"/>
      <c r="J11" s="100"/>
      <c r="K11" s="100"/>
      <c r="L11" s="100"/>
      <c r="M11" s="100"/>
      <c r="N11" s="100"/>
      <c r="O11" s="100"/>
      <c r="P11" s="100"/>
      <c r="Q11" s="125"/>
      <c r="R11" s="125"/>
    </row>
    <row r="12" spans="1:20" ht="15" customHeight="1" x14ac:dyDescent="0.2">
      <c r="A12" s="107"/>
      <c r="B12" s="107" t="s">
        <v>84</v>
      </c>
      <c r="C12" s="107"/>
      <c r="D12" s="107"/>
      <c r="E12" s="107">
        <v>718.84900000000005</v>
      </c>
      <c r="F12" s="107">
        <v>756.61</v>
      </c>
      <c r="G12" s="107">
        <v>751.58900000000006</v>
      </c>
      <c r="H12" s="107">
        <v>765.13</v>
      </c>
      <c r="I12" s="107">
        <v>781.06200000000001</v>
      </c>
      <c r="J12" s="107">
        <v>798.471</v>
      </c>
      <c r="K12" s="107">
        <v>816.96699999999998</v>
      </c>
      <c r="L12" s="107">
        <v>835.87</v>
      </c>
      <c r="M12" s="107">
        <v>855.70899999999995</v>
      </c>
      <c r="N12" s="107">
        <v>876.10900000000004</v>
      </c>
      <c r="O12" s="107">
        <v>896.90200000000004</v>
      </c>
      <c r="P12" s="107">
        <v>918.61900000000003</v>
      </c>
      <c r="Q12" s="107">
        <v>3913.2190000000001</v>
      </c>
      <c r="R12" s="107">
        <v>8296.4279999999999</v>
      </c>
    </row>
    <row r="13" spans="1:20" ht="15" customHeight="1" x14ac:dyDescent="0.2">
      <c r="A13" s="107"/>
      <c r="B13" s="107" t="s">
        <v>85</v>
      </c>
      <c r="C13" s="107"/>
      <c r="D13" s="107"/>
      <c r="E13" s="107">
        <v>657.58299999999997</v>
      </c>
      <c r="F13" s="107">
        <v>1139.338</v>
      </c>
      <c r="G13" s="107">
        <v>667.63400000000001</v>
      </c>
      <c r="H13" s="107">
        <v>679.97500000000002</v>
      </c>
      <c r="I13" s="107">
        <v>695.02499999999998</v>
      </c>
      <c r="J13" s="107">
        <v>711.16399999999999</v>
      </c>
      <c r="K13" s="107">
        <v>728.49400000000003</v>
      </c>
      <c r="L13" s="107">
        <v>745.904</v>
      </c>
      <c r="M13" s="107">
        <v>764.08199999999999</v>
      </c>
      <c r="N13" s="107">
        <v>780.9</v>
      </c>
      <c r="O13" s="107">
        <v>799.55399999999997</v>
      </c>
      <c r="P13" s="107">
        <v>819.06700000000001</v>
      </c>
      <c r="Q13" s="107">
        <v>3482.2919999999999</v>
      </c>
      <c r="R13" s="107">
        <v>7391.799</v>
      </c>
    </row>
    <row r="14" spans="1:20" ht="3" customHeight="1" x14ac:dyDescent="0.2">
      <c r="A14" s="107"/>
      <c r="B14" s="107"/>
      <c r="C14" s="107"/>
      <c r="D14" s="107"/>
      <c r="E14" s="45" t="s">
        <v>22</v>
      </c>
      <c r="F14" s="45" t="s">
        <v>22</v>
      </c>
      <c r="G14" s="45" t="s">
        <v>22</v>
      </c>
      <c r="H14" s="45" t="s">
        <v>22</v>
      </c>
      <c r="I14" s="45" t="s">
        <v>22</v>
      </c>
      <c r="J14" s="45" t="s">
        <v>22</v>
      </c>
      <c r="K14" s="45" t="s">
        <v>22</v>
      </c>
      <c r="L14" s="45" t="s">
        <v>22</v>
      </c>
      <c r="M14" s="45" t="s">
        <v>22</v>
      </c>
      <c r="N14" s="45" t="s">
        <v>22</v>
      </c>
      <c r="O14" s="45" t="s">
        <v>22</v>
      </c>
      <c r="P14" s="45" t="s">
        <v>22</v>
      </c>
      <c r="Q14" s="45" t="s">
        <v>22</v>
      </c>
      <c r="R14" s="45" t="s">
        <v>22</v>
      </c>
    </row>
    <row r="15" spans="1:20" ht="15" customHeight="1" x14ac:dyDescent="0.2">
      <c r="A15" s="107"/>
      <c r="B15" s="107"/>
      <c r="C15" s="107" t="s">
        <v>0</v>
      </c>
      <c r="D15" s="107"/>
      <c r="E15" s="107">
        <v>1376.432</v>
      </c>
      <c r="F15" s="107">
        <v>1895.9480000000001</v>
      </c>
      <c r="G15" s="107">
        <v>1419.223</v>
      </c>
      <c r="H15" s="107">
        <v>1445.105</v>
      </c>
      <c r="I15" s="107">
        <v>1476.087</v>
      </c>
      <c r="J15" s="107">
        <v>1509.635</v>
      </c>
      <c r="K15" s="107">
        <v>1545.461</v>
      </c>
      <c r="L15" s="107">
        <v>1581.7739999999999</v>
      </c>
      <c r="M15" s="107">
        <v>1619.7909999999999</v>
      </c>
      <c r="N15" s="107">
        <v>1657.009</v>
      </c>
      <c r="O15" s="107">
        <v>1696.4559999999999</v>
      </c>
      <c r="P15" s="107">
        <v>1737.6859999999999</v>
      </c>
      <c r="Q15" s="107">
        <v>7395.5110000000004</v>
      </c>
      <c r="R15" s="107">
        <v>15688.227000000001</v>
      </c>
    </row>
    <row r="16" spans="1:20" ht="15" customHeight="1" x14ac:dyDescent="0.2">
      <c r="A16" s="107"/>
      <c r="B16" s="107"/>
      <c r="C16" s="107"/>
      <c r="D16" s="107"/>
      <c r="E16" s="107"/>
      <c r="F16" s="107"/>
      <c r="G16" s="107"/>
      <c r="H16" s="107"/>
      <c r="I16" s="107"/>
      <c r="J16" s="107"/>
      <c r="K16" s="107"/>
      <c r="L16" s="107"/>
      <c r="M16" s="107"/>
      <c r="N16" s="107"/>
      <c r="O16" s="107"/>
      <c r="P16" s="107"/>
      <c r="Q16" s="45"/>
      <c r="R16" s="45"/>
      <c r="S16" s="15"/>
      <c r="T16" s="15"/>
    </row>
    <row r="17" spans="1:20" ht="15" customHeight="1" x14ac:dyDescent="0.2">
      <c r="A17" s="107" t="s">
        <v>11</v>
      </c>
      <c r="B17" s="107"/>
      <c r="C17" s="107"/>
      <c r="D17" s="107"/>
      <c r="E17" s="107"/>
      <c r="F17" s="107"/>
      <c r="G17" s="107"/>
      <c r="H17" s="107"/>
      <c r="I17" s="107"/>
      <c r="J17" s="107"/>
      <c r="K17" s="107"/>
      <c r="L17" s="107"/>
      <c r="M17" s="107"/>
      <c r="N17" s="107"/>
      <c r="O17" s="107"/>
      <c r="P17" s="107"/>
      <c r="Q17" s="45"/>
      <c r="R17" s="45"/>
    </row>
    <row r="18" spans="1:20" ht="15" customHeight="1" x14ac:dyDescent="0.2">
      <c r="A18" s="107"/>
      <c r="B18" s="107" t="s">
        <v>84</v>
      </c>
      <c r="C18" s="107"/>
      <c r="D18" s="107"/>
      <c r="E18" s="107">
        <v>676.37</v>
      </c>
      <c r="F18" s="107">
        <v>715.08900000000006</v>
      </c>
      <c r="G18" s="107">
        <v>732.65</v>
      </c>
      <c r="H18" s="107">
        <v>749.529</v>
      </c>
      <c r="I18" s="107">
        <v>759.279</v>
      </c>
      <c r="J18" s="107">
        <v>769.97699999999998</v>
      </c>
      <c r="K18" s="107">
        <v>792.03800000000001</v>
      </c>
      <c r="L18" s="107">
        <v>809.31399999999996</v>
      </c>
      <c r="M18" s="107">
        <v>828.01700000000005</v>
      </c>
      <c r="N18" s="107">
        <v>852.77499999999998</v>
      </c>
      <c r="O18" s="107">
        <v>861.87300000000005</v>
      </c>
      <c r="P18" s="107">
        <v>888.35</v>
      </c>
      <c r="Q18" s="107">
        <v>3803.473</v>
      </c>
      <c r="R18" s="107">
        <v>8043.8019999999997</v>
      </c>
    </row>
    <row r="19" spans="1:20" ht="15" customHeight="1" x14ac:dyDescent="0.2">
      <c r="A19" s="107"/>
      <c r="B19" s="107" t="s">
        <v>85</v>
      </c>
      <c r="C19" s="107"/>
      <c r="D19" s="107"/>
      <c r="E19" s="107">
        <v>661.255</v>
      </c>
      <c r="F19" s="107">
        <v>936.39700000000005</v>
      </c>
      <c r="G19" s="107">
        <v>860.12400000000002</v>
      </c>
      <c r="H19" s="107">
        <v>778.00599999999997</v>
      </c>
      <c r="I19" s="107">
        <v>760.50099999999998</v>
      </c>
      <c r="J19" s="107">
        <v>771.85799999999995</v>
      </c>
      <c r="K19" s="107">
        <v>788.048</v>
      </c>
      <c r="L19" s="107">
        <v>803.88099999999997</v>
      </c>
      <c r="M19" s="107">
        <v>823.24099999999999</v>
      </c>
      <c r="N19" s="107">
        <v>840.59199999999998</v>
      </c>
      <c r="O19" s="107">
        <v>860.06399999999996</v>
      </c>
      <c r="P19" s="107">
        <v>879.96500000000003</v>
      </c>
      <c r="Q19" s="107">
        <v>3958.5369999999998</v>
      </c>
      <c r="R19" s="107">
        <v>8166.28</v>
      </c>
      <c r="S19" s="15"/>
      <c r="T19" s="15"/>
    </row>
    <row r="20" spans="1:20" ht="3" customHeight="1" x14ac:dyDescent="0.2">
      <c r="A20" s="107"/>
      <c r="B20" s="107"/>
      <c r="C20" s="107"/>
      <c r="D20" s="107"/>
      <c r="E20" s="45" t="s">
        <v>22</v>
      </c>
      <c r="F20" s="45" t="s">
        <v>22</v>
      </c>
      <c r="G20" s="45" t="s">
        <v>22</v>
      </c>
      <c r="H20" s="45" t="s">
        <v>22</v>
      </c>
      <c r="I20" s="45" t="s">
        <v>22</v>
      </c>
      <c r="J20" s="45" t="s">
        <v>22</v>
      </c>
      <c r="K20" s="45" t="s">
        <v>22</v>
      </c>
      <c r="L20" s="45" t="s">
        <v>22</v>
      </c>
      <c r="M20" s="45" t="s">
        <v>22</v>
      </c>
      <c r="N20" s="45" t="s">
        <v>22</v>
      </c>
      <c r="O20" s="45" t="s">
        <v>22</v>
      </c>
      <c r="P20" s="45" t="s">
        <v>22</v>
      </c>
      <c r="Q20" s="45" t="s">
        <v>22</v>
      </c>
      <c r="R20" s="45" t="s">
        <v>22</v>
      </c>
    </row>
    <row r="21" spans="1:20" ht="15" customHeight="1" x14ac:dyDescent="0.2">
      <c r="A21" s="107"/>
      <c r="B21" s="107"/>
      <c r="C21" s="107" t="s">
        <v>0</v>
      </c>
      <c r="D21" s="107"/>
      <c r="E21" s="107">
        <v>1337.625</v>
      </c>
      <c r="F21" s="107">
        <v>1651.4860000000001</v>
      </c>
      <c r="G21" s="107">
        <v>1592.7739999999999</v>
      </c>
      <c r="H21" s="107">
        <v>1527.5350000000001</v>
      </c>
      <c r="I21" s="107">
        <v>1519.78</v>
      </c>
      <c r="J21" s="107">
        <v>1541.835</v>
      </c>
      <c r="K21" s="107">
        <v>1580.086</v>
      </c>
      <c r="L21" s="107">
        <v>1613.1949999999999</v>
      </c>
      <c r="M21" s="107">
        <v>1651.258</v>
      </c>
      <c r="N21" s="107">
        <v>1693.367</v>
      </c>
      <c r="O21" s="107">
        <v>1721.9369999999999</v>
      </c>
      <c r="P21" s="107">
        <v>1768.3150000000001</v>
      </c>
      <c r="Q21" s="107">
        <v>7762.01</v>
      </c>
      <c r="R21" s="107">
        <v>16210.082</v>
      </c>
    </row>
    <row r="22" spans="1:20" ht="15" customHeight="1" x14ac:dyDescent="0.2">
      <c r="A22" s="107"/>
      <c r="B22" s="107"/>
      <c r="C22" s="107"/>
      <c r="D22" s="107"/>
      <c r="E22" s="107"/>
      <c r="F22" s="107"/>
      <c r="G22" s="107"/>
      <c r="H22" s="107"/>
      <c r="I22" s="107"/>
      <c r="J22" s="107"/>
      <c r="K22" s="107"/>
      <c r="L22" s="107"/>
      <c r="M22" s="107"/>
      <c r="N22" s="107"/>
      <c r="O22" s="107"/>
      <c r="P22" s="107"/>
      <c r="Q22" s="107"/>
      <c r="R22" s="107"/>
    </row>
    <row r="23" spans="1:20" ht="15" customHeight="1" x14ac:dyDescent="0.25">
      <c r="A23" s="124" t="s">
        <v>19</v>
      </c>
      <c r="B23" s="107"/>
      <c r="C23" s="107"/>
      <c r="D23" s="107"/>
      <c r="E23" s="107"/>
      <c r="F23" s="107"/>
      <c r="G23" s="107"/>
      <c r="H23" s="107"/>
      <c r="I23" s="107"/>
      <c r="J23" s="107"/>
      <c r="K23" s="107"/>
      <c r="L23" s="107"/>
      <c r="M23" s="107"/>
      <c r="N23" s="107"/>
      <c r="O23" s="107"/>
      <c r="P23" s="107"/>
      <c r="Q23" s="107"/>
      <c r="R23" s="107"/>
    </row>
    <row r="24" spans="1:20" ht="15" customHeight="1" x14ac:dyDescent="0.2">
      <c r="A24" s="107" t="s">
        <v>118</v>
      </c>
      <c r="B24" s="107"/>
      <c r="C24" s="107"/>
      <c r="D24" s="107"/>
      <c r="E24" s="107"/>
      <c r="F24" s="107"/>
      <c r="G24" s="107"/>
      <c r="H24" s="107"/>
      <c r="I24" s="107"/>
      <c r="J24" s="107"/>
      <c r="K24" s="107"/>
      <c r="L24" s="107"/>
      <c r="M24" s="107"/>
      <c r="N24" s="107"/>
      <c r="O24" s="107"/>
      <c r="P24" s="107"/>
      <c r="Q24" s="107"/>
      <c r="R24" s="107"/>
    </row>
    <row r="25" spans="1:20" ht="15" customHeight="1" x14ac:dyDescent="0.2">
      <c r="A25" s="107"/>
      <c r="B25" s="107" t="s">
        <v>176</v>
      </c>
      <c r="C25" s="107"/>
      <c r="D25" s="107"/>
      <c r="E25" s="107"/>
      <c r="F25" s="107"/>
      <c r="G25" s="107"/>
      <c r="H25" s="107"/>
      <c r="I25" s="107"/>
      <c r="J25" s="107"/>
      <c r="K25" s="107"/>
      <c r="L25" s="107"/>
      <c r="M25" s="107"/>
      <c r="N25" s="107"/>
      <c r="O25" s="107"/>
      <c r="P25" s="107"/>
      <c r="Q25" s="107"/>
      <c r="R25" s="107"/>
    </row>
    <row r="26" spans="1:20" ht="15" customHeight="1" x14ac:dyDescent="0.2">
      <c r="A26" s="107"/>
      <c r="B26" s="107" t="s">
        <v>119</v>
      </c>
      <c r="C26" s="107"/>
      <c r="D26" s="107"/>
      <c r="E26" s="107"/>
      <c r="F26" s="107"/>
      <c r="G26" s="107"/>
      <c r="H26" s="107"/>
      <c r="I26" s="107"/>
      <c r="J26" s="107"/>
      <c r="K26" s="107"/>
      <c r="L26" s="107"/>
      <c r="M26" s="107"/>
      <c r="N26" s="107"/>
      <c r="O26" s="107"/>
      <c r="P26" s="107"/>
      <c r="Q26" s="107"/>
      <c r="R26" s="107"/>
    </row>
    <row r="27" spans="1:20" ht="15" customHeight="1" x14ac:dyDescent="0.2">
      <c r="A27" s="107"/>
      <c r="B27" s="107"/>
      <c r="C27" s="107" t="s">
        <v>84</v>
      </c>
      <c r="D27" s="107"/>
      <c r="E27" s="107">
        <v>647</v>
      </c>
      <c r="F27" s="107">
        <v>666.5</v>
      </c>
      <c r="G27" s="107">
        <v>671.5</v>
      </c>
      <c r="H27" s="45" t="s">
        <v>18</v>
      </c>
      <c r="I27" s="45" t="s">
        <v>18</v>
      </c>
      <c r="J27" s="45" t="s">
        <v>18</v>
      </c>
      <c r="K27" s="45" t="s">
        <v>18</v>
      </c>
      <c r="L27" s="45" t="s">
        <v>18</v>
      </c>
      <c r="M27" s="45" t="s">
        <v>18</v>
      </c>
      <c r="N27" s="45" t="s">
        <v>18</v>
      </c>
      <c r="O27" s="45" t="s">
        <v>18</v>
      </c>
      <c r="P27" s="45" t="s">
        <v>18</v>
      </c>
      <c r="Q27" s="45" t="s">
        <v>18</v>
      </c>
      <c r="R27" s="45" t="s">
        <v>18</v>
      </c>
    </row>
    <row r="28" spans="1:20" ht="15" customHeight="1" x14ac:dyDescent="0.2">
      <c r="A28" s="107"/>
      <c r="B28" s="107"/>
      <c r="C28" s="107" t="s">
        <v>85</v>
      </c>
      <c r="D28" s="107"/>
      <c r="E28" s="107">
        <v>597</v>
      </c>
      <c r="F28" s="107">
        <v>621.5</v>
      </c>
      <c r="G28" s="107">
        <v>626.5</v>
      </c>
      <c r="H28" s="45" t="s">
        <v>18</v>
      </c>
      <c r="I28" s="45" t="s">
        <v>18</v>
      </c>
      <c r="J28" s="45" t="s">
        <v>18</v>
      </c>
      <c r="K28" s="45" t="s">
        <v>18</v>
      </c>
      <c r="L28" s="45" t="s">
        <v>18</v>
      </c>
      <c r="M28" s="45" t="s">
        <v>18</v>
      </c>
      <c r="N28" s="45" t="s">
        <v>18</v>
      </c>
      <c r="O28" s="45" t="s">
        <v>18</v>
      </c>
      <c r="P28" s="45" t="s">
        <v>18</v>
      </c>
      <c r="Q28" s="45" t="s">
        <v>18</v>
      </c>
      <c r="R28" s="45" t="s">
        <v>18</v>
      </c>
    </row>
    <row r="29" spans="1:20" ht="3" customHeight="1" x14ac:dyDescent="0.2">
      <c r="A29" s="107"/>
      <c r="B29" s="107"/>
      <c r="C29" s="107"/>
      <c r="D29" s="107"/>
      <c r="E29" s="45" t="s">
        <v>22</v>
      </c>
      <c r="F29" s="45" t="s">
        <v>22</v>
      </c>
      <c r="G29" s="45" t="s">
        <v>22</v>
      </c>
      <c r="H29" s="45"/>
      <c r="I29" s="45"/>
      <c r="J29" s="45"/>
      <c r="K29" s="45"/>
      <c r="L29" s="45"/>
      <c r="M29" s="45"/>
      <c r="N29" s="45"/>
      <c r="O29" s="45"/>
      <c r="P29" s="45"/>
      <c r="Q29" s="45"/>
      <c r="R29" s="45"/>
    </row>
    <row r="30" spans="1:20" ht="15" customHeight="1" x14ac:dyDescent="0.2">
      <c r="A30" s="107"/>
      <c r="B30" s="107"/>
      <c r="C30" s="107"/>
      <c r="D30" s="107" t="s">
        <v>0</v>
      </c>
      <c r="E30" s="107">
        <v>1244</v>
      </c>
      <c r="F30" s="107">
        <v>1288</v>
      </c>
      <c r="G30" s="107">
        <v>1298</v>
      </c>
      <c r="H30" s="45" t="s">
        <v>18</v>
      </c>
      <c r="I30" s="45" t="s">
        <v>18</v>
      </c>
      <c r="J30" s="45" t="s">
        <v>18</v>
      </c>
      <c r="K30" s="45" t="s">
        <v>18</v>
      </c>
      <c r="L30" s="45" t="s">
        <v>18</v>
      </c>
      <c r="M30" s="45" t="s">
        <v>18</v>
      </c>
      <c r="N30" s="45" t="s">
        <v>18</v>
      </c>
      <c r="O30" s="45" t="s">
        <v>18</v>
      </c>
      <c r="P30" s="45" t="s">
        <v>18</v>
      </c>
      <c r="Q30" s="45" t="s">
        <v>18</v>
      </c>
      <c r="R30" s="45" t="s">
        <v>18</v>
      </c>
    </row>
    <row r="31" spans="1:20" ht="15" customHeight="1" x14ac:dyDescent="0.2">
      <c r="A31" s="107"/>
      <c r="B31" s="107"/>
      <c r="C31" s="107"/>
      <c r="D31" s="107"/>
      <c r="E31" s="107"/>
      <c r="F31" s="107"/>
      <c r="G31" s="107"/>
      <c r="H31" s="107"/>
      <c r="I31" s="107"/>
      <c r="J31" s="45"/>
      <c r="K31" s="107"/>
      <c r="L31" s="107"/>
      <c r="M31" s="107"/>
      <c r="N31" s="107"/>
      <c r="O31" s="107"/>
      <c r="P31" s="107"/>
      <c r="Q31" s="107"/>
      <c r="R31" s="107"/>
    </row>
    <row r="32" spans="1:20" ht="15" customHeight="1" x14ac:dyDescent="0.2">
      <c r="A32" s="107" t="s">
        <v>177</v>
      </c>
      <c r="B32" s="107"/>
      <c r="C32" s="107"/>
      <c r="D32" s="107"/>
      <c r="E32" s="107"/>
      <c r="F32" s="107"/>
      <c r="G32" s="107"/>
      <c r="H32" s="107"/>
      <c r="I32" s="107"/>
      <c r="J32" s="45"/>
      <c r="K32" s="107"/>
      <c r="L32" s="107"/>
      <c r="M32" s="107"/>
      <c r="N32" s="107"/>
      <c r="O32" s="107"/>
      <c r="P32" s="107"/>
      <c r="Q32" s="107"/>
      <c r="R32" s="107"/>
    </row>
    <row r="33" spans="1:18" ht="15" customHeight="1" x14ac:dyDescent="0.2">
      <c r="A33" s="107"/>
      <c r="B33" s="107" t="s">
        <v>84</v>
      </c>
      <c r="C33" s="107"/>
      <c r="D33" s="107"/>
      <c r="E33" s="107">
        <v>71.840999999999994</v>
      </c>
      <c r="F33" s="107">
        <v>90.108000000000004</v>
      </c>
      <c r="G33" s="107">
        <v>80.088999999999999</v>
      </c>
      <c r="H33" s="45" t="s">
        <v>18</v>
      </c>
      <c r="I33" s="45" t="s">
        <v>18</v>
      </c>
      <c r="J33" s="45" t="s">
        <v>18</v>
      </c>
      <c r="K33" s="45" t="s">
        <v>18</v>
      </c>
      <c r="L33" s="45" t="s">
        <v>18</v>
      </c>
      <c r="M33" s="45" t="s">
        <v>18</v>
      </c>
      <c r="N33" s="45" t="s">
        <v>18</v>
      </c>
      <c r="O33" s="45" t="s">
        <v>18</v>
      </c>
      <c r="P33" s="45" t="s">
        <v>18</v>
      </c>
      <c r="Q33" s="45" t="s">
        <v>18</v>
      </c>
      <c r="R33" s="45" t="s">
        <v>18</v>
      </c>
    </row>
    <row r="34" spans="1:18" ht="15" customHeight="1" x14ac:dyDescent="0.2">
      <c r="A34" s="107"/>
      <c r="B34" s="107" t="s">
        <v>85</v>
      </c>
      <c r="C34" s="107"/>
      <c r="D34" s="107"/>
      <c r="E34" s="107">
        <v>44.478000000000002</v>
      </c>
      <c r="F34" s="107">
        <v>502.63900000000001</v>
      </c>
      <c r="G34" s="107">
        <v>41.134</v>
      </c>
      <c r="H34" s="45" t="s">
        <v>18</v>
      </c>
      <c r="I34" s="45" t="s">
        <v>18</v>
      </c>
      <c r="J34" s="45" t="s">
        <v>18</v>
      </c>
      <c r="K34" s="45" t="s">
        <v>18</v>
      </c>
      <c r="L34" s="45" t="s">
        <v>18</v>
      </c>
      <c r="M34" s="45" t="s">
        <v>18</v>
      </c>
      <c r="N34" s="45" t="s">
        <v>18</v>
      </c>
      <c r="O34" s="45" t="s">
        <v>18</v>
      </c>
      <c r="P34" s="45" t="s">
        <v>18</v>
      </c>
      <c r="Q34" s="45" t="s">
        <v>18</v>
      </c>
      <c r="R34" s="45" t="s">
        <v>18</v>
      </c>
    </row>
    <row r="35" spans="1:18" ht="3" customHeight="1" x14ac:dyDescent="0.2">
      <c r="A35" s="107"/>
      <c r="B35" s="107"/>
      <c r="C35" s="107"/>
      <c r="D35" s="107"/>
      <c r="E35" s="45" t="s">
        <v>22</v>
      </c>
      <c r="F35" s="45" t="s">
        <v>22</v>
      </c>
      <c r="G35" s="45" t="s">
        <v>22</v>
      </c>
      <c r="H35" s="45"/>
      <c r="I35" s="45"/>
      <c r="J35" s="45"/>
      <c r="K35" s="45"/>
      <c r="L35" s="45"/>
      <c r="M35" s="45"/>
      <c r="N35" s="45"/>
      <c r="O35" s="45"/>
      <c r="P35" s="45"/>
      <c r="Q35" s="45"/>
      <c r="R35" s="45"/>
    </row>
    <row r="36" spans="1:18" ht="15" customHeight="1" x14ac:dyDescent="0.2">
      <c r="A36" s="130"/>
      <c r="B36" s="130"/>
      <c r="C36" s="130"/>
      <c r="D36" s="130" t="s">
        <v>0</v>
      </c>
      <c r="E36" s="130">
        <v>116.319</v>
      </c>
      <c r="F36" s="130">
        <v>592.74699999999996</v>
      </c>
      <c r="G36" s="130">
        <v>121.223</v>
      </c>
      <c r="H36" s="131" t="s">
        <v>18</v>
      </c>
      <c r="I36" s="131" t="s">
        <v>18</v>
      </c>
      <c r="J36" s="131" t="s">
        <v>18</v>
      </c>
      <c r="K36" s="131" t="s">
        <v>18</v>
      </c>
      <c r="L36" s="131" t="s">
        <v>18</v>
      </c>
      <c r="M36" s="131" t="s">
        <v>18</v>
      </c>
      <c r="N36" s="131" t="s">
        <v>18</v>
      </c>
      <c r="O36" s="131" t="s">
        <v>18</v>
      </c>
      <c r="P36" s="131" t="s">
        <v>18</v>
      </c>
      <c r="Q36" s="131" t="s">
        <v>18</v>
      </c>
      <c r="R36" s="131" t="s">
        <v>18</v>
      </c>
    </row>
    <row r="37" spans="1:18" ht="15" customHeight="1" x14ac:dyDescent="0.2">
      <c r="A37" s="123"/>
      <c r="B37" s="123"/>
      <c r="C37" s="123"/>
      <c r="D37" s="123"/>
      <c r="E37" s="123"/>
      <c r="F37" s="123"/>
      <c r="G37" s="123"/>
      <c r="H37" s="123"/>
      <c r="I37" s="123"/>
      <c r="J37" s="123"/>
      <c r="K37" s="123"/>
      <c r="L37" s="123"/>
      <c r="M37" s="123"/>
      <c r="N37" s="123"/>
      <c r="O37" s="123"/>
      <c r="P37" s="123"/>
      <c r="Q37" s="122"/>
      <c r="R37" s="122"/>
    </row>
    <row r="38" spans="1:18" ht="15" customHeight="1" x14ac:dyDescent="0.2">
      <c r="A38" s="121"/>
      <c r="B38" s="121"/>
      <c r="C38" s="121"/>
      <c r="D38" s="121"/>
      <c r="E38" s="121"/>
      <c r="F38" s="121"/>
      <c r="G38" s="121"/>
      <c r="H38" s="121"/>
      <c r="I38" s="121"/>
      <c r="J38" s="121"/>
      <c r="K38" s="121"/>
      <c r="L38" s="121"/>
      <c r="M38" s="121"/>
      <c r="N38" s="121"/>
      <c r="O38" s="121"/>
      <c r="P38" s="121"/>
      <c r="Q38" s="121"/>
      <c r="R38" s="121"/>
    </row>
    <row r="39" spans="1:18" ht="15" customHeight="1" x14ac:dyDescent="0.2">
      <c r="A39" s="121" t="s">
        <v>23</v>
      </c>
      <c r="B39" s="121"/>
      <c r="C39" s="121"/>
      <c r="D39" s="121"/>
      <c r="E39" s="121"/>
      <c r="F39" s="121"/>
      <c r="G39" s="121"/>
      <c r="H39" s="121"/>
      <c r="I39" s="121"/>
      <c r="J39" s="121"/>
      <c r="K39" s="121"/>
      <c r="L39" s="121"/>
      <c r="M39" s="121"/>
      <c r="N39" s="121"/>
      <c r="O39" s="121"/>
      <c r="P39" s="121"/>
      <c r="Q39" s="121"/>
      <c r="R39" s="121"/>
    </row>
    <row r="40" spans="1:18" ht="15" customHeight="1" x14ac:dyDescent="0.2">
      <c r="A40" s="121"/>
      <c r="B40" s="121"/>
      <c r="C40" s="121"/>
      <c r="D40" s="121"/>
      <c r="E40" s="121"/>
      <c r="F40" s="121"/>
      <c r="G40" s="121"/>
      <c r="H40" s="121"/>
      <c r="I40" s="121"/>
      <c r="J40" s="121"/>
      <c r="K40" s="121"/>
      <c r="L40" s="121"/>
      <c r="M40" s="121"/>
      <c r="N40" s="121"/>
      <c r="O40" s="121"/>
      <c r="P40" s="121"/>
      <c r="Q40" s="121"/>
      <c r="R40" s="121"/>
    </row>
    <row r="41" spans="1:18" ht="15" customHeight="1" x14ac:dyDescent="0.2">
      <c r="A41" s="213" t="s">
        <v>149</v>
      </c>
      <c r="B41" s="213"/>
      <c r="C41" s="213"/>
      <c r="D41" s="213"/>
      <c r="E41" s="213"/>
      <c r="F41" s="213"/>
      <c r="G41" s="213"/>
      <c r="H41" s="213"/>
      <c r="I41" s="213"/>
      <c r="J41" s="213"/>
      <c r="K41" s="213"/>
      <c r="L41" s="213"/>
      <c r="M41" s="213"/>
      <c r="N41" s="213"/>
      <c r="O41" s="213"/>
      <c r="P41" s="213"/>
      <c r="Q41" s="213"/>
      <c r="R41" s="213"/>
    </row>
    <row r="42" spans="1:18" ht="15" customHeight="1" x14ac:dyDescent="0.2">
      <c r="A42" s="213"/>
      <c r="B42" s="213"/>
      <c r="C42" s="213"/>
      <c r="D42" s="213"/>
      <c r="E42" s="213"/>
      <c r="F42" s="213"/>
      <c r="G42" s="213"/>
      <c r="H42" s="213"/>
      <c r="I42" s="213"/>
      <c r="J42" s="213"/>
      <c r="K42" s="213"/>
      <c r="L42" s="213"/>
      <c r="M42" s="213"/>
      <c r="N42" s="213"/>
      <c r="O42" s="213"/>
      <c r="P42" s="213"/>
      <c r="Q42" s="213"/>
      <c r="R42" s="213"/>
    </row>
    <row r="43" spans="1:18" ht="15" customHeight="1" x14ac:dyDescent="0.2">
      <c r="A43" s="120"/>
      <c r="B43" s="120"/>
      <c r="C43" s="120"/>
      <c r="D43" s="120"/>
      <c r="E43" s="120"/>
      <c r="F43" s="120"/>
      <c r="G43" s="120"/>
      <c r="H43" s="120"/>
      <c r="I43" s="120"/>
      <c r="J43" s="120"/>
      <c r="K43" s="120"/>
      <c r="L43" s="120"/>
      <c r="M43" s="120"/>
      <c r="N43" s="120"/>
      <c r="O43" s="120"/>
      <c r="P43" s="120"/>
      <c r="Q43" s="120"/>
      <c r="R43" s="120"/>
    </row>
    <row r="44" spans="1:18" ht="15" customHeight="1" x14ac:dyDescent="0.2">
      <c r="A44" s="213" t="s">
        <v>148</v>
      </c>
      <c r="B44" s="213"/>
      <c r="C44" s="213"/>
      <c r="D44" s="213"/>
      <c r="E44" s="213"/>
      <c r="F44" s="213"/>
      <c r="G44" s="213"/>
      <c r="H44" s="213"/>
      <c r="I44" s="213"/>
      <c r="J44" s="213"/>
      <c r="K44" s="213"/>
      <c r="L44" s="213"/>
      <c r="M44" s="213"/>
      <c r="N44" s="213"/>
      <c r="O44" s="213"/>
      <c r="P44" s="213"/>
      <c r="Q44" s="213"/>
      <c r="R44" s="213"/>
    </row>
    <row r="45" spans="1:18" ht="15" customHeight="1" x14ac:dyDescent="0.2">
      <c r="A45" s="213"/>
      <c r="B45" s="213"/>
      <c r="C45" s="213"/>
      <c r="D45" s="213"/>
      <c r="E45" s="213"/>
      <c r="F45" s="213"/>
      <c r="G45" s="213"/>
      <c r="H45" s="213"/>
      <c r="I45" s="213"/>
      <c r="J45" s="213"/>
      <c r="K45" s="213"/>
      <c r="L45" s="213"/>
      <c r="M45" s="213"/>
      <c r="N45" s="213"/>
      <c r="O45" s="213"/>
      <c r="P45" s="213"/>
      <c r="Q45" s="213"/>
      <c r="R45" s="213"/>
    </row>
    <row r="46" spans="1:18" ht="15" customHeight="1" x14ac:dyDescent="0.2">
      <c r="A46" s="121"/>
      <c r="B46" s="121"/>
      <c r="C46" s="121"/>
      <c r="D46" s="121"/>
      <c r="E46" s="121"/>
      <c r="F46" s="121"/>
      <c r="G46" s="121"/>
      <c r="H46" s="121"/>
      <c r="I46" s="121"/>
      <c r="J46" s="121"/>
      <c r="K46" s="121"/>
      <c r="L46" s="121"/>
      <c r="M46" s="121"/>
      <c r="N46" s="121"/>
      <c r="O46" s="121"/>
      <c r="P46" s="121"/>
      <c r="Q46" s="121"/>
      <c r="R46" s="121"/>
    </row>
    <row r="47" spans="1:18" ht="15" customHeight="1" x14ac:dyDescent="0.2">
      <c r="A47" s="121" t="s">
        <v>24</v>
      </c>
      <c r="B47" s="121"/>
      <c r="C47" s="121"/>
      <c r="D47" s="121"/>
      <c r="E47" s="121"/>
      <c r="F47" s="121"/>
      <c r="G47" s="121"/>
      <c r="H47" s="121"/>
      <c r="I47" s="121"/>
      <c r="J47" s="121"/>
      <c r="K47" s="121"/>
      <c r="L47" s="121"/>
      <c r="M47" s="121"/>
      <c r="N47" s="121"/>
      <c r="O47" s="121"/>
      <c r="P47" s="121"/>
      <c r="Q47" s="121"/>
      <c r="R47" s="121"/>
    </row>
    <row r="48" spans="1:18" ht="15" customHeight="1" x14ac:dyDescent="0.2">
      <c r="A48" s="121"/>
      <c r="B48" s="121"/>
      <c r="C48" s="121"/>
      <c r="D48" s="121"/>
      <c r="E48" s="121"/>
      <c r="F48" s="121"/>
      <c r="G48" s="121"/>
      <c r="H48" s="121"/>
      <c r="I48" s="121"/>
      <c r="J48" s="121"/>
      <c r="K48" s="121"/>
      <c r="L48" s="121"/>
      <c r="M48" s="121"/>
      <c r="N48" s="121"/>
      <c r="O48" s="121"/>
      <c r="P48" s="121"/>
      <c r="Q48" s="121"/>
      <c r="R48" s="121"/>
    </row>
    <row r="49" spans="1:18" s="120" customFormat="1" ht="15" customHeight="1" x14ac:dyDescent="0.25">
      <c r="A49" s="213" t="s">
        <v>181</v>
      </c>
      <c r="B49" s="213"/>
      <c r="C49" s="213"/>
      <c r="D49" s="213"/>
      <c r="E49" s="213"/>
      <c r="F49" s="213"/>
      <c r="G49" s="213"/>
      <c r="H49" s="213"/>
      <c r="I49" s="213"/>
      <c r="J49" s="213"/>
      <c r="K49" s="213"/>
      <c r="L49" s="213"/>
      <c r="M49" s="213"/>
      <c r="N49" s="213"/>
      <c r="O49" s="213"/>
      <c r="P49" s="213"/>
      <c r="Q49" s="213"/>
      <c r="R49" s="213"/>
    </row>
    <row r="50" spans="1:18" s="120" customFormat="1" ht="15" customHeight="1" x14ac:dyDescent="0.25">
      <c r="A50" s="213"/>
      <c r="B50" s="213"/>
      <c r="C50" s="213"/>
      <c r="D50" s="213"/>
      <c r="E50" s="213"/>
      <c r="F50" s="213"/>
      <c r="G50" s="213"/>
      <c r="H50" s="213"/>
      <c r="I50" s="213"/>
      <c r="J50" s="213"/>
      <c r="K50" s="213"/>
      <c r="L50" s="213"/>
      <c r="M50" s="213"/>
      <c r="N50" s="213"/>
      <c r="O50" s="213"/>
      <c r="P50" s="213"/>
      <c r="Q50" s="213"/>
      <c r="R50" s="213"/>
    </row>
    <row r="51" spans="1:18" s="120" customFormat="1" ht="15" customHeight="1" x14ac:dyDescent="0.25">
      <c r="A51" s="213"/>
      <c r="B51" s="213"/>
      <c r="C51" s="213"/>
      <c r="D51" s="213"/>
      <c r="E51" s="213"/>
      <c r="F51" s="213"/>
      <c r="G51" s="213"/>
      <c r="H51" s="213"/>
      <c r="I51" s="213"/>
      <c r="J51" s="213"/>
      <c r="K51" s="213"/>
      <c r="L51" s="213"/>
      <c r="M51" s="213"/>
      <c r="N51" s="213"/>
      <c r="O51" s="213"/>
      <c r="P51" s="213"/>
      <c r="Q51" s="213"/>
      <c r="R51" s="213"/>
    </row>
    <row r="52" spans="1:18" s="120" customFormat="1" ht="15" customHeight="1" x14ac:dyDescent="0.25"/>
    <row r="53" spans="1:18" s="120" customFormat="1" ht="15" customHeight="1" x14ac:dyDescent="0.25">
      <c r="A53" s="212" t="s">
        <v>182</v>
      </c>
      <c r="B53" s="212"/>
      <c r="C53" s="212"/>
      <c r="D53" s="212"/>
      <c r="E53" s="212"/>
      <c r="F53" s="212"/>
      <c r="G53" s="212"/>
      <c r="H53" s="212"/>
      <c r="I53" s="212"/>
      <c r="J53" s="212"/>
      <c r="K53" s="212"/>
      <c r="L53" s="212"/>
      <c r="M53" s="212"/>
      <c r="N53" s="212"/>
      <c r="O53" s="212"/>
      <c r="P53" s="212"/>
      <c r="Q53" s="212"/>
      <c r="R53" s="212"/>
    </row>
    <row r="54" spans="1:18" s="120" customFormat="1" ht="15" customHeight="1" x14ac:dyDescent="0.25">
      <c r="A54" s="212"/>
      <c r="B54" s="212"/>
      <c r="C54" s="212"/>
      <c r="D54" s="212"/>
      <c r="E54" s="212"/>
      <c r="F54" s="212"/>
      <c r="G54" s="212"/>
      <c r="H54" s="212"/>
      <c r="I54" s="212"/>
      <c r="J54" s="212"/>
      <c r="K54" s="212"/>
      <c r="L54" s="212"/>
      <c r="M54" s="212"/>
      <c r="N54" s="212"/>
      <c r="O54" s="212"/>
      <c r="P54" s="212"/>
      <c r="Q54" s="212"/>
      <c r="R54" s="212"/>
    </row>
    <row r="55" spans="1:18" s="120" customFormat="1" ht="15" customHeight="1" x14ac:dyDescent="0.25">
      <c r="A55" s="212"/>
      <c r="B55" s="212"/>
      <c r="C55" s="212"/>
      <c r="D55" s="212"/>
      <c r="E55" s="212"/>
      <c r="F55" s="212"/>
      <c r="G55" s="212"/>
      <c r="H55" s="212"/>
      <c r="I55" s="212"/>
      <c r="J55" s="212"/>
      <c r="K55" s="212"/>
      <c r="L55" s="212"/>
      <c r="M55" s="212"/>
      <c r="N55" s="212"/>
      <c r="O55" s="212"/>
      <c r="P55" s="212"/>
      <c r="Q55" s="212"/>
      <c r="R55" s="212"/>
    </row>
    <row r="56" spans="1:18" ht="15" customHeight="1" x14ac:dyDescent="0.2">
      <c r="A56" s="212"/>
      <c r="B56" s="212"/>
      <c r="C56" s="212"/>
      <c r="D56" s="212"/>
      <c r="E56" s="212"/>
      <c r="F56" s="212"/>
      <c r="G56" s="212"/>
      <c r="H56" s="212"/>
      <c r="I56" s="212"/>
      <c r="J56" s="212"/>
      <c r="K56" s="212"/>
      <c r="L56" s="212"/>
      <c r="M56" s="212"/>
      <c r="N56" s="212"/>
      <c r="O56" s="212"/>
      <c r="P56" s="212"/>
      <c r="Q56" s="212"/>
      <c r="R56" s="212"/>
    </row>
    <row r="57" spans="1:18" ht="15" customHeight="1" x14ac:dyDescent="0.2">
      <c r="A57" s="212"/>
      <c r="B57" s="212"/>
      <c r="C57" s="212"/>
      <c r="D57" s="212"/>
      <c r="E57" s="212"/>
      <c r="F57" s="212"/>
      <c r="G57" s="212"/>
      <c r="H57" s="212"/>
      <c r="I57" s="212"/>
      <c r="J57" s="212"/>
      <c r="K57" s="212"/>
      <c r="L57" s="212"/>
      <c r="M57" s="212"/>
      <c r="N57" s="212"/>
      <c r="O57" s="212"/>
      <c r="P57" s="212"/>
      <c r="Q57" s="212"/>
      <c r="R57" s="212"/>
    </row>
    <row r="58" spans="1:18" ht="15" customHeight="1" x14ac:dyDescent="0.2">
      <c r="A58" s="212"/>
      <c r="B58" s="212"/>
      <c r="C58" s="212"/>
      <c r="D58" s="212"/>
      <c r="E58" s="212"/>
      <c r="F58" s="212"/>
      <c r="G58" s="212"/>
      <c r="H58" s="212"/>
      <c r="I58" s="212"/>
      <c r="J58" s="212"/>
      <c r="K58" s="212"/>
      <c r="L58" s="212"/>
      <c r="M58" s="212"/>
      <c r="N58" s="212"/>
      <c r="O58" s="212"/>
      <c r="P58" s="212"/>
      <c r="Q58" s="212"/>
      <c r="R58" s="212"/>
    </row>
    <row r="59" spans="1:18" ht="15" customHeight="1" x14ac:dyDescent="0.2">
      <c r="A59" s="212"/>
      <c r="B59" s="212"/>
      <c r="C59" s="212"/>
      <c r="D59" s="212"/>
      <c r="E59" s="212"/>
      <c r="F59" s="212"/>
      <c r="G59" s="212"/>
      <c r="H59" s="212"/>
      <c r="I59" s="212"/>
      <c r="J59" s="212"/>
      <c r="K59" s="212"/>
      <c r="L59" s="212"/>
      <c r="M59" s="212"/>
      <c r="N59" s="212"/>
      <c r="O59" s="212"/>
      <c r="P59" s="212"/>
      <c r="Q59" s="212"/>
      <c r="R59" s="212"/>
    </row>
    <row r="60" spans="1:18" ht="15" customHeight="1" x14ac:dyDescent="0.2">
      <c r="A60" s="212"/>
      <c r="B60" s="212"/>
      <c r="C60" s="212"/>
      <c r="D60" s="212"/>
      <c r="E60" s="212"/>
      <c r="F60" s="212"/>
      <c r="G60" s="212"/>
      <c r="H60" s="212"/>
      <c r="I60" s="212"/>
      <c r="J60" s="212"/>
      <c r="K60" s="212"/>
      <c r="L60" s="212"/>
      <c r="M60" s="212"/>
      <c r="N60" s="212"/>
      <c r="O60" s="212"/>
      <c r="P60" s="212"/>
      <c r="Q60" s="212"/>
      <c r="R60" s="212"/>
    </row>
    <row r="61" spans="1:18" ht="15" customHeight="1" x14ac:dyDescent="0.2">
      <c r="A61" s="212"/>
      <c r="B61" s="212"/>
      <c r="C61" s="212"/>
      <c r="D61" s="212"/>
      <c r="E61" s="212"/>
      <c r="F61" s="212"/>
      <c r="G61" s="212"/>
      <c r="H61" s="212"/>
      <c r="I61" s="212"/>
      <c r="J61" s="212"/>
      <c r="K61" s="212"/>
      <c r="L61" s="212"/>
      <c r="M61" s="212"/>
      <c r="N61" s="212"/>
      <c r="O61" s="212"/>
      <c r="P61" s="212"/>
      <c r="Q61" s="212"/>
      <c r="R61" s="212"/>
    </row>
    <row r="62" spans="1:18" ht="15" customHeight="1" x14ac:dyDescent="0.2">
      <c r="A62" s="212"/>
      <c r="B62" s="212"/>
      <c r="C62" s="212"/>
      <c r="D62" s="212"/>
      <c r="E62" s="212"/>
      <c r="F62" s="212"/>
      <c r="G62" s="212"/>
      <c r="H62" s="212"/>
      <c r="I62" s="212"/>
      <c r="J62" s="212"/>
      <c r="K62" s="212"/>
      <c r="L62" s="212"/>
      <c r="M62" s="212"/>
      <c r="N62" s="212"/>
      <c r="O62" s="212"/>
      <c r="P62" s="212"/>
      <c r="Q62" s="212"/>
      <c r="R62" s="212"/>
    </row>
    <row r="63" spans="1:18" s="155" customFormat="1" ht="15" customHeight="1" x14ac:dyDescent="0.2">
      <c r="A63" s="212"/>
      <c r="B63" s="212"/>
      <c r="C63" s="212"/>
      <c r="D63" s="212"/>
      <c r="E63" s="212"/>
      <c r="F63" s="212"/>
      <c r="G63" s="212"/>
      <c r="H63" s="212"/>
      <c r="I63" s="212"/>
      <c r="J63" s="212"/>
      <c r="K63" s="212"/>
      <c r="L63" s="212"/>
      <c r="M63" s="212"/>
      <c r="N63" s="212"/>
      <c r="O63" s="212"/>
      <c r="P63" s="212"/>
      <c r="Q63" s="212"/>
      <c r="R63" s="212"/>
    </row>
    <row r="64" spans="1:18" ht="15" customHeight="1" x14ac:dyDescent="0.2">
      <c r="A64" s="119"/>
      <c r="B64" s="119"/>
      <c r="C64" s="119"/>
      <c r="D64" s="119"/>
      <c r="E64" s="119"/>
      <c r="F64" s="119"/>
      <c r="G64" s="119"/>
      <c r="H64" s="119"/>
      <c r="I64" s="119"/>
      <c r="J64" s="119"/>
      <c r="K64" s="119"/>
      <c r="L64" s="119"/>
      <c r="M64" s="119"/>
      <c r="N64" s="119"/>
      <c r="O64" s="119"/>
      <c r="P64" s="119"/>
      <c r="Q64" s="119"/>
      <c r="R64" s="119"/>
    </row>
  </sheetData>
  <mergeCells count="7">
    <mergeCell ref="A5:R5"/>
    <mergeCell ref="A6:E6"/>
    <mergeCell ref="Q8:R8"/>
    <mergeCell ref="A53:R63"/>
    <mergeCell ref="A44:R45"/>
    <mergeCell ref="A49:R51"/>
    <mergeCell ref="A41:R42"/>
  </mergeCells>
  <hyperlinks>
    <hyperlink ref="A2" r:id="rId1"/>
  </hyperlinks>
  <pageMargins left="0.25" right="0.25" top="0.5" bottom="0.75" header="0.3" footer="0.3"/>
  <pageSetup scale="53" fitToHeight="0"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fitToPage="1"/>
  </sheetPr>
  <dimension ref="A1:M66"/>
  <sheetViews>
    <sheetView zoomScaleNormal="100" workbookViewId="0"/>
  </sheetViews>
  <sheetFormatPr defaultColWidth="9.140625" defaultRowHeight="15" x14ac:dyDescent="0.25"/>
  <cols>
    <col min="1" max="3" width="2.85546875" style="59" customWidth="1"/>
    <col min="4" max="4" width="56.85546875" style="59" customWidth="1"/>
    <col min="5" max="8" width="14.28515625" style="59" customWidth="1"/>
    <col min="9" max="16384" width="9.140625" style="59"/>
  </cols>
  <sheetData>
    <row r="1" spans="1:13" x14ac:dyDescent="0.25">
      <c r="A1" s="156" t="s">
        <v>160</v>
      </c>
      <c r="B1" s="50"/>
      <c r="C1" s="50"/>
      <c r="D1" s="50"/>
    </row>
    <row r="2" spans="1:13" x14ac:dyDescent="0.25">
      <c r="A2" s="158" t="s">
        <v>161</v>
      </c>
      <c r="B2" s="154"/>
      <c r="C2" s="154"/>
      <c r="D2" s="154"/>
      <c r="E2" s="154"/>
      <c r="F2" s="154"/>
      <c r="G2" s="154"/>
      <c r="H2" s="154"/>
    </row>
    <row r="5" spans="1:13" ht="30" customHeight="1" x14ac:dyDescent="0.25">
      <c r="A5" s="218" t="s">
        <v>166</v>
      </c>
      <c r="B5" s="219"/>
      <c r="C5" s="219"/>
      <c r="D5" s="219"/>
      <c r="E5" s="219"/>
      <c r="F5" s="219"/>
      <c r="G5" s="219"/>
      <c r="H5" s="219"/>
      <c r="I5" s="48"/>
      <c r="J5" s="48"/>
      <c r="K5" s="48"/>
      <c r="L5" s="48"/>
      <c r="M5" s="48"/>
    </row>
    <row r="6" spans="1:13" x14ac:dyDescent="0.25">
      <c r="A6" s="43" t="s">
        <v>120</v>
      </c>
      <c r="B6" s="43"/>
      <c r="C6" s="43"/>
      <c r="D6" s="43"/>
      <c r="E6" s="43"/>
      <c r="F6" s="48"/>
      <c r="G6" s="48"/>
      <c r="H6" s="48"/>
      <c r="I6" s="77"/>
      <c r="J6" s="77"/>
      <c r="K6" s="77"/>
      <c r="L6" s="77"/>
      <c r="M6" s="77"/>
    </row>
    <row r="7" spans="1:13" ht="15" customHeight="1" x14ac:dyDescent="0.25">
      <c r="A7" s="48"/>
      <c r="B7" s="48"/>
      <c r="C7" s="48"/>
      <c r="D7" s="78"/>
      <c r="E7" s="79"/>
      <c r="F7" s="80"/>
      <c r="G7" s="81"/>
      <c r="H7" s="81"/>
      <c r="I7" s="79"/>
      <c r="J7" s="79"/>
      <c r="K7" s="79"/>
      <c r="L7" s="79"/>
      <c r="M7" s="79"/>
    </row>
    <row r="8" spans="1:13" x14ac:dyDescent="0.25">
      <c r="A8" s="82"/>
      <c r="B8" s="83"/>
      <c r="C8" s="83"/>
      <c r="D8" s="83"/>
      <c r="E8" s="47"/>
      <c r="F8" s="47"/>
      <c r="G8" s="220" t="s">
        <v>121</v>
      </c>
      <c r="H8" s="220"/>
      <c r="I8" s="47"/>
      <c r="J8" s="47"/>
      <c r="K8" s="47"/>
      <c r="L8" s="47"/>
      <c r="M8" s="47"/>
    </row>
    <row r="9" spans="1:13" x14ac:dyDescent="0.25">
      <c r="A9" s="84"/>
      <c r="B9" s="73"/>
      <c r="C9" s="73"/>
      <c r="D9" s="73"/>
      <c r="E9" s="51">
        <v>2020</v>
      </c>
      <c r="F9" s="51">
        <v>2021</v>
      </c>
      <c r="G9" s="132" t="s">
        <v>220</v>
      </c>
      <c r="H9" s="132" t="s">
        <v>221</v>
      </c>
      <c r="I9" s="47"/>
      <c r="J9" s="47"/>
      <c r="K9" s="47"/>
      <c r="L9" s="47"/>
      <c r="M9" s="47"/>
    </row>
    <row r="10" spans="1:13" x14ac:dyDescent="0.25">
      <c r="A10" s="215" t="s">
        <v>3</v>
      </c>
      <c r="B10" s="216"/>
      <c r="C10" s="216"/>
      <c r="D10" s="216"/>
      <c r="E10" s="39"/>
      <c r="F10" s="39"/>
      <c r="G10" s="39"/>
      <c r="H10" s="39"/>
      <c r="I10" s="48"/>
      <c r="J10" s="48"/>
      <c r="K10" s="48"/>
      <c r="L10" s="48"/>
      <c r="M10" s="48"/>
    </row>
    <row r="11" spans="1:13" x14ac:dyDescent="0.25">
      <c r="A11" s="39"/>
      <c r="B11" s="215" t="s">
        <v>4</v>
      </c>
      <c r="C11" s="216"/>
      <c r="D11" s="216"/>
      <c r="E11" s="85">
        <v>7.4249999999999998</v>
      </c>
      <c r="F11" s="85">
        <v>7.4820000000000002</v>
      </c>
      <c r="G11" s="85">
        <v>8.3010000000000002</v>
      </c>
      <c r="H11" s="85">
        <v>9.3369999999999997</v>
      </c>
      <c r="I11" s="86"/>
      <c r="J11" s="86"/>
      <c r="K11" s="86"/>
      <c r="L11" s="86"/>
      <c r="M11" s="86"/>
    </row>
    <row r="12" spans="1:13" x14ac:dyDescent="0.25">
      <c r="A12" s="39"/>
      <c r="B12" s="215" t="s">
        <v>5</v>
      </c>
      <c r="C12" s="216"/>
      <c r="D12" s="216"/>
      <c r="E12" s="85">
        <v>6.3609999999999998</v>
      </c>
      <c r="F12" s="85">
        <v>5.9329999999999998</v>
      </c>
      <c r="G12" s="85">
        <v>6.0810000000000004</v>
      </c>
      <c r="H12" s="85">
        <v>5.9379999999999997</v>
      </c>
      <c r="I12" s="86"/>
      <c r="J12" s="86"/>
      <c r="K12" s="86"/>
      <c r="L12" s="86"/>
      <c r="M12" s="86"/>
    </row>
    <row r="13" spans="1:13" x14ac:dyDescent="0.25">
      <c r="A13" s="39"/>
      <c r="B13" s="215" t="s">
        <v>6</v>
      </c>
      <c r="C13" s="216"/>
      <c r="D13" s="216"/>
      <c r="E13" s="85">
        <v>0.73199999999999998</v>
      </c>
      <c r="F13" s="85">
        <v>0.58499999999999996</v>
      </c>
      <c r="G13" s="85">
        <v>1.2649999999999999</v>
      </c>
      <c r="H13" s="85">
        <v>1.294</v>
      </c>
      <c r="I13" s="86"/>
      <c r="J13" s="86"/>
      <c r="K13" s="86"/>
      <c r="L13" s="86"/>
      <c r="M13" s="86"/>
    </row>
    <row r="14" spans="1:13" x14ac:dyDescent="0.25">
      <c r="A14" s="39"/>
      <c r="B14" s="215" t="s">
        <v>7</v>
      </c>
      <c r="C14" s="216"/>
      <c r="D14" s="216"/>
      <c r="E14" s="85">
        <v>1.4419999999999999</v>
      </c>
      <c r="F14" s="85">
        <v>1.5069999999999999</v>
      </c>
      <c r="G14" s="85">
        <v>1.5820000000000001</v>
      </c>
      <c r="H14" s="85">
        <v>1.351</v>
      </c>
      <c r="I14" s="86"/>
      <c r="J14" s="86"/>
      <c r="K14" s="86"/>
      <c r="L14" s="86"/>
      <c r="M14" s="86"/>
    </row>
    <row r="15" spans="1:13" ht="3" customHeight="1" x14ac:dyDescent="0.25">
      <c r="A15" s="39"/>
      <c r="B15" s="39"/>
      <c r="C15" s="39"/>
      <c r="D15" s="39"/>
      <c r="E15" s="87" t="s">
        <v>22</v>
      </c>
      <c r="F15" s="87" t="s">
        <v>22</v>
      </c>
      <c r="G15" s="87" t="s">
        <v>22</v>
      </c>
      <c r="H15" s="87" t="s">
        <v>22</v>
      </c>
      <c r="I15" s="88"/>
      <c r="J15" s="88"/>
      <c r="K15" s="88"/>
      <c r="L15" s="88"/>
      <c r="M15" s="88"/>
    </row>
    <row r="16" spans="1:13" s="90" customFormat="1" x14ac:dyDescent="0.25">
      <c r="A16" s="49"/>
      <c r="B16" s="49"/>
      <c r="C16" s="215" t="s">
        <v>122</v>
      </c>
      <c r="D16" s="216"/>
      <c r="E16" s="85">
        <v>15.959</v>
      </c>
      <c r="F16" s="85">
        <v>15.507</v>
      </c>
      <c r="G16" s="85">
        <v>17.228999999999999</v>
      </c>
      <c r="H16" s="85">
        <v>17.920000000000002</v>
      </c>
      <c r="I16" s="89"/>
      <c r="J16" s="89"/>
      <c r="K16" s="89"/>
      <c r="L16" s="89"/>
      <c r="M16" s="89"/>
    </row>
    <row r="17" spans="1:13" x14ac:dyDescent="0.25">
      <c r="A17" s="39"/>
      <c r="B17" s="39"/>
      <c r="C17" s="39"/>
      <c r="D17" s="39"/>
      <c r="E17" s="91"/>
      <c r="F17" s="91"/>
      <c r="G17" s="91"/>
      <c r="H17" s="91"/>
      <c r="I17" s="92"/>
      <c r="J17" s="92"/>
      <c r="K17" s="92"/>
      <c r="L17" s="92"/>
      <c r="M17" s="92"/>
    </row>
    <row r="18" spans="1:13" x14ac:dyDescent="0.25">
      <c r="A18" s="215" t="s">
        <v>11</v>
      </c>
      <c r="B18" s="216"/>
      <c r="C18" s="216"/>
      <c r="D18" s="216"/>
      <c r="E18" s="91"/>
      <c r="F18" s="91"/>
      <c r="G18" s="91"/>
      <c r="H18" s="91"/>
      <c r="I18" s="92"/>
      <c r="J18" s="92"/>
      <c r="K18" s="92"/>
      <c r="L18" s="92"/>
      <c r="M18" s="92"/>
    </row>
    <row r="19" spans="1:13" x14ac:dyDescent="0.25">
      <c r="A19" s="39"/>
      <c r="B19" s="215" t="s">
        <v>12</v>
      </c>
      <c r="C19" s="216"/>
      <c r="D19" s="216"/>
      <c r="E19" s="85"/>
      <c r="F19" s="85"/>
      <c r="G19" s="85"/>
      <c r="H19" s="85"/>
      <c r="I19" s="86"/>
      <c r="J19" s="86"/>
      <c r="K19" s="86"/>
      <c r="L19" s="86"/>
      <c r="M19" s="86"/>
    </row>
    <row r="20" spans="1:13" ht="15" customHeight="1" x14ac:dyDescent="0.25">
      <c r="A20" s="39"/>
      <c r="B20" s="39"/>
      <c r="C20" s="47" t="s">
        <v>37</v>
      </c>
      <c r="D20" s="47"/>
      <c r="E20" s="85">
        <v>5.2830000000000004</v>
      </c>
      <c r="F20" s="85">
        <v>5.4390000000000001</v>
      </c>
      <c r="G20" s="85">
        <v>5.56</v>
      </c>
      <c r="H20" s="85">
        <v>5.8449999999999998</v>
      </c>
      <c r="I20" s="86"/>
      <c r="J20" s="86"/>
      <c r="K20" s="86"/>
      <c r="L20" s="86"/>
      <c r="M20" s="86"/>
    </row>
    <row r="21" spans="1:13" ht="17.25" x14ac:dyDescent="0.25">
      <c r="A21" s="39"/>
      <c r="B21" s="39"/>
      <c r="C21" s="47" t="s">
        <v>123</v>
      </c>
      <c r="D21" s="47"/>
      <c r="E21" s="85">
        <v>6.0960000000000001</v>
      </c>
      <c r="F21" s="85">
        <v>6.0579999999999998</v>
      </c>
      <c r="G21" s="85">
        <v>6.173</v>
      </c>
      <c r="H21" s="85">
        <v>6.641</v>
      </c>
      <c r="I21" s="86"/>
      <c r="J21" s="86"/>
      <c r="K21" s="86"/>
      <c r="L21" s="86"/>
      <c r="M21" s="86"/>
    </row>
    <row r="22" spans="1:13" x14ac:dyDescent="0.25">
      <c r="A22" s="39"/>
      <c r="B22" s="39"/>
      <c r="C22" s="47" t="s">
        <v>7</v>
      </c>
      <c r="D22" s="47"/>
      <c r="E22" s="85">
        <v>10.978999999999999</v>
      </c>
      <c r="F22" s="85">
        <v>3.6640000000000001</v>
      </c>
      <c r="G22" s="85">
        <v>2.7730000000000001</v>
      </c>
      <c r="H22" s="85">
        <v>2.3919999999999999</v>
      </c>
      <c r="I22" s="86"/>
      <c r="J22" s="86"/>
      <c r="K22" s="86"/>
      <c r="L22" s="86"/>
      <c r="M22" s="86"/>
    </row>
    <row r="23" spans="1:13" ht="3" customHeight="1" x14ac:dyDescent="0.25">
      <c r="A23" s="39"/>
      <c r="B23" s="39"/>
      <c r="C23" s="47"/>
      <c r="D23" s="47"/>
      <c r="E23" s="87" t="s">
        <v>22</v>
      </c>
      <c r="F23" s="87" t="s">
        <v>22</v>
      </c>
      <c r="G23" s="87" t="s">
        <v>22</v>
      </c>
      <c r="H23" s="87" t="s">
        <v>22</v>
      </c>
      <c r="I23" s="86"/>
      <c r="J23" s="86"/>
      <c r="K23" s="86"/>
      <c r="L23" s="86"/>
      <c r="M23" s="86"/>
    </row>
    <row r="24" spans="1:13" x14ac:dyDescent="0.25">
      <c r="A24" s="39"/>
      <c r="B24" s="39"/>
      <c r="C24" s="47"/>
      <c r="D24" s="47" t="s">
        <v>41</v>
      </c>
      <c r="E24" s="85">
        <v>22.358000000000001</v>
      </c>
      <c r="F24" s="85">
        <v>15.162000000000001</v>
      </c>
      <c r="G24" s="85">
        <v>14.506</v>
      </c>
      <c r="H24" s="85">
        <v>14.878</v>
      </c>
      <c r="I24" s="86"/>
      <c r="J24" s="86"/>
      <c r="K24" s="86"/>
      <c r="L24" s="86"/>
      <c r="M24" s="86"/>
    </row>
    <row r="25" spans="1:13" ht="15" customHeight="1" x14ac:dyDescent="0.25">
      <c r="A25" s="39"/>
      <c r="B25" s="39"/>
      <c r="C25" s="47"/>
      <c r="D25" s="47"/>
      <c r="E25" s="85"/>
      <c r="F25" s="85"/>
      <c r="G25" s="85"/>
      <c r="H25" s="85"/>
      <c r="I25" s="86"/>
      <c r="J25" s="86"/>
      <c r="K25" s="86"/>
      <c r="L25" s="86"/>
      <c r="M25" s="86"/>
    </row>
    <row r="26" spans="1:13" x14ac:dyDescent="0.25">
      <c r="A26" s="39"/>
      <c r="B26" s="215" t="s">
        <v>13</v>
      </c>
      <c r="C26" s="216"/>
      <c r="D26" s="216"/>
      <c r="E26" s="85">
        <v>7.9980000000000002</v>
      </c>
      <c r="F26" s="85">
        <v>7.5860000000000003</v>
      </c>
      <c r="G26" s="85">
        <v>6.5620000000000003</v>
      </c>
      <c r="H26" s="85">
        <v>5.9409999999999998</v>
      </c>
      <c r="I26" s="86"/>
      <c r="J26" s="86"/>
      <c r="K26" s="86"/>
      <c r="L26" s="86"/>
      <c r="M26" s="86"/>
    </row>
    <row r="27" spans="1:13" x14ac:dyDescent="0.25">
      <c r="A27" s="39"/>
      <c r="B27" s="215" t="s">
        <v>14</v>
      </c>
      <c r="C27" s="216"/>
      <c r="D27" s="216"/>
      <c r="E27" s="85">
        <v>1.6359999999999999</v>
      </c>
      <c r="F27" s="85">
        <v>1.38</v>
      </c>
      <c r="G27" s="85">
        <v>1.175</v>
      </c>
      <c r="H27" s="85">
        <v>1.647</v>
      </c>
      <c r="I27" s="86"/>
      <c r="J27" s="86"/>
      <c r="K27" s="86"/>
      <c r="L27" s="86"/>
      <c r="M27" s="86"/>
    </row>
    <row r="28" spans="1:13" ht="3" customHeight="1" x14ac:dyDescent="0.25">
      <c r="A28" s="39"/>
      <c r="B28" s="39"/>
      <c r="C28" s="39"/>
      <c r="D28" s="39"/>
      <c r="E28" s="87" t="s">
        <v>22</v>
      </c>
      <c r="F28" s="87" t="s">
        <v>22</v>
      </c>
      <c r="G28" s="87" t="s">
        <v>22</v>
      </c>
      <c r="H28" s="87" t="s">
        <v>22</v>
      </c>
      <c r="I28" s="88"/>
      <c r="J28" s="88"/>
      <c r="K28" s="88"/>
      <c r="L28" s="88"/>
      <c r="M28" s="88"/>
    </row>
    <row r="29" spans="1:13" s="90" customFormat="1" x14ac:dyDescent="0.25">
      <c r="A29" s="49"/>
      <c r="B29" s="49"/>
      <c r="C29" s="49"/>
      <c r="D29" s="39" t="s">
        <v>124</v>
      </c>
      <c r="E29" s="85">
        <v>31.992000000000001</v>
      </c>
      <c r="F29" s="85">
        <v>24.128</v>
      </c>
      <c r="G29" s="85">
        <v>22.242999999999999</v>
      </c>
      <c r="H29" s="85">
        <v>22.465</v>
      </c>
      <c r="I29" s="89"/>
      <c r="J29" s="89"/>
      <c r="K29" s="89"/>
      <c r="L29" s="89"/>
      <c r="M29" s="89"/>
    </row>
    <row r="30" spans="1:13" x14ac:dyDescent="0.25">
      <c r="A30" s="39"/>
      <c r="B30" s="39"/>
      <c r="C30" s="39"/>
      <c r="D30" s="39"/>
      <c r="E30" s="85"/>
      <c r="F30" s="85"/>
      <c r="G30" s="85"/>
      <c r="H30" s="85"/>
      <c r="I30" s="86"/>
      <c r="J30" s="86"/>
      <c r="K30" s="86"/>
      <c r="L30" s="86"/>
      <c r="M30" s="86"/>
    </row>
    <row r="31" spans="1:13" x14ac:dyDescent="0.25">
      <c r="A31" s="215" t="s">
        <v>29</v>
      </c>
      <c r="B31" s="216"/>
      <c r="C31" s="216"/>
      <c r="D31" s="216"/>
      <c r="E31" s="85">
        <v>-16.032</v>
      </c>
      <c r="F31" s="85">
        <v>-8.6210000000000004</v>
      </c>
      <c r="G31" s="85">
        <v>-5.0140000000000002</v>
      </c>
      <c r="H31" s="85">
        <v>-4.5449999999999999</v>
      </c>
      <c r="I31" s="89"/>
      <c r="J31" s="89"/>
      <c r="K31" s="89"/>
      <c r="L31" s="89"/>
      <c r="M31" s="89"/>
    </row>
    <row r="32" spans="1:13" x14ac:dyDescent="0.25">
      <c r="A32" s="39"/>
      <c r="B32" s="47"/>
      <c r="C32" s="47"/>
      <c r="D32" s="47"/>
      <c r="E32" s="85"/>
      <c r="F32" s="85"/>
      <c r="G32" s="85"/>
      <c r="H32" s="85"/>
      <c r="I32" s="89"/>
      <c r="J32" s="89"/>
      <c r="K32" s="89"/>
      <c r="L32" s="89"/>
      <c r="M32" s="89"/>
    </row>
    <row r="33" spans="1:13" x14ac:dyDescent="0.25">
      <c r="A33" s="39" t="s">
        <v>125</v>
      </c>
      <c r="B33" s="47"/>
      <c r="C33" s="47"/>
      <c r="D33" s="47"/>
      <c r="E33" s="46">
        <v>98.165000000000006</v>
      </c>
      <c r="F33" s="46">
        <v>104.446</v>
      </c>
      <c r="G33" s="46">
        <v>107.226</v>
      </c>
      <c r="H33" s="46">
        <v>108.86499999999999</v>
      </c>
      <c r="I33" s="89"/>
      <c r="J33" s="89"/>
      <c r="K33" s="89"/>
      <c r="L33" s="89"/>
      <c r="M33" s="89"/>
    </row>
    <row r="34" spans="1:13" x14ac:dyDescent="0.25">
      <c r="A34" s="39"/>
      <c r="B34" s="39"/>
      <c r="C34" s="39"/>
      <c r="D34" s="39"/>
      <c r="E34" s="85"/>
      <c r="F34" s="85"/>
      <c r="G34" s="85"/>
      <c r="H34" s="85"/>
      <c r="I34" s="86"/>
      <c r="J34" s="86"/>
      <c r="K34" s="86"/>
      <c r="L34" s="86"/>
      <c r="M34" s="86"/>
    </row>
    <row r="35" spans="1:13" x14ac:dyDescent="0.25">
      <c r="A35" s="76" t="s">
        <v>19</v>
      </c>
      <c r="B35" s="47"/>
      <c r="C35" s="47"/>
      <c r="D35" s="47"/>
      <c r="E35" s="86"/>
      <c r="F35" s="86"/>
      <c r="G35" s="86"/>
      <c r="H35" s="86"/>
      <c r="I35" s="86"/>
      <c r="J35" s="86"/>
      <c r="K35" s="86"/>
      <c r="L35" s="93"/>
      <c r="M35" s="93"/>
    </row>
    <row r="36" spans="1:13" x14ac:dyDescent="0.25">
      <c r="A36" s="48" t="s">
        <v>37</v>
      </c>
      <c r="B36" s="47"/>
      <c r="C36" s="47"/>
      <c r="D36" s="47"/>
      <c r="E36" s="86"/>
      <c r="F36" s="86"/>
      <c r="G36" s="86"/>
      <c r="H36" s="86"/>
      <c r="I36" s="86"/>
      <c r="J36" s="86"/>
      <c r="K36" s="86"/>
      <c r="L36" s="93"/>
      <c r="M36" s="93"/>
    </row>
    <row r="37" spans="1:13" ht="17.25" x14ac:dyDescent="0.25">
      <c r="A37" s="48"/>
      <c r="B37" s="47" t="s">
        <v>126</v>
      </c>
      <c r="C37" s="47"/>
      <c r="D37" s="47"/>
      <c r="E37" s="85">
        <v>4.8680000000000003</v>
      </c>
      <c r="F37" s="85">
        <v>4.4710000000000001</v>
      </c>
      <c r="G37" s="85">
        <v>4.5119999999999996</v>
      </c>
      <c r="H37" s="85">
        <v>4.5830000000000002</v>
      </c>
      <c r="I37" s="86"/>
      <c r="J37" s="86"/>
      <c r="K37" s="86"/>
      <c r="L37" s="93"/>
      <c r="M37" s="93"/>
    </row>
    <row r="38" spans="1:13" ht="17.25" x14ac:dyDescent="0.25">
      <c r="A38" s="48"/>
      <c r="B38" s="47" t="s">
        <v>127</v>
      </c>
      <c r="C38" s="47"/>
      <c r="D38" s="47"/>
      <c r="E38" s="85">
        <v>5.2830000000000004</v>
      </c>
      <c r="F38" s="85">
        <v>5.4390000000000001</v>
      </c>
      <c r="G38" s="85">
        <v>5.56</v>
      </c>
      <c r="H38" s="85">
        <v>5.8449999999999998</v>
      </c>
      <c r="I38" s="86"/>
      <c r="J38" s="86"/>
      <c r="K38" s="86"/>
      <c r="L38" s="93"/>
      <c r="M38" s="93"/>
    </row>
    <row r="39" spans="1:13" ht="3" customHeight="1" x14ac:dyDescent="0.25">
      <c r="A39" s="48"/>
      <c r="B39" s="47"/>
      <c r="C39" s="47"/>
      <c r="D39" s="47"/>
      <c r="E39" s="87" t="s">
        <v>22</v>
      </c>
      <c r="F39" s="87" t="s">
        <v>22</v>
      </c>
      <c r="G39" s="87" t="s">
        <v>22</v>
      </c>
      <c r="H39" s="87" t="s">
        <v>22</v>
      </c>
      <c r="I39" s="86"/>
      <c r="J39" s="86"/>
      <c r="K39" s="86"/>
      <c r="L39" s="93"/>
      <c r="M39" s="93"/>
    </row>
    <row r="40" spans="1:13" ht="17.25" x14ac:dyDescent="0.25">
      <c r="A40" s="48"/>
      <c r="B40" s="47" t="s">
        <v>178</v>
      </c>
      <c r="C40" s="47"/>
      <c r="D40" s="47"/>
      <c r="E40" s="85">
        <v>-0.41499999999999998</v>
      </c>
      <c r="F40" s="85">
        <v>-0.96799999999999997</v>
      </c>
      <c r="G40" s="85">
        <v>-1.048</v>
      </c>
      <c r="H40" s="85">
        <v>-1.262</v>
      </c>
      <c r="I40" s="86"/>
      <c r="J40" s="86"/>
      <c r="K40" s="86"/>
      <c r="L40" s="93"/>
      <c r="M40" s="93"/>
    </row>
    <row r="41" spans="1:13" x14ac:dyDescent="0.25">
      <c r="A41" s="48"/>
      <c r="B41" s="47"/>
      <c r="C41" s="47"/>
      <c r="D41" s="47"/>
      <c r="E41" s="86"/>
      <c r="F41" s="86"/>
      <c r="G41" s="86"/>
      <c r="H41" s="86"/>
      <c r="I41" s="86"/>
      <c r="J41" s="86"/>
      <c r="K41" s="86"/>
      <c r="L41" s="93"/>
      <c r="M41" s="93"/>
    </row>
    <row r="42" spans="1:13" x14ac:dyDescent="0.25">
      <c r="A42" s="48" t="s">
        <v>70</v>
      </c>
      <c r="B42" s="47"/>
      <c r="C42" s="47"/>
      <c r="D42" s="47"/>
      <c r="E42" s="86"/>
      <c r="F42" s="86"/>
      <c r="G42" s="86"/>
      <c r="H42" s="86"/>
      <c r="I42" s="86"/>
      <c r="J42" s="86"/>
      <c r="K42" s="86"/>
      <c r="L42" s="93"/>
      <c r="M42" s="93"/>
    </row>
    <row r="43" spans="1:13" ht="17.25" x14ac:dyDescent="0.25">
      <c r="A43" s="48"/>
      <c r="B43" s="47" t="s">
        <v>126</v>
      </c>
      <c r="C43" s="47"/>
      <c r="D43" s="47"/>
      <c r="E43" s="85">
        <v>1.54</v>
      </c>
      <c r="F43" s="85">
        <v>1.4339999999999999</v>
      </c>
      <c r="G43" s="85">
        <v>1.456</v>
      </c>
      <c r="H43" s="85">
        <v>1.518</v>
      </c>
      <c r="I43" s="86"/>
      <c r="J43" s="86"/>
      <c r="K43" s="86"/>
      <c r="L43" s="93"/>
      <c r="M43" s="93"/>
    </row>
    <row r="44" spans="1:13" ht="17.25" x14ac:dyDescent="0.25">
      <c r="A44" s="48"/>
      <c r="B44" s="47" t="s">
        <v>127</v>
      </c>
      <c r="C44" s="47"/>
      <c r="D44" s="47"/>
      <c r="E44" s="85">
        <v>4.1749999999999998</v>
      </c>
      <c r="F44" s="85">
        <v>3.8559999999999999</v>
      </c>
      <c r="G44" s="85">
        <v>4.4459999999999997</v>
      </c>
      <c r="H44" s="85">
        <v>5.0069999999999997</v>
      </c>
      <c r="I44" s="86"/>
      <c r="J44" s="86"/>
      <c r="K44" s="86"/>
      <c r="L44" s="93"/>
      <c r="M44" s="93"/>
    </row>
    <row r="45" spans="1:13" x14ac:dyDescent="0.25">
      <c r="A45" s="48"/>
      <c r="B45" s="47" t="s">
        <v>179</v>
      </c>
      <c r="C45" s="47"/>
      <c r="D45" s="47"/>
      <c r="E45" s="85">
        <v>-0.68200000000000005</v>
      </c>
      <c r="F45" s="85">
        <v>-0.7</v>
      </c>
      <c r="G45" s="85">
        <v>-0.78100000000000003</v>
      </c>
      <c r="H45" s="85">
        <v>-0.90300000000000002</v>
      </c>
      <c r="I45" s="86"/>
      <c r="J45" s="86"/>
      <c r="K45" s="86"/>
      <c r="L45" s="93"/>
      <c r="M45" s="93"/>
    </row>
    <row r="46" spans="1:13" ht="3" customHeight="1" x14ac:dyDescent="0.25">
      <c r="A46" s="48"/>
      <c r="B46" s="47"/>
      <c r="C46" s="47"/>
      <c r="D46" s="47"/>
      <c r="E46" s="87" t="s">
        <v>22</v>
      </c>
      <c r="F46" s="87" t="s">
        <v>22</v>
      </c>
      <c r="G46" s="87" t="s">
        <v>22</v>
      </c>
      <c r="H46" s="87" t="s">
        <v>22</v>
      </c>
      <c r="I46" s="86"/>
      <c r="J46" s="86"/>
      <c r="K46" s="86"/>
      <c r="L46" s="93"/>
      <c r="M46" s="93"/>
    </row>
    <row r="47" spans="1:13" ht="17.25" x14ac:dyDescent="0.25">
      <c r="A47" s="48"/>
      <c r="B47" s="47" t="s">
        <v>178</v>
      </c>
      <c r="C47" s="47"/>
      <c r="D47" s="47"/>
      <c r="E47" s="85">
        <v>-1.9530000000000001</v>
      </c>
      <c r="F47" s="85">
        <v>-1.7230000000000001</v>
      </c>
      <c r="G47" s="85">
        <v>-2.2090000000000001</v>
      </c>
      <c r="H47" s="85">
        <v>-2.5859999999999999</v>
      </c>
      <c r="I47" s="86"/>
      <c r="J47" s="86"/>
      <c r="K47" s="86"/>
      <c r="L47" s="93"/>
      <c r="M47" s="93"/>
    </row>
    <row r="48" spans="1:13" x14ac:dyDescent="0.25">
      <c r="A48" s="48"/>
      <c r="B48" s="47"/>
      <c r="C48" s="47"/>
      <c r="D48" s="47"/>
      <c r="E48" s="86"/>
      <c r="F48" s="86"/>
      <c r="G48" s="86"/>
      <c r="H48" s="86"/>
      <c r="I48" s="86"/>
      <c r="J48" s="86"/>
      <c r="K48" s="86"/>
      <c r="L48" s="93"/>
      <c r="M48" s="93"/>
    </row>
    <row r="49" spans="1:13" x14ac:dyDescent="0.25">
      <c r="A49" s="43" t="s">
        <v>128</v>
      </c>
      <c r="B49" s="51"/>
      <c r="C49" s="51"/>
      <c r="D49" s="51"/>
      <c r="E49" s="133">
        <v>20.649000000000001</v>
      </c>
      <c r="F49" s="133">
        <v>20.997</v>
      </c>
      <c r="G49" s="133">
        <v>25.01</v>
      </c>
      <c r="H49" s="133">
        <v>30.731999999999999</v>
      </c>
      <c r="I49" s="86"/>
      <c r="J49" s="86"/>
      <c r="K49" s="86"/>
      <c r="L49" s="93"/>
      <c r="M49" s="93"/>
    </row>
    <row r="50" spans="1:13" x14ac:dyDescent="0.25">
      <c r="A50" s="48"/>
      <c r="B50" s="47"/>
      <c r="C50" s="47"/>
      <c r="D50" s="47"/>
      <c r="E50" s="94"/>
      <c r="F50" s="94"/>
      <c r="G50" s="94"/>
      <c r="H50" s="94"/>
      <c r="I50" s="86"/>
      <c r="J50" s="86"/>
      <c r="K50" s="86"/>
      <c r="L50" s="93"/>
      <c r="M50" s="93"/>
    </row>
    <row r="51" spans="1:13" x14ac:dyDescent="0.25">
      <c r="A51" s="217" t="s">
        <v>23</v>
      </c>
      <c r="B51" s="217"/>
      <c r="C51" s="217"/>
      <c r="D51" s="217"/>
      <c r="E51" s="217"/>
      <c r="F51" s="217"/>
      <c r="G51" s="217"/>
      <c r="H51" s="217"/>
      <c r="I51" s="48"/>
      <c r="J51" s="48"/>
      <c r="K51" s="48"/>
      <c r="L51" s="48"/>
      <c r="M51" s="48"/>
    </row>
    <row r="52" spans="1:13" ht="45" customHeight="1" x14ac:dyDescent="0.25">
      <c r="A52" s="214" t="s">
        <v>129</v>
      </c>
      <c r="B52" s="214"/>
      <c r="C52" s="214"/>
      <c r="D52" s="214"/>
      <c r="E52" s="214"/>
      <c r="F52" s="214"/>
      <c r="G52" s="214"/>
      <c r="H52" s="214"/>
      <c r="I52" s="48"/>
      <c r="J52" s="48"/>
      <c r="K52" s="48"/>
      <c r="L52" s="48"/>
      <c r="M52" s="48"/>
    </row>
    <row r="53" spans="1:13" ht="67.5" customHeight="1" x14ac:dyDescent="0.25">
      <c r="A53" s="214" t="s">
        <v>180</v>
      </c>
      <c r="B53" s="214"/>
      <c r="C53" s="214"/>
      <c r="D53" s="214"/>
      <c r="E53" s="214"/>
      <c r="F53" s="214"/>
      <c r="G53" s="214"/>
      <c r="H53" s="214"/>
      <c r="I53" s="48"/>
      <c r="J53" s="48"/>
      <c r="K53" s="48"/>
      <c r="L53" s="48"/>
      <c r="M53" s="48"/>
    </row>
    <row r="54" spans="1:13" ht="45" customHeight="1" x14ac:dyDescent="0.25">
      <c r="A54" s="214" t="s">
        <v>130</v>
      </c>
      <c r="B54" s="214"/>
      <c r="C54" s="214"/>
      <c r="D54" s="214"/>
      <c r="E54" s="214"/>
      <c r="F54" s="214"/>
      <c r="G54" s="214"/>
      <c r="H54" s="214"/>
      <c r="I54" s="48"/>
      <c r="J54" s="48"/>
      <c r="K54" s="48"/>
      <c r="L54" s="48"/>
      <c r="M54" s="48"/>
    </row>
    <row r="55" spans="1:13" ht="56.25" customHeight="1" x14ac:dyDescent="0.25">
      <c r="A55" s="214" t="s">
        <v>131</v>
      </c>
      <c r="B55" s="214"/>
      <c r="C55" s="214"/>
      <c r="D55" s="214"/>
      <c r="E55" s="214"/>
      <c r="F55" s="214"/>
      <c r="G55" s="214"/>
      <c r="H55" s="214"/>
      <c r="I55" s="48"/>
      <c r="J55" s="48"/>
      <c r="K55" s="48"/>
      <c r="L55" s="48"/>
      <c r="M55" s="48"/>
    </row>
    <row r="56" spans="1:13" ht="45" customHeight="1" x14ac:dyDescent="0.25">
      <c r="A56" s="214" t="s">
        <v>132</v>
      </c>
      <c r="B56" s="214"/>
      <c r="C56" s="214"/>
      <c r="D56" s="214"/>
      <c r="E56" s="214"/>
      <c r="F56" s="214"/>
      <c r="G56" s="214"/>
      <c r="H56" s="214"/>
      <c r="I56" s="48"/>
      <c r="J56" s="48"/>
      <c r="K56" s="48"/>
      <c r="L56" s="48"/>
      <c r="M56" s="48"/>
    </row>
    <row r="57" spans="1:13" x14ac:dyDescent="0.25">
      <c r="A57" s="43"/>
      <c r="B57" s="43"/>
      <c r="C57" s="43"/>
      <c r="D57" s="43"/>
      <c r="E57" s="43"/>
      <c r="F57" s="43"/>
      <c r="G57" s="43"/>
      <c r="H57" s="43"/>
      <c r="I57" s="48"/>
      <c r="J57" s="48"/>
      <c r="K57" s="48"/>
      <c r="L57" s="48"/>
      <c r="M57" s="48"/>
    </row>
    <row r="58" spans="1:13" x14ac:dyDescent="0.25">
      <c r="A58" s="39"/>
      <c r="B58" s="39"/>
      <c r="C58" s="39"/>
      <c r="D58" s="39"/>
      <c r="E58" s="39"/>
      <c r="F58" s="39"/>
      <c r="G58" s="39"/>
      <c r="H58" s="39"/>
      <c r="I58" s="48"/>
      <c r="J58" s="48"/>
      <c r="K58" s="48"/>
      <c r="L58" s="48"/>
      <c r="M58" s="48"/>
    </row>
    <row r="59" spans="1:13" x14ac:dyDescent="0.25">
      <c r="I59" s="95"/>
      <c r="J59" s="95"/>
      <c r="K59" s="95"/>
      <c r="L59" s="95"/>
      <c r="M59" s="95"/>
    </row>
    <row r="60" spans="1:13" x14ac:dyDescent="0.25">
      <c r="I60" s="95"/>
      <c r="J60" s="95"/>
      <c r="K60" s="95"/>
      <c r="L60" s="95"/>
      <c r="M60" s="95"/>
    </row>
    <row r="61" spans="1:13" x14ac:dyDescent="0.25">
      <c r="I61" s="95"/>
      <c r="J61" s="95"/>
      <c r="K61" s="95"/>
      <c r="L61" s="95"/>
      <c r="M61" s="95"/>
    </row>
    <row r="62" spans="1:13" x14ac:dyDescent="0.25">
      <c r="I62" s="95"/>
      <c r="J62" s="95"/>
      <c r="K62" s="95"/>
      <c r="L62" s="95"/>
      <c r="M62" s="95"/>
    </row>
    <row r="63" spans="1:13" x14ac:dyDescent="0.25">
      <c r="I63" s="95"/>
      <c r="J63" s="95"/>
      <c r="K63" s="95"/>
      <c r="L63" s="95"/>
      <c r="M63" s="95"/>
    </row>
    <row r="64" spans="1:13" x14ac:dyDescent="0.25">
      <c r="I64" s="95"/>
      <c r="J64" s="95"/>
      <c r="K64" s="95"/>
      <c r="L64" s="95"/>
      <c r="M64" s="95"/>
    </row>
    <row r="65" spans="9:13" x14ac:dyDescent="0.25">
      <c r="I65" s="95"/>
      <c r="J65" s="95"/>
      <c r="K65" s="95"/>
      <c r="L65" s="95"/>
      <c r="M65" s="95"/>
    </row>
    <row r="66" spans="9:13" x14ac:dyDescent="0.25">
      <c r="I66" s="95"/>
      <c r="J66" s="95"/>
      <c r="K66" s="95"/>
      <c r="L66" s="95"/>
      <c r="M66" s="95"/>
    </row>
  </sheetData>
  <mergeCells count="19">
    <mergeCell ref="B19:D19"/>
    <mergeCell ref="A5:H5"/>
    <mergeCell ref="G8:H8"/>
    <mergeCell ref="A10:D10"/>
    <mergeCell ref="B11:D11"/>
    <mergeCell ref="B12:D12"/>
    <mergeCell ref="B13:D13"/>
    <mergeCell ref="B14:D14"/>
    <mergeCell ref="C16:D16"/>
    <mergeCell ref="A18:D18"/>
    <mergeCell ref="A54:H54"/>
    <mergeCell ref="A55:H55"/>
    <mergeCell ref="A56:H56"/>
    <mergeCell ref="B26:D26"/>
    <mergeCell ref="B27:D27"/>
    <mergeCell ref="A31:D31"/>
    <mergeCell ref="A51:H51"/>
    <mergeCell ref="A52:H52"/>
    <mergeCell ref="A53:H53"/>
  </mergeCells>
  <hyperlinks>
    <hyperlink ref="A2" r:id="rId1"/>
  </hyperlinks>
  <pageMargins left="0.7" right="0.7" top="0.75" bottom="0.75" header="0.3" footer="0.3"/>
  <pageSetup scale="74"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autoPageBreaks="0" fitToPage="1"/>
  </sheetPr>
  <dimension ref="A1:U135"/>
  <sheetViews>
    <sheetView workbookViewId="0"/>
  </sheetViews>
  <sheetFormatPr defaultColWidth="9.140625" defaultRowHeight="15" x14ac:dyDescent="0.25"/>
  <cols>
    <col min="1" max="6" width="2.7109375" customWidth="1"/>
    <col min="7" max="7" width="36.140625" customWidth="1"/>
    <col min="8" max="8" width="9.42578125" bestFit="1" customWidth="1"/>
  </cols>
  <sheetData>
    <row r="1" spans="1:20" x14ac:dyDescent="0.25">
      <c r="A1" s="156" t="s">
        <v>160</v>
      </c>
      <c r="B1" s="50"/>
      <c r="C1" s="50"/>
      <c r="D1" s="50"/>
      <c r="E1" s="50"/>
    </row>
    <row r="2" spans="1:20" x14ac:dyDescent="0.25">
      <c r="A2" s="223" t="s">
        <v>161</v>
      </c>
      <c r="B2" s="223"/>
      <c r="C2" s="223"/>
      <c r="D2" s="223"/>
      <c r="E2" s="223"/>
      <c r="F2" s="223"/>
      <c r="G2" s="223"/>
    </row>
    <row r="5" spans="1:20" ht="30" customHeight="1" x14ac:dyDescent="0.25">
      <c r="A5" s="224" t="s">
        <v>183</v>
      </c>
      <c r="B5" s="225"/>
      <c r="C5" s="225"/>
      <c r="D5" s="225"/>
      <c r="E5" s="225"/>
      <c r="F5" s="225"/>
      <c r="G5" s="225"/>
      <c r="H5" s="225"/>
      <c r="I5" s="225"/>
      <c r="J5" s="225"/>
      <c r="K5" s="225"/>
      <c r="L5" s="225"/>
      <c r="M5" s="225"/>
      <c r="N5" s="225"/>
      <c r="O5" s="225"/>
      <c r="P5" s="225"/>
      <c r="Q5" s="225"/>
      <c r="R5" s="225"/>
      <c r="S5" s="225"/>
      <c r="T5" s="225"/>
    </row>
    <row r="6" spans="1:20" x14ac:dyDescent="0.25">
      <c r="A6" s="169" t="s">
        <v>139</v>
      </c>
      <c r="B6" s="169"/>
      <c r="C6" s="169"/>
      <c r="D6" s="169"/>
      <c r="E6" s="169"/>
      <c r="F6" s="169"/>
      <c r="G6" s="166"/>
      <c r="H6" s="132"/>
      <c r="I6" s="166"/>
      <c r="J6" s="166"/>
      <c r="K6" s="166"/>
      <c r="L6" s="166"/>
      <c r="M6" s="166"/>
      <c r="N6" s="166"/>
      <c r="O6" s="166"/>
      <c r="P6" s="166"/>
      <c r="Q6" s="166"/>
      <c r="R6" s="166"/>
      <c r="S6" s="166"/>
      <c r="T6" s="166"/>
    </row>
    <row r="7" spans="1:20" x14ac:dyDescent="0.25">
      <c r="A7" s="165"/>
      <c r="B7" s="165"/>
      <c r="C7" s="165"/>
      <c r="D7" s="165"/>
      <c r="E7" s="165"/>
      <c r="F7" s="165"/>
      <c r="G7" s="165"/>
      <c r="H7" s="125"/>
      <c r="I7" s="165"/>
      <c r="J7" s="165"/>
      <c r="K7" s="165"/>
      <c r="L7" s="165"/>
      <c r="M7" s="165"/>
      <c r="N7" s="165"/>
      <c r="O7" s="165"/>
      <c r="P7" s="165"/>
      <c r="Q7" s="165"/>
      <c r="R7" s="165"/>
      <c r="S7" s="165"/>
      <c r="T7" s="165"/>
    </row>
    <row r="8" spans="1:20" x14ac:dyDescent="0.25">
      <c r="A8" s="165"/>
      <c r="B8" s="165"/>
      <c r="C8" s="165"/>
      <c r="D8" s="165"/>
      <c r="E8" s="165"/>
      <c r="F8" s="165"/>
      <c r="G8" s="165"/>
      <c r="H8" s="125"/>
      <c r="I8" s="165"/>
      <c r="J8" s="165"/>
      <c r="K8" s="165"/>
      <c r="L8" s="165"/>
      <c r="M8" s="165"/>
      <c r="N8" s="165"/>
      <c r="O8" s="165"/>
      <c r="P8" s="165"/>
      <c r="Q8" s="165"/>
      <c r="R8" s="165"/>
      <c r="S8" s="211" t="s">
        <v>0</v>
      </c>
      <c r="T8" s="211"/>
    </row>
    <row r="9" spans="1:20" x14ac:dyDescent="0.25">
      <c r="A9" s="165"/>
      <c r="B9" s="165"/>
      <c r="C9" s="165"/>
      <c r="D9" s="165"/>
      <c r="E9" s="165"/>
      <c r="F9" s="107"/>
      <c r="G9" s="107"/>
      <c r="H9" s="45"/>
      <c r="I9" s="107"/>
      <c r="J9" s="107"/>
      <c r="K9" s="107"/>
      <c r="L9" s="107"/>
      <c r="M9" s="107"/>
      <c r="N9" s="107"/>
      <c r="O9" s="107"/>
      <c r="P9" s="107"/>
      <c r="Q9" s="107"/>
      <c r="R9" s="107"/>
      <c r="S9" s="8" t="s">
        <v>168</v>
      </c>
      <c r="T9" s="8" t="s">
        <v>168</v>
      </c>
    </row>
    <row r="10" spans="1:20" x14ac:dyDescent="0.25">
      <c r="A10" s="166"/>
      <c r="B10" s="166"/>
      <c r="C10" s="166"/>
      <c r="D10" s="166"/>
      <c r="E10" s="166"/>
      <c r="F10" s="166"/>
      <c r="G10" s="166"/>
      <c r="H10" s="132">
        <v>2020</v>
      </c>
      <c r="I10" s="132">
        <v>2021</v>
      </c>
      <c r="J10" s="132">
        <v>2022</v>
      </c>
      <c r="K10" s="132">
        <v>2023</v>
      </c>
      <c r="L10" s="132">
        <v>2024</v>
      </c>
      <c r="M10" s="132">
        <v>2025</v>
      </c>
      <c r="N10" s="132">
        <v>2026</v>
      </c>
      <c r="O10" s="132">
        <v>2027</v>
      </c>
      <c r="P10" s="132">
        <v>2028</v>
      </c>
      <c r="Q10" s="132">
        <v>2029</v>
      </c>
      <c r="R10" s="132">
        <v>2030</v>
      </c>
      <c r="S10" s="109">
        <v>2025</v>
      </c>
      <c r="T10" s="109">
        <v>2030</v>
      </c>
    </row>
    <row r="11" spans="1:20" x14ac:dyDescent="0.25">
      <c r="A11" s="107" t="s">
        <v>133</v>
      </c>
      <c r="B11" s="107"/>
      <c r="C11" s="107"/>
      <c r="D11" s="107"/>
      <c r="E11" s="107"/>
      <c r="F11" s="107"/>
      <c r="G11" s="107"/>
      <c r="H11" s="170">
        <v>-1073.3140000000001</v>
      </c>
      <c r="I11" s="170">
        <v>-1001.52</v>
      </c>
      <c r="J11" s="170">
        <v>-1117.826</v>
      </c>
      <c r="K11" s="170">
        <v>-1114.232</v>
      </c>
      <c r="L11" s="170">
        <v>-1141.123</v>
      </c>
      <c r="M11" s="170">
        <v>-1305.8330000000001</v>
      </c>
      <c r="N11" s="170">
        <v>-1325.3440000000001</v>
      </c>
      <c r="O11" s="170">
        <v>-1310.655</v>
      </c>
      <c r="P11" s="170">
        <v>-1542.8330000000001</v>
      </c>
      <c r="Q11" s="170">
        <v>-1471.5519999999999</v>
      </c>
      <c r="R11" s="170">
        <v>-1759.672</v>
      </c>
      <c r="S11" s="170">
        <v>-5680.5339999999997</v>
      </c>
      <c r="T11" s="170">
        <v>-13090.59</v>
      </c>
    </row>
    <row r="12" spans="1:20" x14ac:dyDescent="0.25">
      <c r="A12" s="165"/>
      <c r="B12" s="165"/>
      <c r="C12" s="165"/>
      <c r="D12" s="165"/>
      <c r="E12" s="165"/>
      <c r="F12" s="165"/>
      <c r="G12" s="165"/>
      <c r="H12" s="45"/>
      <c r="I12" s="107"/>
      <c r="J12" s="107"/>
      <c r="K12" s="107"/>
      <c r="L12" s="107"/>
      <c r="M12" s="107"/>
      <c r="N12" s="107"/>
      <c r="O12" s="107"/>
      <c r="P12" s="107"/>
      <c r="Q12" s="107"/>
      <c r="R12" s="107"/>
      <c r="S12" s="107"/>
      <c r="T12" s="107"/>
    </row>
    <row r="13" spans="1:20" x14ac:dyDescent="0.25">
      <c r="A13" s="165"/>
      <c r="B13" s="165"/>
      <c r="C13" s="165"/>
      <c r="D13" s="165"/>
      <c r="E13" s="165"/>
      <c r="F13" s="165"/>
      <c r="G13" s="165"/>
      <c r="H13" s="226" t="s">
        <v>97</v>
      </c>
      <c r="I13" s="227"/>
      <c r="J13" s="227"/>
      <c r="K13" s="227"/>
      <c r="L13" s="227"/>
      <c r="M13" s="227"/>
      <c r="N13" s="227"/>
      <c r="O13" s="227"/>
      <c r="P13" s="227"/>
      <c r="Q13" s="227"/>
      <c r="R13" s="227"/>
      <c r="S13" s="227"/>
      <c r="T13" s="227"/>
    </row>
    <row r="14" spans="1:20" ht="17.25" x14ac:dyDescent="0.25">
      <c r="A14" s="107" t="s">
        <v>200</v>
      </c>
      <c r="B14" s="165"/>
      <c r="C14" s="107"/>
      <c r="D14" s="107"/>
      <c r="E14" s="107"/>
      <c r="F14" s="107"/>
      <c r="G14" s="107"/>
      <c r="H14" s="45"/>
      <c r="I14" s="45"/>
      <c r="J14" s="45"/>
      <c r="K14" s="45"/>
      <c r="L14" s="45"/>
      <c r="M14" s="45"/>
      <c r="N14" s="45"/>
      <c r="O14" s="45"/>
      <c r="P14" s="45"/>
      <c r="Q14" s="45"/>
      <c r="R14" s="45"/>
      <c r="S14" s="45"/>
      <c r="T14" s="45"/>
    </row>
    <row r="15" spans="1:20" x14ac:dyDescent="0.25">
      <c r="A15" s="107"/>
      <c r="B15" s="165" t="s">
        <v>4</v>
      </c>
      <c r="C15" s="107"/>
      <c r="D15" s="107"/>
      <c r="E15" s="107"/>
      <c r="F15" s="107"/>
      <c r="G15" s="107"/>
      <c r="H15" s="45">
        <v>-462.17899999999997</v>
      </c>
      <c r="I15" s="45">
        <v>-256.19600000000003</v>
      </c>
      <c r="J15" s="45">
        <v>184.066</v>
      </c>
      <c r="K15" s="45">
        <v>179.33</v>
      </c>
      <c r="L15" s="45">
        <v>1.8979999999999999</v>
      </c>
      <c r="M15" s="45">
        <v>1.6779999999999999</v>
      </c>
      <c r="N15" s="45">
        <v>1.649</v>
      </c>
      <c r="O15" s="45">
        <v>0.93600000000000005</v>
      </c>
      <c r="P15" s="45">
        <v>0.57299999999999995</v>
      </c>
      <c r="Q15" s="45">
        <v>0.14599999999999999</v>
      </c>
      <c r="R15" s="45">
        <v>0.114</v>
      </c>
      <c r="S15" s="45">
        <v>110.776</v>
      </c>
      <c r="T15" s="45">
        <v>114.194</v>
      </c>
    </row>
    <row r="16" spans="1:20" x14ac:dyDescent="0.25">
      <c r="A16" s="107"/>
      <c r="B16" s="165" t="s">
        <v>6</v>
      </c>
      <c r="C16" s="107"/>
      <c r="D16" s="107"/>
      <c r="E16" s="107"/>
      <c r="F16" s="107"/>
      <c r="G16" s="107"/>
      <c r="H16" s="45">
        <v>-75.200999999999993</v>
      </c>
      <c r="I16" s="45">
        <v>-6.3540000000000001</v>
      </c>
      <c r="J16" s="45">
        <v>1.994</v>
      </c>
      <c r="K16" s="45">
        <v>2.8119999999999998</v>
      </c>
      <c r="L16" s="45">
        <v>7.3979999999999997</v>
      </c>
      <c r="M16" s="45">
        <v>11.17</v>
      </c>
      <c r="N16" s="45">
        <v>10.891999999999999</v>
      </c>
      <c r="O16" s="45">
        <v>7.2939999999999996</v>
      </c>
      <c r="P16" s="45">
        <v>5.0490000000000004</v>
      </c>
      <c r="Q16" s="45">
        <v>2.097</v>
      </c>
      <c r="R16" s="45">
        <v>2.5640000000000001</v>
      </c>
      <c r="S16" s="45">
        <v>17.02</v>
      </c>
      <c r="T16" s="45">
        <v>44.915999999999997</v>
      </c>
    </row>
    <row r="17" spans="1:20" x14ac:dyDescent="0.25">
      <c r="A17" s="107"/>
      <c r="B17" s="165" t="s">
        <v>5</v>
      </c>
      <c r="C17" s="107"/>
      <c r="D17" s="107"/>
      <c r="E17" s="107"/>
      <c r="F17" s="107"/>
      <c r="G17" s="107"/>
      <c r="H17" s="45">
        <v>2.758</v>
      </c>
      <c r="I17" s="45">
        <v>-0.17399999999999999</v>
      </c>
      <c r="J17" s="45">
        <v>-0.51200000000000001</v>
      </c>
      <c r="K17" s="45">
        <v>-0.58699999999999997</v>
      </c>
      <c r="L17" s="45">
        <v>-0.56100000000000005</v>
      </c>
      <c r="M17" s="45">
        <v>-0.47199999999999998</v>
      </c>
      <c r="N17" s="45">
        <v>-0.44700000000000001</v>
      </c>
      <c r="O17" s="45">
        <v>-0.40100000000000002</v>
      </c>
      <c r="P17" s="45">
        <v>-0.39</v>
      </c>
      <c r="Q17" s="45">
        <v>-0.40699999999999997</v>
      </c>
      <c r="R17" s="45">
        <v>-0.42599999999999999</v>
      </c>
      <c r="S17" s="45">
        <v>-2.306</v>
      </c>
      <c r="T17" s="45">
        <v>-4.3769999999999998</v>
      </c>
    </row>
    <row r="18" spans="1:20" x14ac:dyDescent="0.25">
      <c r="A18" s="107"/>
      <c r="B18" s="165" t="s">
        <v>7</v>
      </c>
      <c r="C18" s="107"/>
      <c r="D18" s="107"/>
      <c r="E18" s="107"/>
      <c r="F18" s="107"/>
      <c r="G18" s="107"/>
      <c r="H18" s="45">
        <v>-3.9169999999999998</v>
      </c>
      <c r="I18" s="45">
        <v>-1.6120000000000001</v>
      </c>
      <c r="J18" s="45">
        <v>0</v>
      </c>
      <c r="K18" s="45">
        <v>0</v>
      </c>
      <c r="L18" s="45">
        <v>2E-3</v>
      </c>
      <c r="M18" s="45">
        <v>3.0000000000000001E-3</v>
      </c>
      <c r="N18" s="45">
        <v>4.0000000000000001E-3</v>
      </c>
      <c r="O18" s="45">
        <v>4.0000000000000001E-3</v>
      </c>
      <c r="P18" s="45">
        <v>5.0000000000000001E-3</v>
      </c>
      <c r="Q18" s="45">
        <v>5.0000000000000001E-3</v>
      </c>
      <c r="R18" s="45">
        <v>5.0000000000000001E-3</v>
      </c>
      <c r="S18" s="45">
        <v>-1.607</v>
      </c>
      <c r="T18" s="45">
        <v>-1.5840000000000001</v>
      </c>
    </row>
    <row r="19" spans="1:20" ht="3" customHeight="1" x14ac:dyDescent="0.25">
      <c r="A19" s="107"/>
      <c r="B19" s="165"/>
      <c r="C19" s="107"/>
      <c r="D19" s="107"/>
      <c r="E19" s="107"/>
      <c r="F19" s="107"/>
      <c r="G19" s="107"/>
      <c r="H19" s="45" t="s">
        <v>30</v>
      </c>
      <c r="I19" s="45" t="s">
        <v>30</v>
      </c>
      <c r="J19" s="45" t="s">
        <v>30</v>
      </c>
      <c r="K19" s="45" t="s">
        <v>30</v>
      </c>
      <c r="L19" s="45" t="s">
        <v>30</v>
      </c>
      <c r="M19" s="45" t="s">
        <v>30</v>
      </c>
      <c r="N19" s="45" t="s">
        <v>30</v>
      </c>
      <c r="O19" s="45" t="s">
        <v>30</v>
      </c>
      <c r="P19" s="45" t="s">
        <v>30</v>
      </c>
      <c r="Q19" s="45" t="s">
        <v>30</v>
      </c>
      <c r="R19" s="45" t="s">
        <v>30</v>
      </c>
      <c r="S19" s="45" t="s">
        <v>30</v>
      </c>
      <c r="T19" s="45" t="s">
        <v>30</v>
      </c>
    </row>
    <row r="20" spans="1:20" x14ac:dyDescent="0.25">
      <c r="A20" s="107"/>
      <c r="B20" s="165"/>
      <c r="C20" s="107" t="s">
        <v>106</v>
      </c>
      <c r="D20" s="107"/>
      <c r="E20" s="107"/>
      <c r="F20" s="107"/>
      <c r="G20" s="107"/>
      <c r="H20" s="45">
        <v>-538.53899999999999</v>
      </c>
      <c r="I20" s="45">
        <v>-264.33600000000001</v>
      </c>
      <c r="J20" s="45">
        <v>185.548</v>
      </c>
      <c r="K20" s="45">
        <v>181.55500000000001</v>
      </c>
      <c r="L20" s="45">
        <v>8.7370000000000001</v>
      </c>
      <c r="M20" s="45">
        <v>12.379</v>
      </c>
      <c r="N20" s="45">
        <v>12.098000000000001</v>
      </c>
      <c r="O20" s="45">
        <v>7.8330000000000002</v>
      </c>
      <c r="P20" s="45">
        <v>5.2370000000000001</v>
      </c>
      <c r="Q20" s="45">
        <v>1.841</v>
      </c>
      <c r="R20" s="45">
        <v>2.2570000000000001</v>
      </c>
      <c r="S20" s="45">
        <v>123.883</v>
      </c>
      <c r="T20" s="45">
        <v>153.149</v>
      </c>
    </row>
    <row r="21" spans="1:20" x14ac:dyDescent="0.25">
      <c r="A21" s="107"/>
      <c r="B21" s="165"/>
      <c r="C21" s="107"/>
      <c r="D21" s="107"/>
      <c r="E21" s="107"/>
      <c r="F21" s="107"/>
      <c r="G21" s="107"/>
      <c r="H21" s="45"/>
      <c r="I21" s="45"/>
      <c r="J21" s="45"/>
      <c r="K21" s="45"/>
      <c r="L21" s="45"/>
      <c r="M21" s="45"/>
      <c r="N21" s="45"/>
      <c r="O21" s="45"/>
      <c r="P21" s="45"/>
      <c r="Q21" s="45"/>
      <c r="R21" s="45"/>
      <c r="S21" s="45"/>
      <c r="T21" s="45"/>
    </row>
    <row r="22" spans="1:20" x14ac:dyDescent="0.25">
      <c r="A22" s="107" t="s">
        <v>99</v>
      </c>
      <c r="B22" s="165"/>
      <c r="C22" s="171"/>
      <c r="D22" s="171"/>
      <c r="E22" s="171"/>
      <c r="F22" s="171"/>
      <c r="G22" s="107"/>
      <c r="H22" s="45"/>
      <c r="I22" s="45"/>
      <c r="J22" s="45"/>
      <c r="K22" s="45"/>
      <c r="L22" s="45"/>
      <c r="M22" s="45"/>
      <c r="N22" s="45"/>
      <c r="O22" s="45"/>
      <c r="P22" s="45"/>
      <c r="Q22" s="45"/>
      <c r="R22" s="45"/>
      <c r="S22" s="45"/>
      <c r="T22" s="45"/>
    </row>
    <row r="23" spans="1:20" x14ac:dyDescent="0.25">
      <c r="A23" s="107"/>
      <c r="B23" s="165" t="s">
        <v>100</v>
      </c>
      <c r="C23" s="171"/>
      <c r="D23" s="171"/>
      <c r="E23" s="171"/>
      <c r="F23" s="171"/>
      <c r="G23" s="165"/>
      <c r="H23" s="45"/>
      <c r="I23" s="45"/>
      <c r="J23" s="45"/>
      <c r="K23" s="45"/>
      <c r="L23" s="45"/>
      <c r="M23" s="45"/>
      <c r="N23" s="45"/>
      <c r="O23" s="45"/>
      <c r="P23" s="45"/>
      <c r="Q23" s="45"/>
      <c r="R23" s="45"/>
      <c r="S23" s="45"/>
      <c r="T23" s="45"/>
    </row>
    <row r="24" spans="1:20" ht="17.25" x14ac:dyDescent="0.25">
      <c r="A24" s="107"/>
      <c r="B24" s="165"/>
      <c r="C24" s="165" t="s">
        <v>198</v>
      </c>
      <c r="D24" s="171"/>
      <c r="E24" s="171"/>
      <c r="F24" s="171"/>
      <c r="G24" s="165"/>
      <c r="H24" s="45">
        <v>1451.405</v>
      </c>
      <c r="I24" s="45">
        <v>116.361</v>
      </c>
      <c r="J24" s="45">
        <v>4.2770000000000001</v>
      </c>
      <c r="K24" s="45">
        <v>1.6359999999999999</v>
      </c>
      <c r="L24" s="45">
        <v>1.6870000000000001</v>
      </c>
      <c r="M24" s="45">
        <v>1.1459999999999999</v>
      </c>
      <c r="N24" s="45">
        <v>2.5390000000000001</v>
      </c>
      <c r="O24" s="45">
        <v>2.6549999999999998</v>
      </c>
      <c r="P24" s="45">
        <v>2.5129999999999999</v>
      </c>
      <c r="Q24" s="45">
        <v>12.13</v>
      </c>
      <c r="R24" s="45">
        <v>-34.204999999999998</v>
      </c>
      <c r="S24" s="45">
        <v>125.107</v>
      </c>
      <c r="T24" s="45">
        <v>110.739</v>
      </c>
    </row>
    <row r="25" spans="1:20" x14ac:dyDescent="0.25">
      <c r="A25" s="107"/>
      <c r="B25" s="165"/>
      <c r="C25" s="165" t="s">
        <v>135</v>
      </c>
      <c r="D25" s="171"/>
      <c r="E25" s="171"/>
      <c r="F25" s="171"/>
      <c r="G25" s="165"/>
      <c r="H25" s="45">
        <v>94.387</v>
      </c>
      <c r="I25" s="45">
        <v>50.695999999999998</v>
      </c>
      <c r="J25" s="45">
        <v>57.707999999999998</v>
      </c>
      <c r="K25" s="45">
        <v>5.3789999999999996</v>
      </c>
      <c r="L25" s="45">
        <v>0.35099999999999998</v>
      </c>
      <c r="M25" s="45">
        <v>-0.47399999999999998</v>
      </c>
      <c r="N25" s="45">
        <v>-8.1000000000000003E-2</v>
      </c>
      <c r="O25" s="45">
        <v>-0.13400000000000001</v>
      </c>
      <c r="P25" s="45">
        <v>-8.5999999999999993E-2</v>
      </c>
      <c r="Q25" s="45">
        <v>-5.7000000000000002E-2</v>
      </c>
      <c r="R25" s="45">
        <v>-4.2000000000000003E-2</v>
      </c>
      <c r="S25" s="45">
        <v>113.66</v>
      </c>
      <c r="T25" s="45">
        <v>113.26</v>
      </c>
    </row>
    <row r="26" spans="1:20" ht="3" customHeight="1" x14ac:dyDescent="0.25">
      <c r="A26" s="165"/>
      <c r="B26" s="165"/>
      <c r="C26" s="165"/>
      <c r="D26" s="165"/>
      <c r="E26" s="165"/>
      <c r="F26" s="165"/>
      <c r="G26" s="165"/>
      <c r="H26" s="45" t="s">
        <v>30</v>
      </c>
      <c r="I26" s="45" t="s">
        <v>30</v>
      </c>
      <c r="J26" s="45" t="s">
        <v>30</v>
      </c>
      <c r="K26" s="45" t="s">
        <v>30</v>
      </c>
      <c r="L26" s="45" t="s">
        <v>30</v>
      </c>
      <c r="M26" s="45" t="s">
        <v>30</v>
      </c>
      <c r="N26" s="45" t="s">
        <v>30</v>
      </c>
      <c r="O26" s="45" t="s">
        <v>30</v>
      </c>
      <c r="P26" s="45" t="s">
        <v>30</v>
      </c>
      <c r="Q26" s="45" t="s">
        <v>30</v>
      </c>
      <c r="R26" s="45" t="s">
        <v>30</v>
      </c>
      <c r="S26" s="45" t="s">
        <v>30</v>
      </c>
      <c r="T26" s="45" t="s">
        <v>30</v>
      </c>
    </row>
    <row r="27" spans="1:20" x14ac:dyDescent="0.25">
      <c r="A27" s="165"/>
      <c r="B27" s="165"/>
      <c r="C27" s="165"/>
      <c r="D27" s="165" t="s">
        <v>107</v>
      </c>
      <c r="E27" s="165"/>
      <c r="F27" s="165"/>
      <c r="G27" s="165"/>
      <c r="H27" s="45">
        <v>1545.7919999999999</v>
      </c>
      <c r="I27" s="45">
        <v>167.05699999999999</v>
      </c>
      <c r="J27" s="45">
        <v>61.984999999999999</v>
      </c>
      <c r="K27" s="45">
        <v>7.0149999999999997</v>
      </c>
      <c r="L27" s="45">
        <v>2.0379999999999998</v>
      </c>
      <c r="M27" s="45">
        <v>0.67200000000000004</v>
      </c>
      <c r="N27" s="45">
        <v>2.4580000000000002</v>
      </c>
      <c r="O27" s="45">
        <v>2.5209999999999999</v>
      </c>
      <c r="P27" s="45">
        <v>2.427</v>
      </c>
      <c r="Q27" s="45">
        <v>12.073</v>
      </c>
      <c r="R27" s="45">
        <v>-34.247</v>
      </c>
      <c r="S27" s="45">
        <v>238.767</v>
      </c>
      <c r="T27" s="45">
        <v>223.999</v>
      </c>
    </row>
    <row r="28" spans="1:20" x14ac:dyDescent="0.25">
      <c r="A28" s="165"/>
      <c r="B28" s="165"/>
      <c r="C28" s="165"/>
      <c r="D28" s="165"/>
      <c r="E28" s="165"/>
      <c r="F28" s="165"/>
      <c r="G28" s="165"/>
      <c r="H28" s="45"/>
      <c r="I28" s="45"/>
      <c r="J28" s="45"/>
      <c r="K28" s="45"/>
      <c r="L28" s="45"/>
      <c r="M28" s="45"/>
      <c r="N28" s="45"/>
      <c r="O28" s="45"/>
      <c r="P28" s="45"/>
      <c r="Q28" s="45"/>
      <c r="R28" s="45"/>
      <c r="S28" s="45"/>
      <c r="T28" s="45"/>
    </row>
    <row r="29" spans="1:20" x14ac:dyDescent="0.25">
      <c r="A29" s="165"/>
      <c r="B29" s="165" t="s">
        <v>101</v>
      </c>
      <c r="C29" s="165"/>
      <c r="D29" s="165"/>
      <c r="E29" s="165"/>
      <c r="F29" s="165"/>
      <c r="G29" s="165"/>
      <c r="H29" s="45"/>
      <c r="I29" s="45"/>
      <c r="J29" s="45"/>
      <c r="K29" s="45"/>
      <c r="L29" s="45"/>
      <c r="M29" s="45"/>
      <c r="N29" s="45"/>
      <c r="O29" s="45"/>
      <c r="P29" s="45"/>
      <c r="Q29" s="45"/>
      <c r="R29" s="45"/>
      <c r="S29" s="45"/>
      <c r="T29" s="45"/>
    </row>
    <row r="30" spans="1:20" x14ac:dyDescent="0.25">
      <c r="A30" s="165"/>
      <c r="B30" s="165"/>
      <c r="C30" s="165" t="s">
        <v>199</v>
      </c>
      <c r="D30" s="165"/>
      <c r="E30" s="165"/>
      <c r="F30" s="165"/>
      <c r="G30" s="165"/>
      <c r="H30" s="45">
        <v>193.47800000000001</v>
      </c>
      <c r="I30" s="45">
        <v>174.62899999999999</v>
      </c>
      <c r="J30" s="45">
        <v>62.256</v>
      </c>
      <c r="K30" s="45">
        <v>17.425000000000001</v>
      </c>
      <c r="L30" s="45">
        <v>10.792999999999999</v>
      </c>
      <c r="M30" s="45">
        <v>4.5739999999999998</v>
      </c>
      <c r="N30" s="45">
        <v>1.522</v>
      </c>
      <c r="O30" s="45">
        <v>0.92400000000000004</v>
      </c>
      <c r="P30" s="45">
        <v>0.45</v>
      </c>
      <c r="Q30" s="45">
        <v>0.45</v>
      </c>
      <c r="R30" s="45">
        <v>0.45</v>
      </c>
      <c r="S30" s="45">
        <v>269.67700000000002</v>
      </c>
      <c r="T30" s="45">
        <v>273.47300000000001</v>
      </c>
    </row>
    <row r="31" spans="1:20" x14ac:dyDescent="0.25">
      <c r="A31" s="165"/>
      <c r="B31" s="165"/>
      <c r="C31" s="165" t="s">
        <v>135</v>
      </c>
      <c r="D31" s="165"/>
      <c r="E31" s="165"/>
      <c r="F31" s="165"/>
      <c r="G31" s="165"/>
      <c r="H31" s="45">
        <v>37.878</v>
      </c>
      <c r="I31" s="45">
        <v>-33.866999999999997</v>
      </c>
      <c r="J31" s="45">
        <v>-24.509</v>
      </c>
      <c r="K31" s="45">
        <v>-2.645</v>
      </c>
      <c r="L31" s="45">
        <v>-1.1080000000000001</v>
      </c>
      <c r="M31" s="45">
        <v>3.0129999999999999</v>
      </c>
      <c r="N31" s="45">
        <v>3.246</v>
      </c>
      <c r="O31" s="45">
        <v>3.577</v>
      </c>
      <c r="P31" s="45">
        <v>4.05</v>
      </c>
      <c r="Q31" s="45">
        <v>4.05</v>
      </c>
      <c r="R31" s="45">
        <v>4.05</v>
      </c>
      <c r="S31" s="45">
        <v>-59.116</v>
      </c>
      <c r="T31" s="45">
        <v>-40.143000000000001</v>
      </c>
    </row>
    <row r="32" spans="1:20" ht="3" customHeight="1" x14ac:dyDescent="0.25">
      <c r="A32" s="165"/>
      <c r="B32" s="165"/>
      <c r="C32" s="165"/>
      <c r="D32" s="165"/>
      <c r="E32" s="165"/>
      <c r="F32" s="165"/>
      <c r="G32" s="165"/>
      <c r="H32" s="45" t="s">
        <v>30</v>
      </c>
      <c r="I32" s="45" t="s">
        <v>30</v>
      </c>
      <c r="J32" s="45" t="s">
        <v>30</v>
      </c>
      <c r="K32" s="45" t="s">
        <v>30</v>
      </c>
      <c r="L32" s="45" t="s">
        <v>30</v>
      </c>
      <c r="M32" s="45" t="s">
        <v>30</v>
      </c>
      <c r="N32" s="45" t="s">
        <v>30</v>
      </c>
      <c r="O32" s="45" t="s">
        <v>30</v>
      </c>
      <c r="P32" s="45" t="s">
        <v>30</v>
      </c>
      <c r="Q32" s="45" t="s">
        <v>30</v>
      </c>
      <c r="R32" s="45" t="s">
        <v>30</v>
      </c>
      <c r="S32" s="45" t="s">
        <v>30</v>
      </c>
      <c r="T32" s="45" t="s">
        <v>30</v>
      </c>
    </row>
    <row r="33" spans="1:20" x14ac:dyDescent="0.25">
      <c r="A33" s="165"/>
      <c r="B33" s="165"/>
      <c r="C33" s="165"/>
      <c r="D33" s="165" t="s">
        <v>102</v>
      </c>
      <c r="E33" s="165"/>
      <c r="F33" s="165"/>
      <c r="G33" s="165"/>
      <c r="H33" s="45">
        <v>231.35599999999999</v>
      </c>
      <c r="I33" s="45">
        <v>140.762</v>
      </c>
      <c r="J33" s="45">
        <v>37.747</v>
      </c>
      <c r="K33" s="45">
        <v>14.78</v>
      </c>
      <c r="L33" s="45">
        <v>9.6850000000000005</v>
      </c>
      <c r="M33" s="45">
        <v>7.5869999999999997</v>
      </c>
      <c r="N33" s="45">
        <v>4.7679999999999998</v>
      </c>
      <c r="O33" s="45">
        <v>4.5010000000000003</v>
      </c>
      <c r="P33" s="45">
        <v>4.5</v>
      </c>
      <c r="Q33" s="45">
        <v>4.5</v>
      </c>
      <c r="R33" s="45">
        <v>4.5</v>
      </c>
      <c r="S33" s="45">
        <v>210.56100000000001</v>
      </c>
      <c r="T33" s="45">
        <v>233.33</v>
      </c>
    </row>
    <row r="34" spans="1:20" x14ac:dyDescent="0.25">
      <c r="A34" s="165"/>
      <c r="B34" s="165"/>
      <c r="C34" s="165"/>
      <c r="D34" s="165"/>
      <c r="E34" s="165"/>
      <c r="F34" s="165"/>
      <c r="G34" s="165"/>
      <c r="H34" s="45"/>
      <c r="I34" s="45"/>
      <c r="J34" s="45"/>
      <c r="K34" s="45"/>
      <c r="L34" s="45"/>
      <c r="M34" s="45"/>
      <c r="N34" s="45"/>
      <c r="O34" s="45"/>
      <c r="P34" s="45"/>
      <c r="Q34" s="45"/>
      <c r="R34" s="45"/>
      <c r="S34" s="45"/>
      <c r="T34" s="45"/>
    </row>
    <row r="35" spans="1:20" x14ac:dyDescent="0.25">
      <c r="A35" s="165"/>
      <c r="B35" s="165" t="s">
        <v>103</v>
      </c>
      <c r="C35" s="165"/>
      <c r="D35" s="165"/>
      <c r="E35" s="165"/>
      <c r="F35" s="165"/>
      <c r="G35" s="165"/>
      <c r="H35" s="45"/>
      <c r="I35" s="45"/>
      <c r="J35" s="45"/>
      <c r="K35" s="45"/>
      <c r="L35" s="45"/>
      <c r="M35" s="45"/>
      <c r="N35" s="45"/>
      <c r="O35" s="45"/>
      <c r="P35" s="45"/>
      <c r="Q35" s="45"/>
      <c r="R35" s="45"/>
      <c r="S35" s="45"/>
      <c r="T35" s="45"/>
    </row>
    <row r="36" spans="1:20" x14ac:dyDescent="0.25">
      <c r="A36" s="165"/>
      <c r="B36" s="165"/>
      <c r="C36" s="165" t="s">
        <v>134</v>
      </c>
      <c r="D36" s="165"/>
      <c r="E36" s="165"/>
      <c r="F36" s="165"/>
      <c r="G36" s="165"/>
      <c r="H36" s="45">
        <v>1.528</v>
      </c>
      <c r="I36" s="45">
        <v>6.4580000000000002</v>
      </c>
      <c r="J36" s="45">
        <v>7.47</v>
      </c>
      <c r="K36" s="45">
        <v>7.3049999999999997</v>
      </c>
      <c r="L36" s="45">
        <v>7.9939999999999998</v>
      </c>
      <c r="M36" s="45">
        <v>9.0790000000000006</v>
      </c>
      <c r="N36" s="45">
        <v>11.826000000000001</v>
      </c>
      <c r="O36" s="45">
        <v>16.399999999999999</v>
      </c>
      <c r="P36" s="45">
        <v>24.088999999999999</v>
      </c>
      <c r="Q36" s="45">
        <v>32.704999999999998</v>
      </c>
      <c r="R36" s="45">
        <v>43.656999999999996</v>
      </c>
      <c r="S36" s="45">
        <v>38.305</v>
      </c>
      <c r="T36" s="45">
        <v>166.98099999999999</v>
      </c>
    </row>
    <row r="37" spans="1:20" x14ac:dyDescent="0.25">
      <c r="A37" s="165"/>
      <c r="B37" s="165"/>
      <c r="C37" s="165" t="s">
        <v>136</v>
      </c>
      <c r="D37" s="165"/>
      <c r="E37" s="165"/>
      <c r="F37" s="165"/>
      <c r="G37" s="165"/>
      <c r="H37" s="45">
        <v>9.2999999999999999E-2</v>
      </c>
      <c r="I37" s="45">
        <v>0.36099999999999999</v>
      </c>
      <c r="J37" s="45">
        <v>0.47899999999999998</v>
      </c>
      <c r="K37" s="45">
        <v>0.59299999999999997</v>
      </c>
      <c r="L37" s="45">
        <v>0.66900000000000004</v>
      </c>
      <c r="M37" s="45">
        <v>0.75700000000000001</v>
      </c>
      <c r="N37" s="45">
        <v>0.98599999999999999</v>
      </c>
      <c r="O37" s="45">
        <v>1.359</v>
      </c>
      <c r="P37" s="45">
        <v>2.0139999999999998</v>
      </c>
      <c r="Q37" s="45">
        <v>2.7530000000000001</v>
      </c>
      <c r="R37" s="45">
        <v>3.7269999999999999</v>
      </c>
      <c r="S37" s="45">
        <v>2.859</v>
      </c>
      <c r="T37" s="45">
        <v>13.698</v>
      </c>
    </row>
    <row r="38" spans="1:20" ht="3" customHeight="1" x14ac:dyDescent="0.25">
      <c r="A38" s="165"/>
      <c r="B38" s="165"/>
      <c r="C38" s="165"/>
      <c r="D38" s="165"/>
      <c r="E38" s="165"/>
      <c r="F38" s="165"/>
      <c r="G38" s="165"/>
      <c r="H38" s="45" t="s">
        <v>30</v>
      </c>
      <c r="I38" s="45" t="s">
        <v>30</v>
      </c>
      <c r="J38" s="45" t="s">
        <v>30</v>
      </c>
      <c r="K38" s="45" t="s">
        <v>30</v>
      </c>
      <c r="L38" s="45" t="s">
        <v>30</v>
      </c>
      <c r="M38" s="45" t="s">
        <v>30</v>
      </c>
      <c r="N38" s="45" t="s">
        <v>30</v>
      </c>
      <c r="O38" s="45" t="s">
        <v>30</v>
      </c>
      <c r="P38" s="45" t="s">
        <v>30</v>
      </c>
      <c r="Q38" s="45" t="s">
        <v>30</v>
      </c>
      <c r="R38" s="45" t="s">
        <v>30</v>
      </c>
      <c r="S38" s="45" t="s">
        <v>30</v>
      </c>
      <c r="T38" s="45" t="s">
        <v>30</v>
      </c>
    </row>
    <row r="39" spans="1:20" ht="15" customHeight="1" x14ac:dyDescent="0.25">
      <c r="A39" s="165"/>
      <c r="B39" s="165"/>
      <c r="C39" s="165"/>
      <c r="D39" s="165" t="s">
        <v>150</v>
      </c>
      <c r="E39" s="165"/>
      <c r="F39" s="165"/>
      <c r="G39" s="165"/>
      <c r="H39" s="45">
        <v>1.621</v>
      </c>
      <c r="I39" s="45">
        <v>6.819</v>
      </c>
      <c r="J39" s="45">
        <v>7.9489999999999998</v>
      </c>
      <c r="K39" s="45">
        <v>7.8979999999999997</v>
      </c>
      <c r="L39" s="45">
        <v>8.6630000000000003</v>
      </c>
      <c r="M39" s="45">
        <v>9.8350000000000009</v>
      </c>
      <c r="N39" s="45">
        <v>12.811999999999999</v>
      </c>
      <c r="O39" s="45">
        <v>17.757999999999999</v>
      </c>
      <c r="P39" s="45">
        <v>26.103000000000002</v>
      </c>
      <c r="Q39" s="45">
        <v>35.457999999999998</v>
      </c>
      <c r="R39" s="45">
        <v>47.383000000000003</v>
      </c>
      <c r="S39" s="45">
        <v>41.164000000000001</v>
      </c>
      <c r="T39" s="45">
        <v>180.679</v>
      </c>
    </row>
    <row r="40" spans="1:20" ht="15" customHeight="1" x14ac:dyDescent="0.25">
      <c r="A40" s="165"/>
      <c r="B40" s="165"/>
      <c r="C40" s="165"/>
      <c r="D40" s="165"/>
      <c r="E40" s="165"/>
      <c r="F40" s="165"/>
      <c r="G40" s="165"/>
      <c r="H40" s="45"/>
      <c r="I40" s="45"/>
      <c r="J40" s="45"/>
      <c r="K40" s="45"/>
      <c r="L40" s="45"/>
      <c r="M40" s="45"/>
      <c r="N40" s="45"/>
      <c r="O40" s="45"/>
      <c r="P40" s="45"/>
      <c r="Q40" s="45"/>
      <c r="R40" s="45"/>
      <c r="S40" s="45"/>
      <c r="T40" s="45"/>
    </row>
    <row r="41" spans="1:20" x14ac:dyDescent="0.25">
      <c r="A41" s="165"/>
      <c r="B41" s="165"/>
      <c r="C41" s="165"/>
      <c r="D41" s="165"/>
      <c r="E41" s="165" t="s">
        <v>104</v>
      </c>
      <c r="F41" s="165"/>
      <c r="G41" s="165"/>
      <c r="H41" s="45">
        <v>1778.769</v>
      </c>
      <c r="I41" s="45">
        <v>314.63799999999998</v>
      </c>
      <c r="J41" s="45">
        <v>107.681</v>
      </c>
      <c r="K41" s="45">
        <v>29.693000000000001</v>
      </c>
      <c r="L41" s="45">
        <v>20.385999999999999</v>
      </c>
      <c r="M41" s="45">
        <v>18.094000000000001</v>
      </c>
      <c r="N41" s="45">
        <v>20.038</v>
      </c>
      <c r="O41" s="45">
        <v>24.78</v>
      </c>
      <c r="P41" s="45">
        <v>33.03</v>
      </c>
      <c r="Q41" s="45">
        <v>52.030999999999999</v>
      </c>
      <c r="R41" s="45">
        <v>17.635999999999999</v>
      </c>
      <c r="S41" s="45">
        <v>490.49099999999999</v>
      </c>
      <c r="T41" s="45">
        <v>638.00800000000004</v>
      </c>
    </row>
    <row r="42" spans="1:20" x14ac:dyDescent="0.25">
      <c r="A42" s="165"/>
      <c r="B42" s="165"/>
      <c r="C42" s="165"/>
      <c r="D42" s="165"/>
      <c r="E42" s="165"/>
      <c r="F42" s="165"/>
      <c r="G42" s="165"/>
      <c r="H42" s="45"/>
      <c r="I42" s="45"/>
      <c r="J42" s="45"/>
      <c r="K42" s="45"/>
      <c r="L42" s="45"/>
      <c r="M42" s="45"/>
      <c r="N42" s="45"/>
      <c r="O42" s="45"/>
      <c r="P42" s="45"/>
      <c r="Q42" s="45"/>
      <c r="R42" s="45"/>
      <c r="S42" s="45"/>
      <c r="T42" s="45"/>
    </row>
    <row r="43" spans="1:20" x14ac:dyDescent="0.25">
      <c r="A43" s="165" t="s">
        <v>109</v>
      </c>
      <c r="B43" s="165"/>
      <c r="C43" s="165"/>
      <c r="D43" s="165"/>
      <c r="E43" s="165"/>
      <c r="F43" s="165"/>
      <c r="G43" s="165"/>
      <c r="H43" s="45"/>
      <c r="I43" s="45"/>
      <c r="J43" s="45"/>
      <c r="K43" s="45"/>
      <c r="L43" s="45"/>
      <c r="M43" s="45"/>
      <c r="N43" s="45"/>
      <c r="O43" s="45"/>
      <c r="P43" s="45"/>
      <c r="Q43" s="45"/>
      <c r="R43" s="45"/>
      <c r="S43" s="45"/>
      <c r="T43" s="45"/>
    </row>
    <row r="44" spans="1:20" x14ac:dyDescent="0.25">
      <c r="A44" s="165" t="s">
        <v>216</v>
      </c>
      <c r="B44" s="165"/>
      <c r="C44" s="165"/>
      <c r="D44" s="165"/>
      <c r="E44" s="165"/>
      <c r="F44" s="165"/>
      <c r="G44" s="165"/>
      <c r="H44" s="45">
        <v>-2317.308</v>
      </c>
      <c r="I44" s="45">
        <v>-578.97400000000005</v>
      </c>
      <c r="J44" s="45">
        <v>77.867000000000004</v>
      </c>
      <c r="K44" s="45">
        <v>151.86199999999999</v>
      </c>
      <c r="L44" s="45">
        <v>-11.648999999999999</v>
      </c>
      <c r="M44" s="45">
        <v>-5.7149999999999999</v>
      </c>
      <c r="N44" s="45">
        <v>-7.94</v>
      </c>
      <c r="O44" s="45">
        <v>-16.946999999999999</v>
      </c>
      <c r="P44" s="45">
        <v>-27.792999999999999</v>
      </c>
      <c r="Q44" s="45">
        <v>-50.19</v>
      </c>
      <c r="R44" s="45">
        <v>-15.379</v>
      </c>
      <c r="S44" s="45">
        <v>-366.608</v>
      </c>
      <c r="T44" s="45">
        <v>-484.85899999999998</v>
      </c>
    </row>
    <row r="45" spans="1:20" x14ac:dyDescent="0.25">
      <c r="A45" s="165"/>
      <c r="B45" s="165"/>
      <c r="C45" s="165"/>
      <c r="D45" s="165"/>
      <c r="E45" s="165"/>
      <c r="F45" s="165"/>
      <c r="G45" s="165"/>
      <c r="H45" s="45"/>
      <c r="I45" s="45"/>
      <c r="J45" s="45"/>
      <c r="K45" s="45"/>
      <c r="L45" s="45"/>
      <c r="M45" s="45"/>
      <c r="N45" s="45"/>
      <c r="O45" s="45"/>
      <c r="P45" s="45"/>
      <c r="Q45" s="45"/>
      <c r="R45" s="45"/>
      <c r="S45" s="45"/>
      <c r="T45" s="45"/>
    </row>
    <row r="46" spans="1:20" x14ac:dyDescent="0.25">
      <c r="A46" s="107"/>
      <c r="B46" s="165"/>
      <c r="C46" s="107"/>
      <c r="D46" s="107"/>
      <c r="E46" s="107"/>
      <c r="F46" s="107"/>
      <c r="G46" s="107"/>
      <c r="H46" s="221" t="s">
        <v>105</v>
      </c>
      <c r="I46" s="221"/>
      <c r="J46" s="221"/>
      <c r="K46" s="221"/>
      <c r="L46" s="221"/>
      <c r="M46" s="221"/>
      <c r="N46" s="221"/>
      <c r="O46" s="221"/>
      <c r="P46" s="221"/>
      <c r="Q46" s="221"/>
      <c r="R46" s="221"/>
      <c r="S46" s="221"/>
      <c r="T46" s="221"/>
    </row>
    <row r="47" spans="1:20" x14ac:dyDescent="0.25">
      <c r="A47" s="107" t="s">
        <v>98</v>
      </c>
      <c r="B47" s="165"/>
      <c r="C47" s="107"/>
      <c r="D47" s="107"/>
      <c r="E47" s="107"/>
      <c r="F47" s="107"/>
      <c r="G47" s="107"/>
      <c r="H47" s="45"/>
      <c r="I47" s="45"/>
      <c r="J47" s="45"/>
      <c r="K47" s="45"/>
      <c r="L47" s="45"/>
      <c r="M47" s="45"/>
      <c r="N47" s="45"/>
      <c r="O47" s="45"/>
      <c r="P47" s="45"/>
      <c r="Q47" s="45"/>
      <c r="R47" s="45"/>
      <c r="S47" s="45"/>
      <c r="T47" s="45"/>
    </row>
    <row r="48" spans="1:20" x14ac:dyDescent="0.25">
      <c r="A48" s="107"/>
      <c r="B48" s="165" t="s">
        <v>4</v>
      </c>
      <c r="C48" s="107"/>
      <c r="D48" s="107"/>
      <c r="E48" s="107"/>
      <c r="F48" s="107"/>
      <c r="G48" s="107"/>
      <c r="H48" s="45">
        <v>-111.265</v>
      </c>
      <c r="I48" s="45">
        <v>-194.99700000000001</v>
      </c>
      <c r="J48" s="45">
        <v>-200.69</v>
      </c>
      <c r="K48" s="45">
        <v>-187.191</v>
      </c>
      <c r="L48" s="45">
        <v>-175.74199999999999</v>
      </c>
      <c r="M48" s="45">
        <v>-160.589</v>
      </c>
      <c r="N48" s="45">
        <v>-140.24600000000001</v>
      </c>
      <c r="O48" s="45">
        <v>-124.735</v>
      </c>
      <c r="P48" s="45">
        <v>-118.693</v>
      </c>
      <c r="Q48" s="45">
        <v>-121.679</v>
      </c>
      <c r="R48" s="45">
        <v>-126.747</v>
      </c>
      <c r="S48" s="45">
        <v>-919.20899999999995</v>
      </c>
      <c r="T48" s="45">
        <v>-1551.309</v>
      </c>
    </row>
    <row r="49" spans="1:20" x14ac:dyDescent="0.25">
      <c r="A49" s="107"/>
      <c r="B49" s="165" t="s">
        <v>5</v>
      </c>
      <c r="C49" s="107"/>
      <c r="D49" s="107"/>
      <c r="E49" s="107"/>
      <c r="F49" s="107"/>
      <c r="G49" s="107"/>
      <c r="H49" s="45">
        <v>-88.86</v>
      </c>
      <c r="I49" s="45">
        <v>-75.733000000000004</v>
      </c>
      <c r="J49" s="45">
        <v>-49.185000000000002</v>
      </c>
      <c r="K49" s="45">
        <v>-54.503</v>
      </c>
      <c r="L49" s="45">
        <v>-62.215000000000003</v>
      </c>
      <c r="M49" s="45">
        <v>-69.822000000000003</v>
      </c>
      <c r="N49" s="45">
        <v>-67.025000000000006</v>
      </c>
      <c r="O49" s="45">
        <v>-65.760999999999996</v>
      </c>
      <c r="P49" s="45">
        <v>-67.971999999999994</v>
      </c>
      <c r="Q49" s="45">
        <v>-71.534999999999997</v>
      </c>
      <c r="R49" s="45">
        <v>-72.603999999999999</v>
      </c>
      <c r="S49" s="45">
        <v>-311.45800000000003</v>
      </c>
      <c r="T49" s="45">
        <v>-656.35500000000002</v>
      </c>
    </row>
    <row r="50" spans="1:20" x14ac:dyDescent="0.25">
      <c r="A50" s="107"/>
      <c r="B50" s="165" t="s">
        <v>6</v>
      </c>
      <c r="C50" s="107"/>
      <c r="D50" s="107"/>
      <c r="E50" s="107"/>
      <c r="F50" s="107"/>
      <c r="G50" s="107"/>
      <c r="H50" s="45">
        <v>-30.038</v>
      </c>
      <c r="I50" s="45">
        <v>-45.917999999999999</v>
      </c>
      <c r="J50" s="45">
        <v>-42.037999999999997</v>
      </c>
      <c r="K50" s="45">
        <v>-36.393000000000001</v>
      </c>
      <c r="L50" s="45">
        <v>-33.680999999999997</v>
      </c>
      <c r="M50" s="45">
        <v>-29.541</v>
      </c>
      <c r="N50" s="45">
        <v>-24.231000000000002</v>
      </c>
      <c r="O50" s="45">
        <v>-19.233000000000001</v>
      </c>
      <c r="P50" s="45">
        <v>-16.082999999999998</v>
      </c>
      <c r="Q50" s="45">
        <v>-15.045</v>
      </c>
      <c r="R50" s="45">
        <v>-14.564</v>
      </c>
      <c r="S50" s="45">
        <v>-187.571</v>
      </c>
      <c r="T50" s="45">
        <v>-276.72699999999998</v>
      </c>
    </row>
    <row r="51" spans="1:20" x14ac:dyDescent="0.25">
      <c r="A51" s="107"/>
      <c r="B51" s="165" t="s">
        <v>7</v>
      </c>
      <c r="C51" s="107"/>
      <c r="D51" s="107"/>
      <c r="E51" s="107"/>
      <c r="F51" s="107"/>
      <c r="G51" s="107"/>
      <c r="H51" s="45">
        <v>6.6820000000000004</v>
      </c>
      <c r="I51" s="45">
        <v>30.050999999999998</v>
      </c>
      <c r="J51" s="45">
        <v>52.707999999999998</v>
      </c>
      <c r="K51" s="45">
        <v>61.954000000000001</v>
      </c>
      <c r="L51" s="45">
        <v>68.875</v>
      </c>
      <c r="M51" s="45">
        <v>72.260999999999996</v>
      </c>
      <c r="N51" s="45">
        <v>71.623999999999995</v>
      </c>
      <c r="O51" s="45">
        <v>51.695999999999998</v>
      </c>
      <c r="P51" s="45">
        <v>26.245000000000001</v>
      </c>
      <c r="Q51" s="45">
        <v>3.2320000000000002</v>
      </c>
      <c r="R51" s="45">
        <v>-31.146999999999998</v>
      </c>
      <c r="S51" s="45">
        <v>285.84899999999999</v>
      </c>
      <c r="T51" s="45">
        <v>407.49900000000002</v>
      </c>
    </row>
    <row r="52" spans="1:20" ht="3" customHeight="1" x14ac:dyDescent="0.25">
      <c r="A52" s="107"/>
      <c r="B52" s="165"/>
      <c r="C52" s="107"/>
      <c r="D52" s="107"/>
      <c r="E52" s="107"/>
      <c r="F52" s="107"/>
      <c r="G52" s="107"/>
      <c r="H52" s="45" t="s">
        <v>30</v>
      </c>
      <c r="I52" s="45" t="s">
        <v>30</v>
      </c>
      <c r="J52" s="45" t="s">
        <v>30</v>
      </c>
      <c r="K52" s="45" t="s">
        <v>30</v>
      </c>
      <c r="L52" s="45" t="s">
        <v>30</v>
      </c>
      <c r="M52" s="45" t="s">
        <v>30</v>
      </c>
      <c r="N52" s="45" t="s">
        <v>30</v>
      </c>
      <c r="O52" s="45" t="s">
        <v>30</v>
      </c>
      <c r="P52" s="45" t="s">
        <v>30</v>
      </c>
      <c r="Q52" s="45" t="s">
        <v>30</v>
      </c>
      <c r="R52" s="45"/>
      <c r="S52" s="45" t="s">
        <v>30</v>
      </c>
      <c r="T52" s="45" t="s">
        <v>30</v>
      </c>
    </row>
    <row r="53" spans="1:20" x14ac:dyDescent="0.25">
      <c r="A53" s="107"/>
      <c r="B53" s="165"/>
      <c r="C53" s="107"/>
      <c r="D53" s="107" t="s">
        <v>106</v>
      </c>
      <c r="E53" s="107"/>
      <c r="F53" s="107"/>
      <c r="G53" s="107"/>
      <c r="H53" s="45">
        <v>-223.48099999999999</v>
      </c>
      <c r="I53" s="45">
        <v>-286.59699999999998</v>
      </c>
      <c r="J53" s="45">
        <v>-239.20500000000001</v>
      </c>
      <c r="K53" s="45">
        <v>-216.13300000000001</v>
      </c>
      <c r="L53" s="45">
        <v>-202.76300000000001</v>
      </c>
      <c r="M53" s="45">
        <v>-187.691</v>
      </c>
      <c r="N53" s="45">
        <v>-159.87799999999999</v>
      </c>
      <c r="O53" s="45">
        <v>-158.03299999999999</v>
      </c>
      <c r="P53" s="45">
        <v>-176.50299999999999</v>
      </c>
      <c r="Q53" s="45">
        <v>-205.02699999999999</v>
      </c>
      <c r="R53" s="45">
        <v>-245.06200000000001</v>
      </c>
      <c r="S53" s="45">
        <v>-1132.3889999999999</v>
      </c>
      <c r="T53" s="45">
        <v>-2076.8919999999998</v>
      </c>
    </row>
    <row r="54" spans="1:20" x14ac:dyDescent="0.25">
      <c r="A54" s="107"/>
      <c r="B54" s="165"/>
      <c r="C54" s="107"/>
      <c r="D54" s="107"/>
      <c r="E54" s="107"/>
      <c r="F54" s="107"/>
      <c r="G54" s="107"/>
      <c r="H54" s="45"/>
      <c r="I54" s="45"/>
      <c r="J54" s="45"/>
      <c r="K54" s="45"/>
      <c r="L54" s="45"/>
      <c r="M54" s="45"/>
      <c r="N54" s="45"/>
      <c r="O54" s="45"/>
      <c r="P54" s="45"/>
      <c r="Q54" s="45"/>
      <c r="R54" s="45"/>
      <c r="S54" s="45"/>
      <c r="T54" s="45"/>
    </row>
    <row r="55" spans="1:20" x14ac:dyDescent="0.25">
      <c r="A55" s="107" t="s">
        <v>99</v>
      </c>
      <c r="B55" s="165"/>
      <c r="C55" s="107"/>
      <c r="D55" s="107"/>
      <c r="E55" s="107"/>
      <c r="F55" s="107"/>
      <c r="G55" s="107"/>
      <c r="H55" s="45"/>
      <c r="I55" s="45"/>
      <c r="J55" s="45"/>
      <c r="K55" s="45"/>
      <c r="L55" s="45"/>
      <c r="M55" s="45"/>
      <c r="N55" s="45"/>
      <c r="O55" s="45"/>
      <c r="P55" s="45"/>
      <c r="Q55" s="45"/>
      <c r="R55" s="45"/>
      <c r="S55" s="45"/>
      <c r="T55" s="45"/>
    </row>
    <row r="56" spans="1:20" x14ac:dyDescent="0.25">
      <c r="A56" s="107"/>
      <c r="B56" s="165" t="s">
        <v>100</v>
      </c>
      <c r="C56" s="107"/>
      <c r="D56" s="107"/>
      <c r="E56" s="107"/>
      <c r="F56" s="107"/>
      <c r="G56" s="107"/>
      <c r="H56" s="45"/>
      <c r="I56" s="45"/>
      <c r="J56" s="45"/>
      <c r="K56" s="45"/>
      <c r="L56" s="45"/>
      <c r="M56" s="45"/>
      <c r="N56" s="45"/>
      <c r="O56" s="45"/>
      <c r="P56" s="45"/>
      <c r="Q56" s="45"/>
      <c r="R56" s="45"/>
      <c r="S56" s="45"/>
      <c r="T56" s="45"/>
    </row>
    <row r="57" spans="1:20" x14ac:dyDescent="0.25">
      <c r="A57" s="107"/>
      <c r="B57" s="165"/>
      <c r="C57" s="165" t="s">
        <v>37</v>
      </c>
      <c r="D57" s="107"/>
      <c r="E57" s="107"/>
      <c r="F57" s="107"/>
      <c r="G57" s="107"/>
      <c r="H57" s="45">
        <v>0</v>
      </c>
      <c r="I57" s="45">
        <v>-13.8</v>
      </c>
      <c r="J57" s="45">
        <v>-30.7</v>
      </c>
      <c r="K57" s="45">
        <v>-43.4</v>
      </c>
      <c r="L57" s="45">
        <v>-51.4</v>
      </c>
      <c r="M57" s="45">
        <v>-56.3</v>
      </c>
      <c r="N57" s="45">
        <v>-59.6</v>
      </c>
      <c r="O57" s="45">
        <v>-65.599999999999994</v>
      </c>
      <c r="P57" s="45">
        <v>-68.400000000000006</v>
      </c>
      <c r="Q57" s="45">
        <v>-71.400000000000006</v>
      </c>
      <c r="R57" s="45">
        <v>-75.099999999999994</v>
      </c>
      <c r="S57" s="45">
        <v>-195.6</v>
      </c>
      <c r="T57" s="45">
        <v>-535.70000000000005</v>
      </c>
    </row>
    <row r="58" spans="1:20" x14ac:dyDescent="0.25">
      <c r="A58" s="107"/>
      <c r="B58" s="165"/>
      <c r="C58" s="165" t="s">
        <v>70</v>
      </c>
      <c r="D58" s="107"/>
      <c r="E58" s="107"/>
      <c r="F58" s="107"/>
      <c r="G58" s="107"/>
      <c r="H58" s="45">
        <v>0</v>
      </c>
      <c r="I58" s="45">
        <v>-3.702</v>
      </c>
      <c r="J58" s="45">
        <v>-9.9809999999999999</v>
      </c>
      <c r="K58" s="45">
        <v>-15.43</v>
      </c>
      <c r="L58" s="45">
        <v>-20.413</v>
      </c>
      <c r="M58" s="45">
        <v>-26.678999999999998</v>
      </c>
      <c r="N58" s="45">
        <v>-31.117999999999999</v>
      </c>
      <c r="O58" s="45">
        <v>-35.21</v>
      </c>
      <c r="P58" s="45">
        <v>-40.551000000000002</v>
      </c>
      <c r="Q58" s="45">
        <v>-39.914999999999999</v>
      </c>
      <c r="R58" s="45">
        <v>-45.837000000000003</v>
      </c>
      <c r="S58" s="45">
        <v>-76.206000000000003</v>
      </c>
      <c r="T58" s="45">
        <v>-268.83800000000002</v>
      </c>
    </row>
    <row r="59" spans="1:20" x14ac:dyDescent="0.25">
      <c r="A59" s="107"/>
      <c r="B59" s="165"/>
      <c r="C59" s="165" t="s">
        <v>49</v>
      </c>
      <c r="D59" s="107"/>
      <c r="E59" s="107"/>
      <c r="F59" s="107"/>
      <c r="G59" s="107"/>
      <c r="H59" s="45">
        <v>127.783</v>
      </c>
      <c r="I59" s="45">
        <v>50.954000000000001</v>
      </c>
      <c r="J59" s="45">
        <v>32.43</v>
      </c>
      <c r="K59" s="45">
        <v>23.574000000000002</v>
      </c>
      <c r="L59" s="45">
        <v>16.024000000000001</v>
      </c>
      <c r="M59" s="45">
        <v>9.06</v>
      </c>
      <c r="N59" s="45">
        <v>3.8879999999999999</v>
      </c>
      <c r="O59" s="45">
        <v>8.5000000000000006E-2</v>
      </c>
      <c r="P59" s="45">
        <v>-2.7149999999999999</v>
      </c>
      <c r="Q59" s="45">
        <v>-3.8069999999999999</v>
      </c>
      <c r="R59" s="45">
        <v>-3.9249999999999998</v>
      </c>
      <c r="S59" s="45">
        <v>132.042</v>
      </c>
      <c r="T59" s="45">
        <v>125.568</v>
      </c>
    </row>
    <row r="60" spans="1:20" x14ac:dyDescent="0.25">
      <c r="A60" s="107"/>
      <c r="B60" s="165"/>
      <c r="C60" s="165" t="s">
        <v>44</v>
      </c>
      <c r="D60" s="107"/>
      <c r="E60" s="107"/>
      <c r="F60" s="107"/>
      <c r="G60" s="107"/>
      <c r="H60" s="45">
        <v>2.4740000000000002</v>
      </c>
      <c r="I60" s="45">
        <v>12.728</v>
      </c>
      <c r="J60" s="45">
        <v>4.7190000000000003</v>
      </c>
      <c r="K60" s="45">
        <v>-1.4670000000000001</v>
      </c>
      <c r="L60" s="45">
        <v>-6.8380000000000001</v>
      </c>
      <c r="M60" s="45">
        <v>-11.4</v>
      </c>
      <c r="N60" s="45">
        <v>-15.481</v>
      </c>
      <c r="O60" s="45">
        <v>-18.916</v>
      </c>
      <c r="P60" s="45">
        <v>-21.58</v>
      </c>
      <c r="Q60" s="45">
        <v>-23.305</v>
      </c>
      <c r="R60" s="45">
        <v>-24.125</v>
      </c>
      <c r="S60" s="45">
        <v>-2.258</v>
      </c>
      <c r="T60" s="45">
        <v>-105.66500000000001</v>
      </c>
    </row>
    <row r="61" spans="1:20" x14ac:dyDescent="0.25">
      <c r="A61" s="107"/>
      <c r="B61" s="165"/>
      <c r="C61" s="165" t="s">
        <v>137</v>
      </c>
      <c r="D61" s="107"/>
      <c r="E61" s="107"/>
      <c r="F61" s="107"/>
      <c r="G61" s="107"/>
      <c r="H61" s="45">
        <v>-0.06</v>
      </c>
      <c r="I61" s="45">
        <v>-1.28</v>
      </c>
      <c r="J61" s="45">
        <v>-3.246</v>
      </c>
      <c r="K61" s="45">
        <v>-4.4740000000000002</v>
      </c>
      <c r="L61" s="45">
        <v>-4.625</v>
      </c>
      <c r="M61" s="45">
        <v>-5.4660000000000002</v>
      </c>
      <c r="N61" s="45">
        <v>-5.74</v>
      </c>
      <c r="O61" s="45">
        <v>-6.0830000000000002</v>
      </c>
      <c r="P61" s="45">
        <v>-6.9130000000000003</v>
      </c>
      <c r="Q61" s="45">
        <v>-6.0739999999999998</v>
      </c>
      <c r="R61" s="45">
        <v>-6.843</v>
      </c>
      <c r="S61" s="45">
        <v>-19.091000000000001</v>
      </c>
      <c r="T61" s="45">
        <v>-50.744</v>
      </c>
    </row>
    <row r="62" spans="1:20" x14ac:dyDescent="0.25">
      <c r="A62" s="107"/>
      <c r="B62" s="165"/>
      <c r="C62" s="165" t="s">
        <v>7</v>
      </c>
      <c r="D62" s="107"/>
      <c r="E62" s="107"/>
      <c r="F62" s="107"/>
      <c r="G62" s="107"/>
      <c r="H62" s="45">
        <v>6.2850000000000001</v>
      </c>
      <c r="I62" s="45">
        <v>11.09</v>
      </c>
      <c r="J62" s="45">
        <v>7.18</v>
      </c>
      <c r="K62" s="45">
        <v>5.46</v>
      </c>
      <c r="L62" s="45">
        <v>2.1579999999999999</v>
      </c>
      <c r="M62" s="45">
        <v>-1.998</v>
      </c>
      <c r="N62" s="45">
        <v>-4.9400000000000004</v>
      </c>
      <c r="O62" s="45">
        <v>-6.72</v>
      </c>
      <c r="P62" s="45">
        <v>-9.0310000000000006</v>
      </c>
      <c r="Q62" s="45">
        <v>-9.1460000000000008</v>
      </c>
      <c r="R62" s="45">
        <v>-10.135</v>
      </c>
      <c r="S62" s="45">
        <v>23.89</v>
      </c>
      <c r="T62" s="45">
        <v>-16.082000000000001</v>
      </c>
    </row>
    <row r="63" spans="1:20" ht="3" customHeight="1" x14ac:dyDescent="0.25">
      <c r="A63" s="107"/>
      <c r="B63" s="165"/>
      <c r="C63" s="172"/>
      <c r="D63" s="107"/>
      <c r="E63" s="107"/>
      <c r="F63" s="107"/>
      <c r="G63" s="107"/>
      <c r="H63" s="45" t="s">
        <v>30</v>
      </c>
      <c r="I63" s="45" t="s">
        <v>30</v>
      </c>
      <c r="J63" s="45" t="s">
        <v>30</v>
      </c>
      <c r="K63" s="45" t="s">
        <v>30</v>
      </c>
      <c r="L63" s="45" t="s">
        <v>30</v>
      </c>
      <c r="M63" s="45" t="s">
        <v>30</v>
      </c>
      <c r="N63" s="45" t="s">
        <v>30</v>
      </c>
      <c r="O63" s="45" t="s">
        <v>30</v>
      </c>
      <c r="P63" s="45" t="s">
        <v>30</v>
      </c>
      <c r="Q63" s="45" t="s">
        <v>30</v>
      </c>
      <c r="R63" s="45" t="s">
        <v>30</v>
      </c>
      <c r="S63" s="45" t="s">
        <v>30</v>
      </c>
      <c r="T63" s="45" t="s">
        <v>30</v>
      </c>
    </row>
    <row r="64" spans="1:20" x14ac:dyDescent="0.25">
      <c r="A64" s="107"/>
      <c r="B64" s="165"/>
      <c r="C64" s="172"/>
      <c r="D64" s="107" t="s">
        <v>107</v>
      </c>
      <c r="E64" s="107"/>
      <c r="F64" s="107"/>
      <c r="G64" s="107"/>
      <c r="H64" s="45">
        <v>136.482</v>
      </c>
      <c r="I64" s="45">
        <v>55.99</v>
      </c>
      <c r="J64" s="45">
        <v>0.40200000000000002</v>
      </c>
      <c r="K64" s="45">
        <v>-35.737000000000002</v>
      </c>
      <c r="L64" s="45">
        <v>-65.093999999999994</v>
      </c>
      <c r="M64" s="45">
        <v>-92.783000000000001</v>
      </c>
      <c r="N64" s="45">
        <v>-112.991</v>
      </c>
      <c r="O64" s="45">
        <v>-132.44399999999999</v>
      </c>
      <c r="P64" s="45">
        <v>-149.191</v>
      </c>
      <c r="Q64" s="45">
        <v>-153.64699999999999</v>
      </c>
      <c r="R64" s="45">
        <v>-165.96600000000001</v>
      </c>
      <c r="S64" s="45">
        <v>-137.22300000000001</v>
      </c>
      <c r="T64" s="45">
        <v>-851.46100000000001</v>
      </c>
    </row>
    <row r="65" spans="1:21" x14ac:dyDescent="0.25">
      <c r="A65" s="107"/>
      <c r="B65" s="165"/>
      <c r="C65" s="172"/>
      <c r="D65" s="107"/>
      <c r="E65" s="107"/>
      <c r="F65" s="107"/>
      <c r="G65" s="107"/>
      <c r="H65" s="173"/>
      <c r="I65" s="173"/>
      <c r="J65" s="173"/>
      <c r="K65" s="173"/>
      <c r="L65" s="173"/>
      <c r="M65" s="173"/>
      <c r="N65" s="173"/>
      <c r="O65" s="173"/>
      <c r="P65" s="173"/>
      <c r="Q65" s="173"/>
      <c r="R65" s="173"/>
      <c r="S65" s="173"/>
      <c r="T65" s="173"/>
    </row>
    <row r="66" spans="1:21" x14ac:dyDescent="0.25">
      <c r="A66" s="107"/>
      <c r="B66" s="165" t="s">
        <v>101</v>
      </c>
      <c r="C66" s="172"/>
      <c r="D66" s="107"/>
      <c r="E66" s="107"/>
      <c r="F66" s="107"/>
      <c r="G66" s="107"/>
      <c r="H66" s="45">
        <v>-0.14499999999999999</v>
      </c>
      <c r="I66" s="45">
        <v>-6.8000000000000005E-2</v>
      </c>
      <c r="J66" s="45">
        <v>-9.2240000000000002</v>
      </c>
      <c r="K66" s="45">
        <v>-17.981999999999999</v>
      </c>
      <c r="L66" s="45">
        <v>-24.088999999999999</v>
      </c>
      <c r="M66" s="45">
        <v>-28.850999999999999</v>
      </c>
      <c r="N66" s="45">
        <v>-31.888000000000002</v>
      </c>
      <c r="O66" s="45">
        <v>-33.860999999999997</v>
      </c>
      <c r="P66" s="45">
        <v>-35.536000000000001</v>
      </c>
      <c r="Q66" s="45">
        <v>-35.828000000000003</v>
      </c>
      <c r="R66" s="45">
        <v>-36.667000000000002</v>
      </c>
      <c r="S66" s="45">
        <v>-80.213999999999999</v>
      </c>
      <c r="T66" s="45">
        <v>-253.994</v>
      </c>
    </row>
    <row r="67" spans="1:21" x14ac:dyDescent="0.25">
      <c r="A67" s="107"/>
      <c r="B67" s="165"/>
      <c r="C67" s="172"/>
      <c r="D67" s="107"/>
      <c r="E67" s="107"/>
      <c r="F67" s="107"/>
      <c r="G67" s="107"/>
      <c r="H67" s="45"/>
      <c r="I67" s="45"/>
      <c r="J67" s="45"/>
      <c r="K67" s="45"/>
      <c r="L67" s="45"/>
      <c r="M67" s="45"/>
      <c r="N67" s="45"/>
      <c r="O67" s="45"/>
      <c r="P67" s="45"/>
      <c r="Q67" s="45"/>
      <c r="R67" s="45"/>
      <c r="S67" s="45"/>
      <c r="T67" s="45"/>
    </row>
    <row r="68" spans="1:21" x14ac:dyDescent="0.25">
      <c r="A68" s="107"/>
      <c r="B68" s="165" t="s">
        <v>14</v>
      </c>
      <c r="C68" s="172"/>
      <c r="D68" s="107"/>
      <c r="E68" s="107"/>
      <c r="F68" s="107"/>
      <c r="G68" s="107"/>
      <c r="H68" s="45"/>
      <c r="I68" s="45"/>
      <c r="J68" s="45"/>
      <c r="K68" s="45"/>
      <c r="L68" s="45"/>
      <c r="M68" s="45"/>
      <c r="N68" s="45"/>
      <c r="O68" s="45"/>
      <c r="P68" s="45"/>
      <c r="Q68" s="45"/>
      <c r="R68" s="45"/>
      <c r="S68" s="45"/>
      <c r="T68" s="45"/>
    </row>
    <row r="69" spans="1:21" x14ac:dyDescent="0.25">
      <c r="A69" s="107"/>
      <c r="B69" s="165"/>
      <c r="C69" s="165" t="s">
        <v>113</v>
      </c>
      <c r="D69" s="107"/>
      <c r="E69" s="107"/>
      <c r="F69" s="107"/>
      <c r="G69" s="107"/>
      <c r="H69" s="45">
        <v>-44.531999999999996</v>
      </c>
      <c r="I69" s="45">
        <v>-101.76300000000001</v>
      </c>
      <c r="J69" s="45">
        <v>-149.91300000000001</v>
      </c>
      <c r="K69" s="45">
        <v>-199.90600000000001</v>
      </c>
      <c r="L69" s="45">
        <v>-243.99299999999999</v>
      </c>
      <c r="M69" s="45">
        <v>-279.94799999999998</v>
      </c>
      <c r="N69" s="45">
        <v>-303.11</v>
      </c>
      <c r="O69" s="45">
        <v>-308.54599999999999</v>
      </c>
      <c r="P69" s="45">
        <v>-290.39499999999998</v>
      </c>
      <c r="Q69" s="45">
        <v>-253.483</v>
      </c>
      <c r="R69" s="45">
        <v>-204.67099999999999</v>
      </c>
      <c r="S69" s="45">
        <v>-975.52300000000002</v>
      </c>
      <c r="T69" s="45">
        <v>-2335.7269999999999</v>
      </c>
    </row>
    <row r="70" spans="1:21" x14ac:dyDescent="0.25">
      <c r="A70" s="107"/>
      <c r="B70" s="165"/>
      <c r="C70" s="165" t="s">
        <v>103</v>
      </c>
      <c r="D70" s="107"/>
      <c r="E70" s="107"/>
      <c r="F70" s="107"/>
      <c r="G70" s="107"/>
      <c r="H70" s="45">
        <v>0.221</v>
      </c>
      <c r="I70" s="45">
        <v>1.222</v>
      </c>
      <c r="J70" s="45">
        <v>1.8879999999999999</v>
      </c>
      <c r="K70" s="45">
        <v>2.0830000000000002</v>
      </c>
      <c r="L70" s="45">
        <v>1.835</v>
      </c>
      <c r="M70" s="45">
        <v>0.90400000000000003</v>
      </c>
      <c r="N70" s="45">
        <v>-0.83899999999999997</v>
      </c>
      <c r="O70" s="45">
        <v>-3.782</v>
      </c>
      <c r="P70" s="45">
        <v>-8.2439999999999998</v>
      </c>
      <c r="Q70" s="45">
        <v>-14.262</v>
      </c>
      <c r="R70" s="45">
        <v>-20.782</v>
      </c>
      <c r="S70" s="45">
        <v>7.931</v>
      </c>
      <c r="T70" s="45">
        <v>-39.978999999999999</v>
      </c>
      <c r="U70" s="45"/>
    </row>
    <row r="71" spans="1:21" ht="3" customHeight="1" x14ac:dyDescent="0.25">
      <c r="A71" s="107"/>
      <c r="B71" s="165"/>
      <c r="C71" s="172"/>
      <c r="D71" s="107"/>
      <c r="E71" s="107"/>
      <c r="F71" s="107"/>
      <c r="G71" s="107"/>
      <c r="H71" s="45" t="s">
        <v>30</v>
      </c>
      <c r="I71" s="45" t="s">
        <v>30</v>
      </c>
      <c r="J71" s="45" t="s">
        <v>30</v>
      </c>
      <c r="K71" s="45" t="s">
        <v>30</v>
      </c>
      <c r="L71" s="45" t="s">
        <v>30</v>
      </c>
      <c r="M71" s="45" t="s">
        <v>30</v>
      </c>
      <c r="N71" s="45" t="s">
        <v>30</v>
      </c>
      <c r="O71" s="45" t="s">
        <v>30</v>
      </c>
      <c r="P71" s="45" t="s">
        <v>30</v>
      </c>
      <c r="Q71" s="45" t="s">
        <v>30</v>
      </c>
      <c r="R71" s="45" t="s">
        <v>30</v>
      </c>
      <c r="S71" s="45" t="s">
        <v>30</v>
      </c>
      <c r="T71" s="45" t="s">
        <v>30</v>
      </c>
    </row>
    <row r="72" spans="1:21" ht="15" customHeight="1" x14ac:dyDescent="0.25">
      <c r="A72" s="107"/>
      <c r="B72" s="165"/>
      <c r="C72" s="172"/>
      <c r="D72" s="107" t="s">
        <v>108</v>
      </c>
      <c r="E72" s="107"/>
      <c r="F72" s="107"/>
      <c r="G72" s="107"/>
      <c r="H72" s="45">
        <v>-44.311</v>
      </c>
      <c r="I72" s="45">
        <v>-100.542</v>
      </c>
      <c r="J72" s="45">
        <v>-148.02500000000001</v>
      </c>
      <c r="K72" s="45">
        <v>-197.82400000000001</v>
      </c>
      <c r="L72" s="45">
        <v>-242.15799999999999</v>
      </c>
      <c r="M72" s="45">
        <v>-279.04399999999998</v>
      </c>
      <c r="N72" s="45">
        <v>-303.94900000000001</v>
      </c>
      <c r="O72" s="45">
        <v>-312.327</v>
      </c>
      <c r="P72" s="45">
        <v>-298.63900000000001</v>
      </c>
      <c r="Q72" s="45">
        <v>-267.745</v>
      </c>
      <c r="R72" s="45">
        <v>-225.453</v>
      </c>
      <c r="S72" s="45">
        <v>-967.59299999999996</v>
      </c>
      <c r="T72" s="45">
        <v>-2375.7060000000001</v>
      </c>
    </row>
    <row r="73" spans="1:21" ht="15" customHeight="1" x14ac:dyDescent="0.25">
      <c r="A73" s="107"/>
      <c r="B73" s="165"/>
      <c r="C73" s="172"/>
      <c r="D73" s="107"/>
      <c r="E73" s="107"/>
      <c r="F73" s="107"/>
      <c r="G73" s="107"/>
      <c r="H73" s="45"/>
      <c r="I73" s="45"/>
      <c r="J73" s="45"/>
      <c r="K73" s="45"/>
      <c r="L73" s="45"/>
      <c r="M73" s="45"/>
      <c r="N73" s="45"/>
      <c r="O73" s="45"/>
      <c r="P73" s="45"/>
      <c r="Q73" s="45"/>
      <c r="R73" s="45"/>
      <c r="S73" s="45"/>
      <c r="T73" s="45"/>
    </row>
    <row r="74" spans="1:21" x14ac:dyDescent="0.25">
      <c r="A74" s="107"/>
      <c r="B74" s="165"/>
      <c r="C74" s="172"/>
      <c r="D74" s="107"/>
      <c r="E74" s="107" t="s">
        <v>104</v>
      </c>
      <c r="F74" s="107"/>
      <c r="G74" s="107"/>
      <c r="H74" s="45">
        <v>92.025999999999996</v>
      </c>
      <c r="I74" s="45">
        <v>-44.62</v>
      </c>
      <c r="J74" s="45">
        <v>-156.84700000000001</v>
      </c>
      <c r="K74" s="45">
        <v>-251.54300000000001</v>
      </c>
      <c r="L74" s="45">
        <v>-331.34100000000001</v>
      </c>
      <c r="M74" s="45">
        <v>-400.678</v>
      </c>
      <c r="N74" s="45">
        <v>-448.82799999999997</v>
      </c>
      <c r="O74" s="45">
        <v>-478.63200000000001</v>
      </c>
      <c r="P74" s="45">
        <v>-483.36599999999999</v>
      </c>
      <c r="Q74" s="45">
        <v>-457.22</v>
      </c>
      <c r="R74" s="45">
        <v>-428.08600000000001</v>
      </c>
      <c r="S74" s="45">
        <v>-1185.03</v>
      </c>
      <c r="T74" s="45">
        <v>-3481.1619999999998</v>
      </c>
    </row>
    <row r="75" spans="1:21" x14ac:dyDescent="0.25">
      <c r="A75" s="107"/>
      <c r="B75" s="165"/>
      <c r="C75" s="172"/>
      <c r="D75" s="107"/>
      <c r="E75" s="107"/>
      <c r="F75" s="107"/>
      <c r="G75" s="107"/>
      <c r="H75" s="45"/>
      <c r="I75" s="45"/>
      <c r="J75" s="45"/>
      <c r="K75" s="45"/>
      <c r="L75" s="45"/>
      <c r="M75" s="45"/>
      <c r="N75" s="45"/>
      <c r="O75" s="45"/>
      <c r="P75" s="45"/>
      <c r="Q75" s="45"/>
      <c r="R75" s="45"/>
      <c r="S75" s="45"/>
      <c r="T75" s="45"/>
    </row>
    <row r="76" spans="1:21" x14ac:dyDescent="0.25">
      <c r="A76" s="107" t="s">
        <v>109</v>
      </c>
      <c r="B76" s="165"/>
      <c r="C76" s="172"/>
      <c r="D76" s="107"/>
      <c r="E76" s="107"/>
      <c r="F76" s="107"/>
      <c r="G76" s="107"/>
      <c r="H76" s="45"/>
      <c r="I76" s="45"/>
      <c r="J76" s="45"/>
      <c r="K76" s="45"/>
      <c r="L76" s="45"/>
      <c r="M76" s="45"/>
      <c r="N76" s="45"/>
      <c r="O76" s="45"/>
      <c r="P76" s="45"/>
      <c r="Q76" s="45"/>
      <c r="R76" s="45"/>
      <c r="S76" s="45"/>
      <c r="T76" s="45"/>
    </row>
    <row r="77" spans="1:21" x14ac:dyDescent="0.25">
      <c r="A77" s="107" t="s">
        <v>215</v>
      </c>
      <c r="B77" s="165"/>
      <c r="C77" s="172"/>
      <c r="D77" s="107"/>
      <c r="E77" s="107"/>
      <c r="F77" s="107"/>
      <c r="G77" s="107"/>
      <c r="H77" s="45">
        <v>-315.50700000000001</v>
      </c>
      <c r="I77" s="45">
        <v>-241.977</v>
      </c>
      <c r="J77" s="45">
        <v>-82.358000000000004</v>
      </c>
      <c r="K77" s="45">
        <v>35.409999999999997</v>
      </c>
      <c r="L77" s="45">
        <v>128.578</v>
      </c>
      <c r="M77" s="45">
        <v>212.98699999999999</v>
      </c>
      <c r="N77" s="45">
        <v>288.95</v>
      </c>
      <c r="O77" s="45">
        <v>320.59899999999999</v>
      </c>
      <c r="P77" s="45">
        <v>306.863</v>
      </c>
      <c r="Q77" s="45">
        <v>252.19300000000001</v>
      </c>
      <c r="R77" s="45">
        <v>183.024</v>
      </c>
      <c r="S77" s="45">
        <v>52.640999999999998</v>
      </c>
      <c r="T77" s="45">
        <v>1404.27</v>
      </c>
    </row>
    <row r="78" spans="1:21" x14ac:dyDescent="0.25">
      <c r="A78" s="165"/>
      <c r="B78" s="107"/>
      <c r="C78" s="165"/>
      <c r="D78" s="165"/>
      <c r="E78" s="165"/>
      <c r="F78" s="165"/>
      <c r="G78" s="165"/>
      <c r="H78" s="45"/>
      <c r="I78" s="107"/>
      <c r="J78" s="107"/>
      <c r="K78" s="107"/>
      <c r="L78" s="107"/>
      <c r="M78" s="107"/>
      <c r="N78" s="107"/>
      <c r="O78" s="107"/>
      <c r="P78" s="107"/>
      <c r="Q78" s="107"/>
      <c r="R78" s="107"/>
      <c r="S78" s="107"/>
      <c r="T78" s="107"/>
    </row>
    <row r="79" spans="1:21" x14ac:dyDescent="0.25">
      <c r="A79" s="165"/>
      <c r="B79" s="107"/>
      <c r="C79" s="165"/>
      <c r="D79" s="165"/>
      <c r="E79" s="165"/>
      <c r="F79" s="165"/>
      <c r="G79" s="165"/>
      <c r="H79" s="221" t="s">
        <v>110</v>
      </c>
      <c r="I79" s="221"/>
      <c r="J79" s="221"/>
      <c r="K79" s="221"/>
      <c r="L79" s="221"/>
      <c r="M79" s="221"/>
      <c r="N79" s="221"/>
      <c r="O79" s="221"/>
      <c r="P79" s="221"/>
      <c r="Q79" s="221"/>
      <c r="R79" s="221"/>
      <c r="S79" s="221"/>
      <c r="T79" s="221"/>
    </row>
    <row r="80" spans="1:21" x14ac:dyDescent="0.25">
      <c r="A80" s="107" t="s">
        <v>98</v>
      </c>
      <c r="B80" s="165"/>
      <c r="C80" s="165"/>
      <c r="D80" s="165"/>
      <c r="E80" s="165"/>
      <c r="F80" s="165"/>
      <c r="G80" s="165"/>
      <c r="H80" s="45"/>
      <c r="I80" s="107"/>
      <c r="J80" s="107"/>
      <c r="K80" s="107"/>
      <c r="L80" s="107"/>
      <c r="M80" s="107"/>
      <c r="N80" s="107"/>
      <c r="O80" s="107"/>
      <c r="P80" s="107"/>
      <c r="Q80" s="107"/>
      <c r="R80" s="107"/>
      <c r="S80" s="107"/>
      <c r="T80" s="107"/>
    </row>
    <row r="81" spans="1:20" x14ac:dyDescent="0.25">
      <c r="A81" s="107"/>
      <c r="B81" s="165" t="s">
        <v>4</v>
      </c>
      <c r="C81" s="165"/>
      <c r="D81" s="165"/>
      <c r="E81" s="165"/>
      <c r="F81" s="165"/>
      <c r="G81" s="165"/>
      <c r="H81" s="45">
        <v>315.23</v>
      </c>
      <c r="I81" s="45">
        <v>117.90900000000001</v>
      </c>
      <c r="J81" s="45">
        <v>-158.203</v>
      </c>
      <c r="K81" s="45">
        <v>-175.024</v>
      </c>
      <c r="L81" s="45">
        <v>-22.581</v>
      </c>
      <c r="M81" s="45">
        <v>-18.401</v>
      </c>
      <c r="N81" s="45">
        <v>-11.073</v>
      </c>
      <c r="O81" s="45">
        <v>-15.914</v>
      </c>
      <c r="P81" s="45">
        <v>-14.016999999999999</v>
      </c>
      <c r="Q81" s="45">
        <v>-13.502000000000001</v>
      </c>
      <c r="R81" s="45">
        <v>-12.954000000000001</v>
      </c>
      <c r="S81" s="45">
        <v>-256.3</v>
      </c>
      <c r="T81" s="45">
        <v>-323.76</v>
      </c>
    </row>
    <row r="82" spans="1:20" x14ac:dyDescent="0.25">
      <c r="A82" s="165"/>
      <c r="B82" s="165" t="s">
        <v>6</v>
      </c>
      <c r="C82" s="165"/>
      <c r="D82" s="165"/>
      <c r="E82" s="165"/>
      <c r="F82" s="165"/>
      <c r="G82" s="165"/>
      <c r="H82" s="45">
        <v>22.535</v>
      </c>
      <c r="I82" s="45">
        <v>-81.686000000000007</v>
      </c>
      <c r="J82" s="45">
        <v>-17.626999999999999</v>
      </c>
      <c r="K82" s="45">
        <v>-11.038</v>
      </c>
      <c r="L82" s="45">
        <v>-17.245999999999999</v>
      </c>
      <c r="M82" s="45">
        <v>-20.452000000000002</v>
      </c>
      <c r="N82" s="45">
        <v>-19.297000000000001</v>
      </c>
      <c r="O82" s="45">
        <v>-14.61</v>
      </c>
      <c r="P82" s="45">
        <v>-11.042999999999999</v>
      </c>
      <c r="Q82" s="45">
        <v>-7.2990000000000004</v>
      </c>
      <c r="R82" s="45">
        <v>-7.1349999999999998</v>
      </c>
      <c r="S82" s="45">
        <v>-148.04900000000001</v>
      </c>
      <c r="T82" s="45">
        <v>-207.43299999999999</v>
      </c>
    </row>
    <row r="83" spans="1:20" x14ac:dyDescent="0.25">
      <c r="A83" s="165"/>
      <c r="B83" s="165" t="s">
        <v>5</v>
      </c>
      <c r="C83" s="165"/>
      <c r="D83" s="165"/>
      <c r="E83" s="165"/>
      <c r="F83" s="165"/>
      <c r="G83" s="165"/>
      <c r="H83" s="45">
        <v>97.233999999999995</v>
      </c>
      <c r="I83" s="45">
        <v>-34.597000000000001</v>
      </c>
      <c r="J83" s="45">
        <v>-24.143000000000001</v>
      </c>
      <c r="K83" s="45">
        <v>3.3929999999999998</v>
      </c>
      <c r="L83" s="45">
        <v>2.5019999999999998</v>
      </c>
      <c r="M83" s="45">
        <v>-5.9109999999999996</v>
      </c>
      <c r="N83" s="45">
        <v>-7.79</v>
      </c>
      <c r="O83" s="45">
        <v>-9.8569999999999993</v>
      </c>
      <c r="P83" s="45">
        <v>-10.265000000000001</v>
      </c>
      <c r="Q83" s="45">
        <v>-9.8320000000000007</v>
      </c>
      <c r="R83" s="45">
        <v>-13.239000000000001</v>
      </c>
      <c r="S83" s="45">
        <v>-58.756</v>
      </c>
      <c r="T83" s="45">
        <v>-109.739</v>
      </c>
    </row>
    <row r="84" spans="1:20" x14ac:dyDescent="0.25">
      <c r="A84" s="165"/>
      <c r="B84" s="165" t="s">
        <v>7</v>
      </c>
      <c r="C84" s="165"/>
      <c r="D84" s="165"/>
      <c r="E84" s="165"/>
      <c r="F84" s="165"/>
      <c r="G84" s="165"/>
      <c r="H84" s="45">
        <v>-9.7569999999999997</v>
      </c>
      <c r="I84" s="45">
        <v>-10.108000000000001</v>
      </c>
      <c r="J84" s="45">
        <v>-7.6349999999999998</v>
      </c>
      <c r="K84" s="45">
        <v>-7.5350000000000001</v>
      </c>
      <c r="L84" s="45">
        <v>-4.3860000000000001</v>
      </c>
      <c r="M84" s="45">
        <v>-8.1449999999999996</v>
      </c>
      <c r="N84" s="45">
        <v>-9.1159999999999997</v>
      </c>
      <c r="O84" s="45">
        <v>-10.622</v>
      </c>
      <c r="P84" s="45">
        <v>-12.12</v>
      </c>
      <c r="Q84" s="45">
        <v>-14.536</v>
      </c>
      <c r="R84" s="45">
        <v>-9.9030000000000005</v>
      </c>
      <c r="S84" s="45">
        <v>-37.808999999999997</v>
      </c>
      <c r="T84" s="45">
        <v>-94.105999999999995</v>
      </c>
    </row>
    <row r="85" spans="1:20" ht="3" customHeight="1" x14ac:dyDescent="0.25">
      <c r="A85" s="165"/>
      <c r="B85" s="165"/>
      <c r="C85" s="165"/>
      <c r="D85" s="165"/>
      <c r="E85" s="165"/>
      <c r="F85" s="165"/>
      <c r="G85" s="165"/>
      <c r="H85" s="45" t="s">
        <v>30</v>
      </c>
      <c r="I85" s="45" t="s">
        <v>30</v>
      </c>
      <c r="J85" s="45" t="s">
        <v>30</v>
      </c>
      <c r="K85" s="45" t="s">
        <v>30</v>
      </c>
      <c r="L85" s="45" t="s">
        <v>30</v>
      </c>
      <c r="M85" s="45" t="s">
        <v>30</v>
      </c>
      <c r="N85" s="45" t="s">
        <v>30</v>
      </c>
      <c r="O85" s="45" t="s">
        <v>30</v>
      </c>
      <c r="P85" s="45" t="s">
        <v>30</v>
      </c>
      <c r="Q85" s="45" t="s">
        <v>30</v>
      </c>
      <c r="R85" s="45" t="s">
        <v>30</v>
      </c>
      <c r="S85" s="45" t="s">
        <v>30</v>
      </c>
      <c r="T85" s="45" t="s">
        <v>30</v>
      </c>
    </row>
    <row r="86" spans="1:20" x14ac:dyDescent="0.25">
      <c r="A86" s="165"/>
      <c r="B86" s="107"/>
      <c r="C86" s="165"/>
      <c r="D86" s="107" t="s">
        <v>106</v>
      </c>
      <c r="E86" s="165"/>
      <c r="F86" s="165"/>
      <c r="G86" s="165"/>
      <c r="H86" s="45">
        <v>425.24200000000002</v>
      </c>
      <c r="I86" s="45">
        <v>-8.4819999999999993</v>
      </c>
      <c r="J86" s="45">
        <v>-207.608</v>
      </c>
      <c r="K86" s="45">
        <v>-190.20400000000001</v>
      </c>
      <c r="L86" s="45">
        <v>-41.710999999999999</v>
      </c>
      <c r="M86" s="45">
        <v>-52.908999999999999</v>
      </c>
      <c r="N86" s="45">
        <v>-47.276000000000003</v>
      </c>
      <c r="O86" s="45">
        <v>-51.003</v>
      </c>
      <c r="P86" s="45">
        <v>-47.445</v>
      </c>
      <c r="Q86" s="45">
        <v>-45.168999999999997</v>
      </c>
      <c r="R86" s="45">
        <v>-43.231000000000002</v>
      </c>
      <c r="S86" s="45">
        <v>-500.91399999999999</v>
      </c>
      <c r="T86" s="45">
        <v>-735.03800000000001</v>
      </c>
    </row>
    <row r="87" spans="1:20" x14ac:dyDescent="0.25">
      <c r="A87" s="165"/>
      <c r="B87" s="165"/>
      <c r="C87" s="165"/>
      <c r="D87" s="165"/>
      <c r="E87" s="165"/>
      <c r="F87" s="165"/>
      <c r="G87" s="165"/>
      <c r="H87" s="45"/>
      <c r="I87" s="45"/>
      <c r="J87" s="45"/>
      <c r="K87" s="45"/>
      <c r="L87" s="45"/>
      <c r="M87" s="45"/>
      <c r="N87" s="45"/>
      <c r="O87" s="45"/>
      <c r="P87" s="45"/>
      <c r="Q87" s="45"/>
      <c r="R87" s="45"/>
      <c r="S87" s="45"/>
      <c r="T87" s="45"/>
    </row>
    <row r="88" spans="1:20" x14ac:dyDescent="0.25">
      <c r="A88" s="165" t="s">
        <v>99</v>
      </c>
      <c r="B88" s="107"/>
      <c r="C88" s="165"/>
      <c r="D88" s="165"/>
      <c r="E88" s="165"/>
      <c r="F88" s="165"/>
      <c r="G88" s="165"/>
      <c r="H88" s="45"/>
      <c r="I88" s="45"/>
      <c r="J88" s="45"/>
      <c r="K88" s="45"/>
      <c r="L88" s="45"/>
      <c r="M88" s="45"/>
      <c r="N88" s="45"/>
      <c r="O88" s="45"/>
      <c r="P88" s="45"/>
      <c r="Q88" s="45"/>
      <c r="R88" s="45"/>
      <c r="S88" s="45"/>
      <c r="T88" s="45"/>
    </row>
    <row r="89" spans="1:20" x14ac:dyDescent="0.25">
      <c r="A89" s="165"/>
      <c r="B89" s="107" t="s">
        <v>100</v>
      </c>
      <c r="C89" s="165"/>
      <c r="D89" s="165"/>
      <c r="E89" s="165"/>
      <c r="F89" s="165"/>
      <c r="G89" s="165"/>
      <c r="H89" s="45"/>
      <c r="I89" s="107"/>
      <c r="J89" s="107"/>
      <c r="K89" s="107"/>
      <c r="L89" s="107"/>
      <c r="M89" s="107"/>
      <c r="N89" s="107"/>
      <c r="O89" s="107"/>
      <c r="P89" s="107"/>
      <c r="Q89" s="107"/>
      <c r="R89" s="107"/>
      <c r="S89" s="107"/>
      <c r="T89" s="107"/>
    </row>
    <row r="90" spans="1:20" x14ac:dyDescent="0.25">
      <c r="A90" s="165"/>
      <c r="B90" s="165"/>
      <c r="C90" s="107" t="s">
        <v>115</v>
      </c>
      <c r="D90" s="165"/>
      <c r="E90" s="165"/>
      <c r="F90" s="165"/>
      <c r="G90" s="165"/>
      <c r="H90" s="45">
        <v>2.2650000000000001</v>
      </c>
      <c r="I90" s="45">
        <v>9.8239999999999998</v>
      </c>
      <c r="J90" s="45">
        <v>14.096</v>
      </c>
      <c r="K90" s="45">
        <v>12.397</v>
      </c>
      <c r="L90" s="45">
        <v>13.579000000000001</v>
      </c>
      <c r="M90" s="45">
        <v>17.050999999999998</v>
      </c>
      <c r="N90" s="45">
        <v>19.462</v>
      </c>
      <c r="O90" s="45">
        <v>20.512</v>
      </c>
      <c r="P90" s="45">
        <v>19.396999999999998</v>
      </c>
      <c r="Q90" s="45">
        <v>15.851000000000001</v>
      </c>
      <c r="R90" s="45">
        <v>11.893000000000001</v>
      </c>
      <c r="S90" s="45">
        <v>66.947000000000003</v>
      </c>
      <c r="T90" s="45">
        <v>154.06200000000001</v>
      </c>
    </row>
    <row r="91" spans="1:20" x14ac:dyDescent="0.25">
      <c r="A91" s="165"/>
      <c r="B91" s="165"/>
      <c r="C91" s="107" t="s">
        <v>49</v>
      </c>
      <c r="D91" s="165"/>
      <c r="E91" s="165"/>
      <c r="F91" s="165"/>
      <c r="G91" s="165"/>
      <c r="H91" s="45">
        <v>30.081</v>
      </c>
      <c r="I91" s="45">
        <v>12.893000000000001</v>
      </c>
      <c r="J91" s="45">
        <v>-0.67500000000000004</v>
      </c>
      <c r="K91" s="45">
        <v>-8.2799999999999994</v>
      </c>
      <c r="L91" s="45">
        <v>-8.99</v>
      </c>
      <c r="M91" s="45">
        <v>-7.44</v>
      </c>
      <c r="N91" s="45">
        <v>-7.5750000000000002</v>
      </c>
      <c r="O91" s="45">
        <v>-7.9749999999999996</v>
      </c>
      <c r="P91" s="45">
        <v>-8.57</v>
      </c>
      <c r="Q91" s="45">
        <v>-9.1750000000000007</v>
      </c>
      <c r="R91" s="45">
        <v>-9.4380000000000006</v>
      </c>
      <c r="S91" s="45">
        <v>-12.492000000000001</v>
      </c>
      <c r="T91" s="45">
        <v>-55.225000000000001</v>
      </c>
    </row>
    <row r="92" spans="1:20" x14ac:dyDescent="0.25">
      <c r="A92" s="165"/>
      <c r="B92" s="165"/>
      <c r="C92" s="107" t="s">
        <v>37</v>
      </c>
      <c r="D92" s="165"/>
      <c r="E92" s="165"/>
      <c r="F92" s="165"/>
      <c r="G92" s="165"/>
      <c r="H92" s="45">
        <v>-0.34599999999999997</v>
      </c>
      <c r="I92" s="45">
        <v>2.7970000000000002</v>
      </c>
      <c r="J92" s="45">
        <v>8.3960000000000008</v>
      </c>
      <c r="K92" s="45">
        <v>12.795</v>
      </c>
      <c r="L92" s="45">
        <v>15.196999999999999</v>
      </c>
      <c r="M92" s="45">
        <v>13.898999999999999</v>
      </c>
      <c r="N92" s="45">
        <v>10.901999999999999</v>
      </c>
      <c r="O92" s="45">
        <v>6.4039999999999999</v>
      </c>
      <c r="P92" s="45">
        <v>0.20599999999999999</v>
      </c>
      <c r="Q92" s="45">
        <v>-6.194</v>
      </c>
      <c r="R92" s="45">
        <v>-12.393000000000001</v>
      </c>
      <c r="S92" s="45">
        <v>53.084000000000003</v>
      </c>
      <c r="T92" s="45">
        <v>52.009</v>
      </c>
    </row>
    <row r="93" spans="1:20" x14ac:dyDescent="0.25">
      <c r="A93" s="165"/>
      <c r="B93" s="165"/>
      <c r="C93" s="107" t="s">
        <v>151</v>
      </c>
      <c r="D93" s="165"/>
      <c r="E93" s="165"/>
      <c r="F93" s="165"/>
      <c r="G93" s="165"/>
      <c r="H93" s="45">
        <v>2.1139999999999999</v>
      </c>
      <c r="I93" s="45">
        <v>3.948</v>
      </c>
      <c r="J93" s="45">
        <v>-2.2330000000000001</v>
      </c>
      <c r="K93" s="45">
        <v>-4.6239999999999997</v>
      </c>
      <c r="L93" s="45">
        <v>-4.9859999999999998</v>
      </c>
      <c r="M93" s="45">
        <v>-8.1270000000000007</v>
      </c>
      <c r="N93" s="45">
        <v>-9.7789999999999999</v>
      </c>
      <c r="O93" s="45">
        <v>-10.491</v>
      </c>
      <c r="P93" s="45">
        <v>-10.468999999999999</v>
      </c>
      <c r="Q93" s="45">
        <v>-9.9030000000000005</v>
      </c>
      <c r="R93" s="45">
        <v>-10.324999999999999</v>
      </c>
      <c r="S93" s="45">
        <v>-16.021999999999998</v>
      </c>
      <c r="T93" s="45">
        <v>-66.989000000000004</v>
      </c>
    </row>
    <row r="94" spans="1:20" x14ac:dyDescent="0.25">
      <c r="A94" s="165"/>
      <c r="B94" s="165"/>
      <c r="C94" s="107" t="s">
        <v>71</v>
      </c>
      <c r="D94" s="165"/>
      <c r="E94" s="165"/>
      <c r="F94" s="165"/>
      <c r="G94" s="165"/>
      <c r="H94" s="45">
        <v>0.3</v>
      </c>
      <c r="I94" s="45">
        <v>1.34</v>
      </c>
      <c r="J94" s="45">
        <v>2.81</v>
      </c>
      <c r="K94" s="45">
        <v>4.03</v>
      </c>
      <c r="L94" s="45">
        <v>4.9400000000000004</v>
      </c>
      <c r="M94" s="45">
        <v>6.14</v>
      </c>
      <c r="N94" s="45">
        <v>6.37</v>
      </c>
      <c r="O94" s="45">
        <v>6.08</v>
      </c>
      <c r="P94" s="45">
        <v>5.94</v>
      </c>
      <c r="Q94" s="45">
        <v>4.3899999999999997</v>
      </c>
      <c r="R94" s="45">
        <v>4</v>
      </c>
      <c r="S94" s="45">
        <v>19.260000000000002</v>
      </c>
      <c r="T94" s="45">
        <v>46.04</v>
      </c>
    </row>
    <row r="95" spans="1:20" x14ac:dyDescent="0.25">
      <c r="A95" s="165"/>
      <c r="B95" s="165"/>
      <c r="C95" s="107" t="s">
        <v>152</v>
      </c>
      <c r="D95" s="165"/>
      <c r="E95" s="165"/>
      <c r="F95" s="165"/>
      <c r="G95" s="165"/>
      <c r="H95" s="45">
        <v>-3.8759999999999999</v>
      </c>
      <c r="I95" s="45">
        <v>0.86499999999999999</v>
      </c>
      <c r="J95" s="45">
        <v>8.5299999999999994</v>
      </c>
      <c r="K95" s="45">
        <v>5.7690000000000001</v>
      </c>
      <c r="L95" s="45">
        <v>6.1630000000000003</v>
      </c>
      <c r="M95" s="45">
        <v>5.5140000000000002</v>
      </c>
      <c r="N95" s="45">
        <v>4.2450000000000001</v>
      </c>
      <c r="O95" s="45">
        <v>3.9790000000000001</v>
      </c>
      <c r="P95" s="45">
        <v>3.4319999999999999</v>
      </c>
      <c r="Q95" s="45">
        <v>3.278</v>
      </c>
      <c r="R95" s="45">
        <v>3.6960000000000002</v>
      </c>
      <c r="S95" s="45">
        <v>26.84</v>
      </c>
      <c r="T95" s="45">
        <v>45.47</v>
      </c>
    </row>
    <row r="96" spans="1:20" x14ac:dyDescent="0.25">
      <c r="A96" s="165"/>
      <c r="B96" s="165"/>
      <c r="C96" s="107" t="s">
        <v>114</v>
      </c>
      <c r="D96" s="165"/>
      <c r="E96" s="165"/>
      <c r="F96" s="165"/>
      <c r="G96" s="165"/>
      <c r="H96" s="45">
        <v>1.9710000000000001</v>
      </c>
      <c r="I96" s="45">
        <v>2.7149999999999999</v>
      </c>
      <c r="J96" s="45">
        <v>4.4740000000000002</v>
      </c>
      <c r="K96" s="45">
        <v>4.0060000000000002</v>
      </c>
      <c r="L96" s="45">
        <v>3.8370000000000002</v>
      </c>
      <c r="M96" s="45">
        <v>3.6760000000000002</v>
      </c>
      <c r="N96" s="45">
        <v>3.6070000000000002</v>
      </c>
      <c r="O96" s="45">
        <v>3.573</v>
      </c>
      <c r="P96" s="45">
        <v>3.972</v>
      </c>
      <c r="Q96" s="45">
        <v>3.1190000000000002</v>
      </c>
      <c r="R96" s="45">
        <v>3.5619999999999998</v>
      </c>
      <c r="S96" s="45">
        <v>18.707999999999998</v>
      </c>
      <c r="T96" s="45">
        <v>36.540999999999997</v>
      </c>
    </row>
    <row r="97" spans="1:20" x14ac:dyDescent="0.25">
      <c r="A97" s="165"/>
      <c r="B97" s="165"/>
      <c r="C97" s="107" t="s">
        <v>70</v>
      </c>
      <c r="D97" s="165"/>
      <c r="E97" s="165"/>
      <c r="F97" s="165"/>
      <c r="G97" s="165"/>
      <c r="H97" s="45">
        <v>-25.204999999999998</v>
      </c>
      <c r="I97" s="45">
        <v>-32.067999999999998</v>
      </c>
      <c r="J97" s="45">
        <v>-4.5369999999999999</v>
      </c>
      <c r="K97" s="45">
        <v>4.9509999999999996</v>
      </c>
      <c r="L97" s="45">
        <v>3.6190000000000002</v>
      </c>
      <c r="M97" s="45">
        <v>4.8550000000000004</v>
      </c>
      <c r="N97" s="45">
        <v>5.165</v>
      </c>
      <c r="O97" s="45">
        <v>4.4690000000000003</v>
      </c>
      <c r="P97" s="45">
        <v>7.0220000000000002</v>
      </c>
      <c r="Q97" s="45">
        <v>-14.721</v>
      </c>
      <c r="R97" s="45">
        <v>-5.41</v>
      </c>
      <c r="S97" s="45">
        <v>-23.178999999999998</v>
      </c>
      <c r="T97" s="45">
        <v>-26.652000000000001</v>
      </c>
    </row>
    <row r="98" spans="1:20" x14ac:dyDescent="0.25">
      <c r="A98" s="165"/>
      <c r="B98" s="165"/>
      <c r="C98" s="107" t="s">
        <v>7</v>
      </c>
      <c r="D98" s="165"/>
      <c r="E98" s="165"/>
      <c r="F98" s="165"/>
      <c r="G98" s="165"/>
      <c r="H98" s="45">
        <v>16.77</v>
      </c>
      <c r="I98" s="45">
        <v>-10.077999999999999</v>
      </c>
      <c r="J98" s="45">
        <v>-9.6579999999999995</v>
      </c>
      <c r="K98" s="45">
        <v>-8.1809999999999992</v>
      </c>
      <c r="L98" s="45">
        <v>-4.7460000000000004</v>
      </c>
      <c r="M98" s="45">
        <v>-2.8079999999999998</v>
      </c>
      <c r="N98" s="45">
        <v>-1.7070000000000001</v>
      </c>
      <c r="O98" s="45">
        <v>-3.0880000000000001</v>
      </c>
      <c r="P98" s="45">
        <v>-3.7</v>
      </c>
      <c r="Q98" s="45">
        <v>-6.1040000000000001</v>
      </c>
      <c r="R98" s="45">
        <v>-8.7050000000000001</v>
      </c>
      <c r="S98" s="45">
        <v>-35.472000000000001</v>
      </c>
      <c r="T98" s="45">
        <v>-58.777000000000001</v>
      </c>
    </row>
    <row r="99" spans="1:20" ht="3" customHeight="1" x14ac:dyDescent="0.25">
      <c r="A99" s="165"/>
      <c r="B99" s="165"/>
      <c r="C99" s="165"/>
      <c r="D99" s="165"/>
      <c r="E99" s="165"/>
      <c r="F99" s="165"/>
      <c r="G99" s="165"/>
      <c r="H99" s="45" t="s">
        <v>30</v>
      </c>
      <c r="I99" s="45" t="s">
        <v>30</v>
      </c>
      <c r="J99" s="45" t="s">
        <v>30</v>
      </c>
      <c r="K99" s="45" t="s">
        <v>30</v>
      </c>
      <c r="L99" s="45" t="s">
        <v>30</v>
      </c>
      <c r="M99" s="45" t="s">
        <v>30</v>
      </c>
      <c r="N99" s="45" t="s">
        <v>30</v>
      </c>
      <c r="O99" s="45" t="s">
        <v>30</v>
      </c>
      <c r="P99" s="45" t="s">
        <v>30</v>
      </c>
      <c r="Q99" s="45" t="s">
        <v>30</v>
      </c>
      <c r="R99" s="45" t="s">
        <v>30</v>
      </c>
      <c r="S99" s="45" t="s">
        <v>30</v>
      </c>
      <c r="T99" s="45" t="s">
        <v>30</v>
      </c>
    </row>
    <row r="100" spans="1:20" x14ac:dyDescent="0.25">
      <c r="A100" s="165"/>
      <c r="B100" s="165"/>
      <c r="C100" s="165"/>
      <c r="D100" s="107" t="s">
        <v>107</v>
      </c>
      <c r="E100" s="165"/>
      <c r="F100" s="165"/>
      <c r="G100" s="165"/>
      <c r="H100" s="45">
        <v>24.074000000000002</v>
      </c>
      <c r="I100" s="45">
        <v>-7.7640000000000002</v>
      </c>
      <c r="J100" s="45">
        <v>21.202999999999999</v>
      </c>
      <c r="K100" s="45">
        <v>22.861999999999998</v>
      </c>
      <c r="L100" s="45">
        <v>28.613</v>
      </c>
      <c r="M100" s="45">
        <v>32.76</v>
      </c>
      <c r="N100" s="45">
        <v>30.69</v>
      </c>
      <c r="O100" s="45">
        <v>23.463000000000001</v>
      </c>
      <c r="P100" s="45">
        <v>17.23</v>
      </c>
      <c r="Q100" s="45">
        <v>-19.459</v>
      </c>
      <c r="R100" s="45">
        <v>-23.119</v>
      </c>
      <c r="S100" s="45">
        <v>97.674000000000007</v>
      </c>
      <c r="T100" s="45">
        <v>126.479</v>
      </c>
    </row>
    <row r="101" spans="1:20" x14ac:dyDescent="0.25">
      <c r="A101" s="165"/>
      <c r="B101" s="107"/>
      <c r="C101" s="165"/>
      <c r="D101" s="165"/>
      <c r="E101" s="165"/>
      <c r="F101" s="165"/>
      <c r="G101" s="165"/>
      <c r="H101" s="173"/>
      <c r="I101" s="173"/>
      <c r="J101" s="173"/>
      <c r="K101" s="173"/>
      <c r="L101" s="173"/>
      <c r="M101" s="173"/>
      <c r="N101" s="173"/>
      <c r="O101" s="173"/>
      <c r="P101" s="173"/>
      <c r="Q101" s="173"/>
      <c r="R101" s="173"/>
      <c r="S101" s="173"/>
      <c r="T101" s="173"/>
    </row>
    <row r="102" spans="1:20" x14ac:dyDescent="0.25">
      <c r="A102" s="165"/>
      <c r="B102" s="107" t="s">
        <v>101</v>
      </c>
      <c r="C102" s="165"/>
      <c r="D102" s="165"/>
      <c r="E102" s="165"/>
      <c r="F102" s="165"/>
      <c r="G102" s="165"/>
      <c r="H102" s="45">
        <v>7.6760000000000002</v>
      </c>
      <c r="I102" s="45">
        <v>-1.2949999999999999</v>
      </c>
      <c r="J102" s="45">
        <v>-3.3220000000000001</v>
      </c>
      <c r="K102" s="45">
        <v>-5.335</v>
      </c>
      <c r="L102" s="45">
        <v>-3.4449999999999998</v>
      </c>
      <c r="M102" s="45">
        <v>-2.7949999999999999</v>
      </c>
      <c r="N102" s="45">
        <v>-0.76900000000000002</v>
      </c>
      <c r="O102" s="45">
        <v>0.629</v>
      </c>
      <c r="P102" s="45">
        <v>0.65900000000000003</v>
      </c>
      <c r="Q102" s="45">
        <v>0.79</v>
      </c>
      <c r="R102" s="45">
        <v>0.52800000000000002</v>
      </c>
      <c r="S102" s="45">
        <v>-16.192</v>
      </c>
      <c r="T102" s="45">
        <v>-14.355</v>
      </c>
    </row>
    <row r="103" spans="1:20" x14ac:dyDescent="0.25">
      <c r="A103" s="165"/>
      <c r="B103" s="165"/>
      <c r="C103" s="107"/>
      <c r="D103" s="165"/>
      <c r="E103" s="165"/>
      <c r="F103" s="165"/>
      <c r="G103" s="165"/>
      <c r="H103" s="45"/>
      <c r="I103" s="45"/>
      <c r="J103" s="45"/>
      <c r="K103" s="45"/>
      <c r="L103" s="45"/>
      <c r="M103" s="45"/>
      <c r="N103" s="45"/>
      <c r="O103" s="45"/>
      <c r="P103" s="45"/>
      <c r="Q103" s="45"/>
      <c r="R103" s="45"/>
      <c r="S103" s="45"/>
      <c r="T103" s="45"/>
    </row>
    <row r="104" spans="1:20" x14ac:dyDescent="0.25">
      <c r="A104" s="165"/>
      <c r="B104" s="165" t="s">
        <v>14</v>
      </c>
      <c r="C104" s="165"/>
      <c r="D104" s="165"/>
      <c r="E104" s="107"/>
      <c r="F104" s="165"/>
      <c r="G104" s="165"/>
      <c r="H104" s="45"/>
      <c r="I104" s="45"/>
      <c r="J104" s="45"/>
      <c r="K104" s="45"/>
      <c r="L104" s="45"/>
      <c r="M104" s="45"/>
      <c r="N104" s="45"/>
      <c r="O104" s="45"/>
      <c r="P104" s="45"/>
      <c r="Q104" s="45"/>
      <c r="R104" s="45"/>
      <c r="S104" s="45"/>
      <c r="T104" s="45"/>
    </row>
    <row r="105" spans="1:20" x14ac:dyDescent="0.25">
      <c r="A105" s="165"/>
      <c r="B105" s="165"/>
      <c r="C105" s="165" t="s">
        <v>103</v>
      </c>
      <c r="D105" s="165"/>
      <c r="E105" s="107"/>
      <c r="F105" s="165"/>
      <c r="G105" s="165"/>
      <c r="H105" s="45">
        <v>1.2829999999999999</v>
      </c>
      <c r="I105" s="45">
        <v>-0.71299999999999997</v>
      </c>
      <c r="J105" s="45">
        <v>-0.505</v>
      </c>
      <c r="K105" s="45">
        <v>0.59299999999999997</v>
      </c>
      <c r="L105" s="45">
        <v>1.3939999999999999</v>
      </c>
      <c r="M105" s="45">
        <v>1.6990000000000001</v>
      </c>
      <c r="N105" s="45">
        <v>1.861</v>
      </c>
      <c r="O105" s="45">
        <v>2.52</v>
      </c>
      <c r="P105" s="45">
        <v>4.3730000000000002</v>
      </c>
      <c r="Q105" s="45">
        <v>6.8490000000000002</v>
      </c>
      <c r="R105" s="45">
        <v>8.9269999999999996</v>
      </c>
      <c r="S105" s="45">
        <v>2.468</v>
      </c>
      <c r="T105" s="45">
        <v>26.998000000000001</v>
      </c>
    </row>
    <row r="106" spans="1:20" x14ac:dyDescent="0.25">
      <c r="A106" s="165"/>
      <c r="B106" s="165"/>
      <c r="C106" s="165" t="s">
        <v>7</v>
      </c>
      <c r="D106" s="165"/>
      <c r="E106" s="107"/>
      <c r="F106" s="165"/>
      <c r="G106" s="165"/>
      <c r="H106" s="45">
        <v>-3.407</v>
      </c>
      <c r="I106" s="45">
        <v>-10.993</v>
      </c>
      <c r="J106" s="45">
        <v>-11.457000000000001</v>
      </c>
      <c r="K106" s="45">
        <v>-11.654</v>
      </c>
      <c r="L106" s="45">
        <v>-11.785</v>
      </c>
      <c r="M106" s="45">
        <v>-9.6210000000000004</v>
      </c>
      <c r="N106" s="45">
        <v>-6.9749999999999996</v>
      </c>
      <c r="O106" s="45">
        <v>-4.3250000000000002</v>
      </c>
      <c r="P106" s="45">
        <v>-0.28599999999999998</v>
      </c>
      <c r="Q106" s="45">
        <v>3.399</v>
      </c>
      <c r="R106" s="45">
        <v>5.0220000000000002</v>
      </c>
      <c r="S106" s="45">
        <v>-55.51</v>
      </c>
      <c r="T106" s="45">
        <v>-58.676000000000002</v>
      </c>
    </row>
    <row r="107" spans="1:20" ht="3" customHeight="1" x14ac:dyDescent="0.25">
      <c r="A107" s="165"/>
      <c r="B107" s="165"/>
      <c r="C107" s="165"/>
      <c r="D107" s="165"/>
      <c r="E107" s="165"/>
      <c r="F107" s="165"/>
      <c r="G107" s="165"/>
      <c r="H107" s="45" t="s">
        <v>30</v>
      </c>
      <c r="I107" s="45" t="s">
        <v>30</v>
      </c>
      <c r="J107" s="45" t="s">
        <v>30</v>
      </c>
      <c r="K107" s="45" t="s">
        <v>30</v>
      </c>
      <c r="L107" s="45" t="s">
        <v>30</v>
      </c>
      <c r="M107" s="45" t="s">
        <v>30</v>
      </c>
      <c r="N107" s="45" t="s">
        <v>30</v>
      </c>
      <c r="O107" s="45" t="s">
        <v>30</v>
      </c>
      <c r="P107" s="45" t="s">
        <v>30</v>
      </c>
      <c r="Q107" s="45" t="s">
        <v>30</v>
      </c>
      <c r="R107" s="45" t="s">
        <v>30</v>
      </c>
      <c r="S107" s="45" t="s">
        <v>30</v>
      </c>
      <c r="T107" s="45" t="s">
        <v>30</v>
      </c>
    </row>
    <row r="108" spans="1:20" x14ac:dyDescent="0.25">
      <c r="A108" s="165"/>
      <c r="B108" s="107"/>
      <c r="C108" s="165"/>
      <c r="D108" s="165" t="s">
        <v>108</v>
      </c>
      <c r="E108" s="165"/>
      <c r="F108" s="165"/>
      <c r="G108" s="165"/>
      <c r="H108" s="45">
        <v>-2.1240000000000001</v>
      </c>
      <c r="I108" s="45">
        <v>-11.705</v>
      </c>
      <c r="J108" s="45">
        <v>-11.961</v>
      </c>
      <c r="K108" s="45">
        <v>-11.061999999999999</v>
      </c>
      <c r="L108" s="45">
        <v>-10.391</v>
      </c>
      <c r="M108" s="45">
        <v>-7.923</v>
      </c>
      <c r="N108" s="45">
        <v>-5.1139999999999999</v>
      </c>
      <c r="O108" s="45">
        <v>-1.8049999999999999</v>
      </c>
      <c r="P108" s="45">
        <v>4.0869999999999997</v>
      </c>
      <c r="Q108" s="45">
        <v>10.247999999999999</v>
      </c>
      <c r="R108" s="45">
        <v>13.949</v>
      </c>
      <c r="S108" s="45">
        <v>-53.042000000000002</v>
      </c>
      <c r="T108" s="45">
        <v>-31.678000000000001</v>
      </c>
    </row>
    <row r="109" spans="1:20" ht="15" customHeight="1" x14ac:dyDescent="0.25">
      <c r="A109" s="165"/>
      <c r="B109" s="165"/>
      <c r="C109" s="165"/>
      <c r="D109" s="165"/>
      <c r="E109" s="165"/>
      <c r="F109" s="165"/>
      <c r="G109" s="165"/>
      <c r="H109" s="45"/>
      <c r="I109" s="45"/>
      <c r="J109" s="45"/>
      <c r="K109" s="45"/>
      <c r="L109" s="45"/>
      <c r="M109" s="45"/>
      <c r="N109" s="45"/>
      <c r="O109" s="45"/>
      <c r="P109" s="45"/>
      <c r="Q109" s="45"/>
      <c r="R109" s="45"/>
      <c r="S109" s="45"/>
      <c r="T109" s="45"/>
    </row>
    <row r="110" spans="1:20" x14ac:dyDescent="0.25">
      <c r="A110" s="165"/>
      <c r="B110" s="165"/>
      <c r="C110" s="165"/>
      <c r="D110" s="107"/>
      <c r="E110" s="165" t="s">
        <v>104</v>
      </c>
      <c r="F110" s="165"/>
      <c r="G110" s="165"/>
      <c r="H110" s="45">
        <v>29.626000000000001</v>
      </c>
      <c r="I110" s="45">
        <v>-20.765000000000001</v>
      </c>
      <c r="J110" s="45">
        <v>5.92</v>
      </c>
      <c r="K110" s="45">
        <v>6.4649999999999999</v>
      </c>
      <c r="L110" s="45">
        <v>14.776999999999999</v>
      </c>
      <c r="M110" s="45">
        <v>22.042000000000002</v>
      </c>
      <c r="N110" s="45">
        <v>24.806999999999999</v>
      </c>
      <c r="O110" s="45">
        <v>22.286999999999999</v>
      </c>
      <c r="P110" s="45">
        <v>21.975999999999999</v>
      </c>
      <c r="Q110" s="45">
        <v>-8.4209999999999994</v>
      </c>
      <c r="R110" s="45">
        <v>-8.6419999999999995</v>
      </c>
      <c r="S110" s="45">
        <v>28.44</v>
      </c>
      <c r="T110" s="45">
        <v>80.445999999999998</v>
      </c>
    </row>
    <row r="111" spans="1:20" x14ac:dyDescent="0.25">
      <c r="A111" s="165"/>
      <c r="B111" s="165"/>
      <c r="C111" s="165"/>
      <c r="D111" s="165"/>
      <c r="E111" s="107"/>
      <c r="F111" s="165"/>
      <c r="G111" s="165"/>
      <c r="H111" s="45"/>
      <c r="I111" s="45"/>
      <c r="J111" s="45"/>
      <c r="K111" s="45"/>
      <c r="L111" s="45"/>
      <c r="M111" s="45"/>
      <c r="N111" s="45"/>
      <c r="O111" s="45"/>
      <c r="P111" s="45"/>
      <c r="Q111" s="45"/>
      <c r="R111" s="45"/>
      <c r="S111" s="45"/>
      <c r="T111" s="45"/>
    </row>
    <row r="112" spans="1:20" x14ac:dyDescent="0.25">
      <c r="A112" s="107" t="s">
        <v>109</v>
      </c>
      <c r="B112" s="165"/>
      <c r="C112" s="165"/>
      <c r="D112" s="165"/>
      <c r="E112" s="165"/>
      <c r="F112" s="165"/>
      <c r="G112" s="165"/>
      <c r="H112" s="45"/>
      <c r="I112" s="45"/>
      <c r="J112" s="45"/>
      <c r="K112" s="45"/>
      <c r="L112" s="45"/>
      <c r="M112" s="45"/>
      <c r="N112" s="45"/>
      <c r="O112" s="45"/>
      <c r="P112" s="45"/>
      <c r="Q112" s="45"/>
      <c r="R112" s="45"/>
      <c r="S112" s="45"/>
      <c r="T112" s="45"/>
    </row>
    <row r="113" spans="1:20" x14ac:dyDescent="0.25">
      <c r="A113" s="107" t="s">
        <v>217</v>
      </c>
      <c r="B113" s="165"/>
      <c r="C113" s="165"/>
      <c r="D113" s="165"/>
      <c r="E113" s="165"/>
      <c r="F113" s="165"/>
      <c r="G113" s="165"/>
      <c r="H113" s="45">
        <v>395.61599999999999</v>
      </c>
      <c r="I113" s="45">
        <v>12.282999999999999</v>
      </c>
      <c r="J113" s="45">
        <v>-213.52799999999999</v>
      </c>
      <c r="K113" s="45">
        <v>-196.66900000000001</v>
      </c>
      <c r="L113" s="45">
        <v>-56.488</v>
      </c>
      <c r="M113" s="45">
        <v>-74.950999999999993</v>
      </c>
      <c r="N113" s="45">
        <v>-72.082999999999998</v>
      </c>
      <c r="O113" s="45">
        <v>-73.290000000000006</v>
      </c>
      <c r="P113" s="45">
        <v>-69.421000000000006</v>
      </c>
      <c r="Q113" s="45">
        <v>-36.747999999999998</v>
      </c>
      <c r="R113" s="45">
        <v>-34.588999999999999</v>
      </c>
      <c r="S113" s="45">
        <v>-529.35400000000004</v>
      </c>
      <c r="T113" s="45">
        <v>-815.48400000000004</v>
      </c>
    </row>
    <row r="114" spans="1:20" x14ac:dyDescent="0.25">
      <c r="A114" s="107"/>
      <c r="B114" s="165"/>
      <c r="C114" s="165"/>
      <c r="D114" s="165"/>
      <c r="E114" s="165"/>
      <c r="F114" s="165"/>
      <c r="G114" s="165"/>
      <c r="H114" s="45"/>
      <c r="I114" s="107"/>
      <c r="J114" s="107"/>
      <c r="K114" s="107"/>
      <c r="L114" s="107"/>
      <c r="M114" s="107"/>
      <c r="N114" s="107"/>
      <c r="O114" s="107"/>
      <c r="P114" s="107"/>
      <c r="Q114" s="107"/>
      <c r="R114" s="107"/>
      <c r="S114" s="107"/>
      <c r="T114" s="107"/>
    </row>
    <row r="115" spans="1:20" x14ac:dyDescent="0.25">
      <c r="A115" s="165"/>
      <c r="B115" s="165"/>
      <c r="C115" s="165"/>
      <c r="D115" s="165"/>
      <c r="E115" s="165"/>
      <c r="F115" s="165"/>
      <c r="G115" s="165"/>
      <c r="H115" s="221" t="s">
        <v>111</v>
      </c>
      <c r="I115" s="221"/>
      <c r="J115" s="221"/>
      <c r="K115" s="221"/>
      <c r="L115" s="221"/>
      <c r="M115" s="221"/>
      <c r="N115" s="221"/>
      <c r="O115" s="221"/>
      <c r="P115" s="221"/>
      <c r="Q115" s="221"/>
      <c r="R115" s="221"/>
      <c r="S115" s="221"/>
      <c r="T115" s="221"/>
    </row>
    <row r="116" spans="1:20" x14ac:dyDescent="0.25">
      <c r="A116" s="107" t="s">
        <v>116</v>
      </c>
      <c r="B116" s="107"/>
      <c r="C116" s="107"/>
      <c r="D116" s="107"/>
      <c r="E116" s="107"/>
      <c r="F116" s="107"/>
      <c r="G116" s="107"/>
      <c r="H116" s="45">
        <v>-2237.1999999999998</v>
      </c>
      <c r="I116" s="45">
        <v>-808.66800000000001</v>
      </c>
      <c r="J116" s="45">
        <v>-218.018</v>
      </c>
      <c r="K116" s="45">
        <v>-9.3970000000000002</v>
      </c>
      <c r="L116" s="45">
        <v>60.441000000000003</v>
      </c>
      <c r="M116" s="45">
        <v>132.321</v>
      </c>
      <c r="N116" s="45">
        <v>208.92699999999999</v>
      </c>
      <c r="O116" s="45">
        <v>230.36199999999999</v>
      </c>
      <c r="P116" s="45">
        <v>209.649</v>
      </c>
      <c r="Q116" s="45">
        <v>165.255</v>
      </c>
      <c r="R116" s="45">
        <v>133.05500000000001</v>
      </c>
      <c r="S116" s="45">
        <v>-843.322</v>
      </c>
      <c r="T116" s="45">
        <v>103.92700000000001</v>
      </c>
    </row>
    <row r="117" spans="1:20" x14ac:dyDescent="0.25">
      <c r="A117" s="107"/>
      <c r="B117" s="107"/>
      <c r="C117" s="107"/>
      <c r="D117" s="107"/>
      <c r="E117" s="107"/>
      <c r="F117" s="107"/>
      <c r="G117" s="107"/>
      <c r="H117" s="45"/>
      <c r="I117" s="45"/>
      <c r="J117" s="45"/>
      <c r="K117" s="45"/>
      <c r="L117" s="45"/>
      <c r="M117" s="45"/>
      <c r="N117" s="45"/>
      <c r="O117" s="45"/>
      <c r="P117" s="45"/>
      <c r="Q117" s="45"/>
      <c r="R117" s="45"/>
      <c r="S117" s="45"/>
      <c r="T117" s="45"/>
    </row>
    <row r="118" spans="1:20" x14ac:dyDescent="0.25">
      <c r="A118" s="107" t="s">
        <v>138</v>
      </c>
      <c r="B118" s="107"/>
      <c r="C118" s="107"/>
      <c r="D118" s="107"/>
      <c r="E118" s="107"/>
      <c r="F118" s="107"/>
      <c r="G118" s="107"/>
      <c r="H118" s="45">
        <v>-3310.5140000000001</v>
      </c>
      <c r="I118" s="45">
        <v>-1810.1880000000001</v>
      </c>
      <c r="J118" s="45">
        <v>-1335.8440000000001</v>
      </c>
      <c r="K118" s="45">
        <v>-1123.6289999999999</v>
      </c>
      <c r="L118" s="45">
        <v>-1080.682</v>
      </c>
      <c r="M118" s="45">
        <v>-1173.5119999999999</v>
      </c>
      <c r="N118" s="45">
        <v>-1116.4169999999999</v>
      </c>
      <c r="O118" s="45">
        <v>-1080.2929999999999</v>
      </c>
      <c r="P118" s="45">
        <v>-1333.184</v>
      </c>
      <c r="Q118" s="45">
        <v>-1306.297</v>
      </c>
      <c r="R118" s="45">
        <v>-1626.617</v>
      </c>
      <c r="S118" s="45">
        <v>-6523.8559999999998</v>
      </c>
      <c r="T118" s="45">
        <v>-12986.663</v>
      </c>
    </row>
    <row r="119" spans="1:20" x14ac:dyDescent="0.25">
      <c r="A119" s="107"/>
      <c r="B119" s="165"/>
      <c r="C119" s="165"/>
      <c r="D119" s="165"/>
      <c r="E119" s="165"/>
      <c r="F119" s="165"/>
      <c r="G119" s="165"/>
      <c r="H119" s="45"/>
      <c r="I119" s="45"/>
      <c r="J119" s="45"/>
      <c r="K119" s="45"/>
      <c r="L119" s="45"/>
      <c r="M119" s="45"/>
      <c r="N119" s="45"/>
      <c r="O119" s="45"/>
      <c r="P119" s="45"/>
      <c r="Q119" s="45"/>
      <c r="R119" s="45"/>
      <c r="S119" s="45"/>
      <c r="T119" s="45"/>
    </row>
    <row r="120" spans="1:20" ht="15" customHeight="1" x14ac:dyDescent="0.25">
      <c r="A120" s="106" t="s">
        <v>19</v>
      </c>
      <c r="B120" s="165"/>
      <c r="C120" s="165"/>
      <c r="D120" s="165"/>
      <c r="E120" s="165"/>
      <c r="F120" s="165"/>
      <c r="G120" s="165"/>
      <c r="H120" s="45"/>
      <c r="I120" s="45"/>
      <c r="J120" s="45"/>
      <c r="K120" s="45"/>
      <c r="L120" s="45"/>
      <c r="M120" s="45"/>
      <c r="N120" s="45"/>
      <c r="O120" s="45"/>
      <c r="P120" s="45"/>
      <c r="Q120" s="45"/>
      <c r="R120" s="45"/>
      <c r="S120" s="45"/>
      <c r="T120" s="45"/>
    </row>
    <row r="121" spans="1:20" x14ac:dyDescent="0.25">
      <c r="A121" s="107" t="s">
        <v>98</v>
      </c>
      <c r="B121" s="107"/>
      <c r="C121" s="107"/>
      <c r="D121" s="107"/>
      <c r="E121" s="107"/>
      <c r="F121" s="107"/>
      <c r="G121" s="107"/>
      <c r="H121" s="45">
        <v>-336.77800000000002</v>
      </c>
      <c r="I121" s="45">
        <v>-559.41499999999996</v>
      </c>
      <c r="J121" s="45">
        <v>-261.26499999999999</v>
      </c>
      <c r="K121" s="45">
        <v>-224.78200000000001</v>
      </c>
      <c r="L121" s="45">
        <v>-235.73699999999999</v>
      </c>
      <c r="M121" s="45">
        <v>-228.221</v>
      </c>
      <c r="N121" s="45">
        <v>-195.05600000000001</v>
      </c>
      <c r="O121" s="45">
        <v>-201.203</v>
      </c>
      <c r="P121" s="45">
        <v>-218.71100000000001</v>
      </c>
      <c r="Q121" s="45">
        <v>-248.35499999999999</v>
      </c>
      <c r="R121" s="45">
        <v>-286.036</v>
      </c>
      <c r="S121" s="45">
        <v>-1509.42</v>
      </c>
      <c r="T121" s="45">
        <v>-2658.7809999999999</v>
      </c>
    </row>
    <row r="122" spans="1:20" x14ac:dyDescent="0.25">
      <c r="A122" s="107" t="s">
        <v>99</v>
      </c>
      <c r="B122" s="107"/>
      <c r="C122" s="107"/>
      <c r="D122" s="107"/>
      <c r="E122" s="107"/>
      <c r="F122" s="107"/>
      <c r="G122" s="107"/>
      <c r="H122" s="45">
        <v>1900.422</v>
      </c>
      <c r="I122" s="45">
        <v>249.25299999999999</v>
      </c>
      <c r="J122" s="45">
        <v>-43.247</v>
      </c>
      <c r="K122" s="45">
        <v>-215.38499999999999</v>
      </c>
      <c r="L122" s="45">
        <v>-296.178</v>
      </c>
      <c r="M122" s="45">
        <v>-360.54199999999997</v>
      </c>
      <c r="N122" s="45">
        <v>-403.983</v>
      </c>
      <c r="O122" s="45">
        <v>-431.565</v>
      </c>
      <c r="P122" s="45">
        <v>-428.36</v>
      </c>
      <c r="Q122" s="45">
        <v>-413.61</v>
      </c>
      <c r="R122" s="45">
        <v>-419.09100000000001</v>
      </c>
      <c r="S122" s="45">
        <v>-666.09799999999996</v>
      </c>
      <c r="T122" s="45">
        <v>-2762.7080000000001</v>
      </c>
    </row>
    <row r="123" spans="1:20" x14ac:dyDescent="0.25">
      <c r="A123" s="107"/>
      <c r="B123" s="107"/>
      <c r="C123" s="107"/>
      <c r="D123" s="107"/>
      <c r="E123" s="107"/>
      <c r="F123" s="107"/>
      <c r="G123" s="107"/>
      <c r="H123" s="45"/>
      <c r="I123" s="45"/>
      <c r="J123" s="45"/>
      <c r="K123" s="45"/>
      <c r="L123" s="45"/>
      <c r="M123" s="45"/>
      <c r="N123" s="45"/>
      <c r="O123" s="45"/>
      <c r="P123" s="45"/>
      <c r="Q123" s="45"/>
      <c r="R123" s="45"/>
      <c r="S123" s="45"/>
      <c r="T123" s="45"/>
    </row>
    <row r="124" spans="1:20" ht="17.25" x14ac:dyDescent="0.25">
      <c r="A124" s="107" t="s">
        <v>218</v>
      </c>
      <c r="B124" s="107"/>
      <c r="C124" s="107"/>
      <c r="D124" s="107"/>
      <c r="E124" s="107"/>
      <c r="F124" s="107"/>
      <c r="G124" s="107"/>
      <c r="H124" s="45">
        <v>-2282.0140000000001</v>
      </c>
      <c r="I124" s="45">
        <v>-914.096</v>
      </c>
      <c r="J124" s="45">
        <v>-370.05599999999998</v>
      </c>
      <c r="K124" s="45">
        <v>-210.38499999999999</v>
      </c>
      <c r="L124" s="45">
        <v>-183.44499999999999</v>
      </c>
      <c r="M124" s="45">
        <v>-144.81100000000001</v>
      </c>
      <c r="N124" s="45">
        <v>-87.323999999999998</v>
      </c>
      <c r="O124" s="45">
        <v>-66.012</v>
      </c>
      <c r="P124" s="45">
        <v>-58.8</v>
      </c>
      <c r="Q124" s="45">
        <v>-56.783999999999999</v>
      </c>
      <c r="R124" s="45">
        <v>-31.065000000000001</v>
      </c>
      <c r="S124" s="45">
        <v>-1822.7929999999999</v>
      </c>
      <c r="T124" s="45">
        <v>-2122.7779999999998</v>
      </c>
    </row>
    <row r="125" spans="1:20" x14ac:dyDescent="0.25">
      <c r="A125" s="123" t="s">
        <v>219</v>
      </c>
      <c r="B125" s="123"/>
      <c r="C125" s="123"/>
      <c r="D125" s="123"/>
      <c r="E125" s="123"/>
      <c r="F125" s="123"/>
      <c r="G125" s="123"/>
      <c r="H125" s="122">
        <v>44.814</v>
      </c>
      <c r="I125" s="122">
        <v>105.428</v>
      </c>
      <c r="J125" s="122">
        <v>152.03800000000001</v>
      </c>
      <c r="K125" s="122">
        <v>200.988</v>
      </c>
      <c r="L125" s="122">
        <v>243.886</v>
      </c>
      <c r="M125" s="122">
        <v>277.13200000000001</v>
      </c>
      <c r="N125" s="122">
        <v>296.25099999999998</v>
      </c>
      <c r="O125" s="122">
        <v>296.37400000000002</v>
      </c>
      <c r="P125" s="122">
        <v>268.44900000000001</v>
      </c>
      <c r="Q125" s="122">
        <v>222.03899999999999</v>
      </c>
      <c r="R125" s="122">
        <v>164.12</v>
      </c>
      <c r="S125" s="122">
        <v>979.471</v>
      </c>
      <c r="T125" s="122">
        <v>2226.7049999999999</v>
      </c>
    </row>
    <row r="126" spans="1:20" x14ac:dyDescent="0.25">
      <c r="A126" s="165"/>
      <c r="B126" s="165"/>
      <c r="C126" s="165"/>
      <c r="D126" s="165"/>
      <c r="E126" s="165"/>
      <c r="F126" s="165"/>
      <c r="G126" s="165"/>
      <c r="H126" s="45"/>
      <c r="I126" s="107"/>
      <c r="J126" s="107"/>
      <c r="K126" s="107"/>
      <c r="L126" s="107"/>
      <c r="M126" s="107"/>
      <c r="N126" s="107"/>
      <c r="O126" s="107"/>
      <c r="P126" s="107"/>
      <c r="Q126" s="107"/>
      <c r="R126" s="107"/>
      <c r="S126" s="107"/>
      <c r="T126" s="107"/>
    </row>
    <row r="127" spans="1:20" x14ac:dyDescent="0.25">
      <c r="A127" s="174" t="s">
        <v>112</v>
      </c>
      <c r="B127" s="174"/>
      <c r="C127" s="174"/>
      <c r="D127" s="174"/>
      <c r="E127" s="174"/>
      <c r="F127" s="174"/>
      <c r="G127" s="174"/>
      <c r="H127" s="175"/>
      <c r="I127" s="174"/>
      <c r="J127" s="174"/>
      <c r="K127" s="174"/>
      <c r="L127" s="174"/>
      <c r="M127" s="174"/>
      <c r="N127" s="174"/>
      <c r="O127" s="174"/>
      <c r="P127" s="174"/>
      <c r="Q127" s="174"/>
      <c r="R127" s="174"/>
      <c r="S127" s="174"/>
      <c r="T127" s="174"/>
    </row>
    <row r="128" spans="1:20" x14ac:dyDescent="0.25">
      <c r="A128" s="174"/>
      <c r="B128" s="174"/>
      <c r="C128" s="174"/>
      <c r="D128" s="174"/>
      <c r="E128" s="174"/>
      <c r="F128" s="174"/>
      <c r="G128" s="174"/>
      <c r="H128" s="175"/>
      <c r="I128" s="174"/>
      <c r="J128" s="174"/>
      <c r="K128" s="174"/>
      <c r="L128" s="174"/>
      <c r="M128" s="174"/>
      <c r="N128" s="174"/>
      <c r="O128" s="174"/>
      <c r="P128" s="174"/>
      <c r="Q128" s="174"/>
      <c r="R128" s="174"/>
      <c r="S128" s="174"/>
      <c r="T128" s="174"/>
    </row>
    <row r="129" spans="1:20" x14ac:dyDescent="0.25">
      <c r="A129" s="174" t="s">
        <v>157</v>
      </c>
      <c r="B129" s="174"/>
      <c r="C129" s="174"/>
      <c r="D129" s="174"/>
      <c r="E129" s="174"/>
      <c r="F129" s="174"/>
      <c r="G129" s="174"/>
      <c r="H129" s="175"/>
      <c r="I129" s="174"/>
      <c r="J129" s="174"/>
      <c r="K129" s="174"/>
      <c r="L129" s="174"/>
      <c r="M129" s="174"/>
      <c r="N129" s="174"/>
      <c r="O129" s="174"/>
      <c r="P129" s="174"/>
      <c r="Q129" s="174"/>
      <c r="R129" s="174"/>
      <c r="S129" s="174"/>
      <c r="T129" s="174"/>
    </row>
    <row r="130" spans="1:20" x14ac:dyDescent="0.25">
      <c r="A130" s="174"/>
      <c r="B130" s="174"/>
      <c r="C130" s="174"/>
      <c r="D130" s="174"/>
      <c r="E130" s="174"/>
      <c r="F130" s="174"/>
      <c r="G130" s="174"/>
      <c r="H130" s="175"/>
      <c r="I130" s="174"/>
      <c r="J130" s="174"/>
      <c r="K130" s="174"/>
      <c r="L130" s="174"/>
      <c r="M130" s="174"/>
      <c r="N130" s="174"/>
      <c r="O130" s="174"/>
      <c r="P130" s="174"/>
      <c r="Q130" s="174"/>
      <c r="R130" s="174"/>
      <c r="S130" s="174"/>
      <c r="T130" s="174"/>
    </row>
    <row r="131" spans="1:20" ht="14.45" customHeight="1" x14ac:dyDescent="0.25">
      <c r="A131" s="222" t="s">
        <v>202</v>
      </c>
      <c r="B131" s="222"/>
      <c r="C131" s="222"/>
      <c r="D131" s="222"/>
      <c r="E131" s="222"/>
      <c r="F131" s="222"/>
      <c r="G131" s="222"/>
      <c r="H131" s="222"/>
      <c r="I131" s="222"/>
      <c r="J131" s="222"/>
      <c r="K131" s="222"/>
      <c r="L131" s="222"/>
      <c r="M131" s="222"/>
      <c r="N131" s="222"/>
      <c r="O131" s="222"/>
      <c r="P131" s="222"/>
      <c r="Q131" s="222"/>
      <c r="R131" s="222"/>
      <c r="S131" s="222"/>
      <c r="T131" s="222"/>
    </row>
    <row r="132" spans="1:20" x14ac:dyDescent="0.25">
      <c r="A132" s="222"/>
      <c r="B132" s="222"/>
      <c r="C132" s="222"/>
      <c r="D132" s="222"/>
      <c r="E132" s="222"/>
      <c r="F132" s="222"/>
      <c r="G132" s="222"/>
      <c r="H132" s="222"/>
      <c r="I132" s="222"/>
      <c r="J132" s="222"/>
      <c r="K132" s="222"/>
      <c r="L132" s="222"/>
      <c r="M132" s="222"/>
      <c r="N132" s="222"/>
      <c r="O132" s="222"/>
      <c r="P132" s="222"/>
      <c r="Q132" s="222"/>
      <c r="R132" s="222"/>
      <c r="S132" s="222"/>
      <c r="T132" s="222"/>
    </row>
    <row r="133" spans="1:20" x14ac:dyDescent="0.25">
      <c r="A133" s="174"/>
      <c r="B133" s="174"/>
      <c r="C133" s="174"/>
      <c r="D133" s="174"/>
      <c r="E133" s="174"/>
      <c r="F133" s="174"/>
      <c r="G133" s="174"/>
      <c r="H133" s="175"/>
      <c r="I133" s="174"/>
      <c r="J133" s="174"/>
      <c r="K133" s="174"/>
      <c r="L133" s="174"/>
      <c r="M133" s="174"/>
      <c r="N133" s="174"/>
      <c r="O133" s="174"/>
      <c r="P133" s="174"/>
      <c r="Q133" s="174"/>
      <c r="R133" s="174"/>
      <c r="S133" s="174"/>
      <c r="T133" s="174"/>
    </row>
    <row r="134" spans="1:20" x14ac:dyDescent="0.25">
      <c r="A134" s="174" t="s">
        <v>201</v>
      </c>
      <c r="B134" s="174"/>
      <c r="C134" s="174"/>
      <c r="D134" s="174"/>
      <c r="E134" s="174"/>
      <c r="F134" s="174"/>
      <c r="G134" s="174"/>
      <c r="H134" s="175"/>
      <c r="I134" s="174"/>
      <c r="J134" s="174"/>
      <c r="K134" s="174"/>
      <c r="L134" s="174"/>
      <c r="M134" s="174"/>
      <c r="N134" s="174"/>
      <c r="O134" s="174"/>
      <c r="P134" s="174"/>
      <c r="Q134" s="174"/>
      <c r="R134" s="174"/>
      <c r="S134" s="174"/>
      <c r="T134" s="174"/>
    </row>
    <row r="135" spans="1:20" x14ac:dyDescent="0.25">
      <c r="A135" s="176"/>
      <c r="B135" s="176"/>
      <c r="C135" s="176"/>
      <c r="D135" s="176"/>
      <c r="E135" s="176"/>
      <c r="F135" s="176"/>
      <c r="G135" s="176"/>
      <c r="H135" s="177"/>
      <c r="I135" s="176"/>
      <c r="J135" s="176"/>
      <c r="K135" s="176"/>
      <c r="L135" s="176"/>
      <c r="M135" s="176"/>
      <c r="N135" s="176"/>
      <c r="O135" s="176"/>
      <c r="P135" s="176"/>
      <c r="Q135" s="176"/>
      <c r="R135" s="176"/>
      <c r="S135" s="176"/>
      <c r="T135" s="176"/>
    </row>
  </sheetData>
  <mergeCells count="8">
    <mergeCell ref="H79:T79"/>
    <mergeCell ref="H115:T115"/>
    <mergeCell ref="A131:T132"/>
    <mergeCell ref="A2:G2"/>
    <mergeCell ref="A5:T5"/>
    <mergeCell ref="S8:T8"/>
    <mergeCell ref="H13:T13"/>
    <mergeCell ref="H46:T46"/>
  </mergeCells>
  <hyperlinks>
    <hyperlink ref="A2" r:id="rId1" display="www.cbo.gov/publication/50724"/>
    <hyperlink ref="A2:D2" r:id="rId2" display="www.cbo.gov/publication/50724"/>
  </hyperlinks>
  <pageMargins left="0.7" right="0.7" top="0.75" bottom="0.75" header="0.3" footer="0.3"/>
  <pageSetup scale="47" fitToHeight="0"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autoPageBreaks="0" fitToPage="1"/>
  </sheetPr>
  <dimension ref="A1:P52"/>
  <sheetViews>
    <sheetView workbookViewId="0"/>
  </sheetViews>
  <sheetFormatPr defaultColWidth="9.140625" defaultRowHeight="15" x14ac:dyDescent="0.25"/>
  <cols>
    <col min="1" max="2" width="2.7109375" style="59" customWidth="1"/>
    <col min="3" max="3" width="47.85546875" style="59" customWidth="1"/>
    <col min="4" max="4" width="9.42578125" style="59" bestFit="1" customWidth="1"/>
    <col min="5" max="16384" width="9.140625" style="59"/>
  </cols>
  <sheetData>
    <row r="1" spans="1:16" x14ac:dyDescent="0.25">
      <c r="A1" s="156" t="s">
        <v>160</v>
      </c>
      <c r="B1" s="50"/>
    </row>
    <row r="2" spans="1:16" s="60" customFormat="1" x14ac:dyDescent="0.25">
      <c r="A2" s="158" t="s">
        <v>161</v>
      </c>
      <c r="B2" s="159"/>
      <c r="C2" s="159"/>
    </row>
    <row r="5" spans="1:16" ht="30" customHeight="1" x14ac:dyDescent="0.25">
      <c r="A5" s="224" t="s">
        <v>214</v>
      </c>
      <c r="B5" s="225"/>
      <c r="C5" s="225"/>
      <c r="D5" s="225"/>
      <c r="E5" s="225"/>
      <c r="F5" s="225"/>
      <c r="G5" s="225"/>
      <c r="H5" s="225"/>
      <c r="I5" s="225"/>
      <c r="J5" s="225"/>
      <c r="K5" s="225"/>
      <c r="L5" s="225"/>
      <c r="M5" s="225"/>
      <c r="N5" s="225"/>
      <c r="O5" s="225"/>
      <c r="P5" s="225"/>
    </row>
    <row r="6" spans="1:16" x14ac:dyDescent="0.25">
      <c r="A6" s="61" t="s">
        <v>139</v>
      </c>
      <c r="B6" s="62"/>
      <c r="C6" s="63"/>
      <c r="D6" s="64"/>
      <c r="E6" s="63"/>
      <c r="F6" s="63"/>
      <c r="G6" s="63"/>
      <c r="H6" s="63"/>
      <c r="I6" s="63"/>
      <c r="J6" s="63"/>
      <c r="K6" s="63"/>
      <c r="L6" s="63"/>
      <c r="M6" s="63"/>
      <c r="N6" s="63"/>
      <c r="O6" s="63"/>
      <c r="P6" s="63"/>
    </row>
    <row r="7" spans="1:16" x14ac:dyDescent="0.25">
      <c r="A7" s="53"/>
      <c r="B7" s="53"/>
      <c r="C7" s="53"/>
      <c r="D7" s="65"/>
      <c r="E7" s="53"/>
      <c r="F7" s="53"/>
      <c r="G7" s="53"/>
      <c r="H7" s="53"/>
      <c r="I7" s="53"/>
      <c r="J7" s="53"/>
      <c r="K7" s="53"/>
      <c r="L7" s="53"/>
      <c r="M7" s="53"/>
      <c r="N7" s="53"/>
      <c r="O7" s="53"/>
      <c r="P7" s="53"/>
    </row>
    <row r="8" spans="1:16" x14ac:dyDescent="0.25">
      <c r="A8" s="66"/>
      <c r="B8" s="66"/>
      <c r="C8" s="53"/>
      <c r="D8" s="65"/>
      <c r="E8" s="53"/>
      <c r="F8" s="53"/>
      <c r="G8" s="53"/>
      <c r="H8" s="53"/>
      <c r="I8" s="53"/>
      <c r="J8" s="53"/>
      <c r="K8" s="53"/>
      <c r="L8" s="53"/>
      <c r="M8" s="53"/>
      <c r="N8" s="53"/>
      <c r="O8" s="229" t="s">
        <v>0</v>
      </c>
      <c r="P8" s="211"/>
    </row>
    <row r="9" spans="1:16" x14ac:dyDescent="0.25">
      <c r="A9" s="66"/>
      <c r="B9" s="66"/>
      <c r="C9" s="54"/>
      <c r="D9" s="55"/>
      <c r="E9" s="54"/>
      <c r="F9" s="54"/>
      <c r="G9" s="54"/>
      <c r="H9" s="54"/>
      <c r="I9" s="54"/>
      <c r="J9" s="54"/>
      <c r="K9" s="54"/>
      <c r="L9" s="54"/>
      <c r="M9" s="54"/>
      <c r="N9" s="54"/>
      <c r="O9" s="8" t="s">
        <v>168</v>
      </c>
      <c r="P9" s="8" t="s">
        <v>168</v>
      </c>
    </row>
    <row r="10" spans="1:16" x14ac:dyDescent="0.25">
      <c r="A10" s="63"/>
      <c r="B10" s="63"/>
      <c r="C10" s="63"/>
      <c r="D10" s="64">
        <v>2020</v>
      </c>
      <c r="E10" s="64">
        <v>2021</v>
      </c>
      <c r="F10" s="64">
        <v>2022</v>
      </c>
      <c r="G10" s="64">
        <v>2023</v>
      </c>
      <c r="H10" s="64">
        <v>2024</v>
      </c>
      <c r="I10" s="64">
        <v>2025</v>
      </c>
      <c r="J10" s="64">
        <v>2026</v>
      </c>
      <c r="K10" s="64">
        <v>2027</v>
      </c>
      <c r="L10" s="64">
        <v>2028</v>
      </c>
      <c r="M10" s="64">
        <v>2029</v>
      </c>
      <c r="N10" s="64">
        <v>2030</v>
      </c>
      <c r="O10" s="12">
        <v>2025</v>
      </c>
      <c r="P10" s="12">
        <v>2030</v>
      </c>
    </row>
    <row r="11" spans="1:16" x14ac:dyDescent="0.25">
      <c r="A11" s="44" t="s">
        <v>140</v>
      </c>
      <c r="B11" s="44"/>
      <c r="C11" s="44"/>
      <c r="D11" s="67">
        <v>540.56299999999999</v>
      </c>
      <c r="E11" s="67">
        <v>0</v>
      </c>
      <c r="F11" s="67">
        <v>0</v>
      </c>
      <c r="G11" s="67">
        <v>0</v>
      </c>
      <c r="H11" s="67">
        <v>0</v>
      </c>
      <c r="I11" s="67">
        <v>0</v>
      </c>
      <c r="J11" s="67">
        <v>0</v>
      </c>
      <c r="K11" s="67">
        <v>0</v>
      </c>
      <c r="L11" s="67">
        <v>0</v>
      </c>
      <c r="M11" s="67">
        <v>0</v>
      </c>
      <c r="N11" s="67">
        <v>0</v>
      </c>
      <c r="O11" s="67">
        <v>0</v>
      </c>
      <c r="P11" s="67">
        <v>0</v>
      </c>
    </row>
    <row r="12" spans="1:16" x14ac:dyDescent="0.25">
      <c r="A12" s="66" t="s">
        <v>209</v>
      </c>
      <c r="B12" s="66"/>
      <c r="C12" s="66"/>
      <c r="D12" s="55"/>
      <c r="E12" s="44"/>
      <c r="F12" s="44"/>
      <c r="G12" s="44"/>
      <c r="H12" s="44"/>
      <c r="I12" s="44"/>
      <c r="J12" s="44"/>
      <c r="K12" s="44"/>
      <c r="L12" s="44"/>
      <c r="M12" s="44"/>
      <c r="N12" s="44"/>
      <c r="O12" s="44"/>
      <c r="P12" s="44"/>
    </row>
    <row r="13" spans="1:16" x14ac:dyDescent="0.25">
      <c r="A13" s="66"/>
      <c r="B13" s="52" t="s">
        <v>141</v>
      </c>
      <c r="C13" s="66"/>
      <c r="D13" s="55">
        <v>285.56</v>
      </c>
      <c r="E13" s="55">
        <v>5</v>
      </c>
      <c r="F13" s="55">
        <v>0</v>
      </c>
      <c r="G13" s="55">
        <v>0</v>
      </c>
      <c r="H13" s="55">
        <v>0</v>
      </c>
      <c r="I13" s="55">
        <v>0</v>
      </c>
      <c r="J13" s="55">
        <v>0</v>
      </c>
      <c r="K13" s="55">
        <v>0</v>
      </c>
      <c r="L13" s="55">
        <v>0</v>
      </c>
      <c r="M13" s="55">
        <v>0</v>
      </c>
      <c r="N13" s="55">
        <v>0</v>
      </c>
      <c r="O13" s="55">
        <v>5</v>
      </c>
      <c r="P13" s="55">
        <v>5</v>
      </c>
    </row>
    <row r="14" spans="1:16" x14ac:dyDescent="0.25">
      <c r="A14" s="44"/>
      <c r="B14" s="66" t="s">
        <v>142</v>
      </c>
      <c r="C14" s="44"/>
      <c r="D14" s="55">
        <v>67.209999999999994</v>
      </c>
      <c r="E14" s="55">
        <v>13.68</v>
      </c>
      <c r="F14" s="55">
        <v>0</v>
      </c>
      <c r="G14" s="55">
        <v>0</v>
      </c>
      <c r="H14" s="55">
        <v>0</v>
      </c>
      <c r="I14" s="55">
        <v>0</v>
      </c>
      <c r="J14" s="55">
        <v>0</v>
      </c>
      <c r="K14" s="55">
        <v>0</v>
      </c>
      <c r="L14" s="55">
        <v>0</v>
      </c>
      <c r="M14" s="55">
        <v>0</v>
      </c>
      <c r="N14" s="55">
        <v>0</v>
      </c>
      <c r="O14" s="55">
        <v>13.68</v>
      </c>
      <c r="P14" s="55">
        <v>13.68</v>
      </c>
    </row>
    <row r="15" spans="1:16" x14ac:dyDescent="0.25">
      <c r="A15" s="44"/>
      <c r="B15" s="66" t="s">
        <v>143</v>
      </c>
      <c r="C15" s="44"/>
      <c r="D15" s="55">
        <v>11.12</v>
      </c>
      <c r="E15" s="55">
        <v>47.8</v>
      </c>
      <c r="F15" s="55">
        <v>0</v>
      </c>
      <c r="G15" s="55">
        <v>0</v>
      </c>
      <c r="H15" s="55">
        <v>0</v>
      </c>
      <c r="I15" s="55">
        <v>0</v>
      </c>
      <c r="J15" s="55">
        <v>0</v>
      </c>
      <c r="K15" s="55">
        <v>0</v>
      </c>
      <c r="L15" s="55">
        <v>0</v>
      </c>
      <c r="M15" s="55">
        <v>0</v>
      </c>
      <c r="N15" s="55">
        <v>0</v>
      </c>
      <c r="O15" s="55">
        <v>47.8</v>
      </c>
      <c r="P15" s="55">
        <v>47.8</v>
      </c>
    </row>
    <row r="16" spans="1:16" x14ac:dyDescent="0.25">
      <c r="A16" s="44"/>
      <c r="B16" s="66" t="s">
        <v>7</v>
      </c>
      <c r="C16" s="44"/>
      <c r="D16" s="55">
        <v>6.2149999999999999</v>
      </c>
      <c r="E16" s="55">
        <v>5.0049999999999999</v>
      </c>
      <c r="F16" s="55">
        <v>0</v>
      </c>
      <c r="G16" s="55">
        <v>0</v>
      </c>
      <c r="H16" s="55">
        <v>0</v>
      </c>
      <c r="I16" s="55">
        <v>0</v>
      </c>
      <c r="J16" s="55">
        <v>0</v>
      </c>
      <c r="K16" s="55">
        <v>0</v>
      </c>
      <c r="L16" s="55">
        <v>0</v>
      </c>
      <c r="M16" s="55">
        <v>0</v>
      </c>
      <c r="N16" s="55">
        <v>0</v>
      </c>
      <c r="O16" s="55">
        <v>5.0049999999999999</v>
      </c>
      <c r="P16" s="55">
        <v>5.0049999999999999</v>
      </c>
    </row>
    <row r="17" spans="1:16" ht="3" customHeight="1" x14ac:dyDescent="0.25">
      <c r="A17" s="44"/>
      <c r="B17" s="66"/>
      <c r="C17" s="44"/>
      <c r="D17" s="55" t="s">
        <v>30</v>
      </c>
      <c r="E17" s="55" t="s">
        <v>30</v>
      </c>
      <c r="F17" s="55" t="s">
        <v>30</v>
      </c>
      <c r="G17" s="55" t="s">
        <v>30</v>
      </c>
      <c r="H17" s="55" t="s">
        <v>30</v>
      </c>
      <c r="I17" s="55" t="s">
        <v>30</v>
      </c>
      <c r="J17" s="55" t="s">
        <v>30</v>
      </c>
      <c r="K17" s="55" t="s">
        <v>30</v>
      </c>
      <c r="L17" s="55" t="s">
        <v>30</v>
      </c>
      <c r="M17" s="55" t="s">
        <v>30</v>
      </c>
      <c r="N17" s="55" t="s">
        <v>30</v>
      </c>
      <c r="O17" s="55" t="s">
        <v>30</v>
      </c>
      <c r="P17" s="55" t="s">
        <v>30</v>
      </c>
    </row>
    <row r="18" spans="1:16" x14ac:dyDescent="0.25">
      <c r="A18" s="44"/>
      <c r="B18" s="66"/>
      <c r="C18" s="44" t="s">
        <v>153</v>
      </c>
      <c r="D18" s="55">
        <v>370.10500000000002</v>
      </c>
      <c r="E18" s="55">
        <v>71.484999999999999</v>
      </c>
      <c r="F18" s="55">
        <v>0</v>
      </c>
      <c r="G18" s="55">
        <v>0</v>
      </c>
      <c r="H18" s="55">
        <v>0</v>
      </c>
      <c r="I18" s="55">
        <v>0</v>
      </c>
      <c r="J18" s="55">
        <v>0</v>
      </c>
      <c r="K18" s="55">
        <v>0</v>
      </c>
      <c r="L18" s="55">
        <v>0</v>
      </c>
      <c r="M18" s="55">
        <v>0</v>
      </c>
      <c r="N18" s="55">
        <v>0</v>
      </c>
      <c r="O18" s="55">
        <v>71.484999999999999</v>
      </c>
      <c r="P18" s="55">
        <v>71.484999999999999</v>
      </c>
    </row>
    <row r="19" spans="1:16" x14ac:dyDescent="0.25">
      <c r="A19" s="44"/>
      <c r="B19" s="66"/>
      <c r="C19" s="44"/>
      <c r="D19" s="55"/>
      <c r="E19" s="55"/>
      <c r="F19" s="55"/>
      <c r="G19" s="55"/>
      <c r="H19" s="55"/>
      <c r="I19" s="55"/>
      <c r="J19" s="55"/>
      <c r="K19" s="55"/>
      <c r="L19" s="55"/>
      <c r="M19" s="55"/>
      <c r="N19" s="55"/>
      <c r="O19" s="55"/>
      <c r="P19" s="55"/>
    </row>
    <row r="20" spans="1:16" ht="17.25" x14ac:dyDescent="0.25">
      <c r="A20" s="44" t="s">
        <v>158</v>
      </c>
      <c r="B20" s="66"/>
      <c r="C20" s="44"/>
      <c r="D20" s="55">
        <v>271.98399999999998</v>
      </c>
      <c r="E20" s="55">
        <v>9.327</v>
      </c>
      <c r="F20" s="55">
        <v>0</v>
      </c>
      <c r="G20" s="55">
        <v>0</v>
      </c>
      <c r="H20" s="55">
        <v>0</v>
      </c>
      <c r="I20" s="55">
        <v>0</v>
      </c>
      <c r="J20" s="55">
        <v>0</v>
      </c>
      <c r="K20" s="55">
        <v>0</v>
      </c>
      <c r="L20" s="55">
        <v>0</v>
      </c>
      <c r="M20" s="55">
        <v>0</v>
      </c>
      <c r="N20" s="55">
        <v>0</v>
      </c>
      <c r="O20" s="55">
        <v>9.327</v>
      </c>
      <c r="P20" s="55">
        <v>9.327</v>
      </c>
    </row>
    <row r="21" spans="1:16" x14ac:dyDescent="0.25">
      <c r="A21" s="44" t="s">
        <v>147</v>
      </c>
      <c r="B21" s="66"/>
      <c r="C21" s="66"/>
      <c r="D21" s="55">
        <v>149.97300000000001</v>
      </c>
      <c r="E21" s="55">
        <v>2.5999999999999999E-2</v>
      </c>
      <c r="F21" s="55">
        <v>0</v>
      </c>
      <c r="G21" s="55">
        <v>0</v>
      </c>
      <c r="H21" s="55">
        <v>0</v>
      </c>
      <c r="I21" s="55">
        <v>0</v>
      </c>
      <c r="J21" s="55">
        <v>0</v>
      </c>
      <c r="K21" s="55">
        <v>0</v>
      </c>
      <c r="L21" s="55">
        <v>0</v>
      </c>
      <c r="M21" s="55">
        <v>0</v>
      </c>
      <c r="N21" s="55">
        <v>0</v>
      </c>
      <c r="O21" s="55">
        <v>2.5999999999999999E-2</v>
      </c>
      <c r="P21" s="55">
        <v>2.5999999999999999E-2</v>
      </c>
    </row>
    <row r="22" spans="1:16" x14ac:dyDescent="0.25">
      <c r="A22" s="44" t="s">
        <v>144</v>
      </c>
      <c r="B22" s="66"/>
      <c r="C22" s="66"/>
      <c r="D22" s="55">
        <v>135.41999999999999</v>
      </c>
      <c r="E22" s="55">
        <v>72.537999999999997</v>
      </c>
      <c r="F22" s="55">
        <v>10.331</v>
      </c>
      <c r="G22" s="55">
        <v>4.2670000000000003</v>
      </c>
      <c r="H22" s="55">
        <v>1.347</v>
      </c>
      <c r="I22" s="55">
        <v>0.67400000000000004</v>
      </c>
      <c r="J22" s="55">
        <v>0</v>
      </c>
      <c r="K22" s="55">
        <v>0</v>
      </c>
      <c r="L22" s="55">
        <v>0</v>
      </c>
      <c r="M22" s="55">
        <v>0</v>
      </c>
      <c r="N22" s="55">
        <v>0</v>
      </c>
      <c r="O22" s="55">
        <v>89.156999999999996</v>
      </c>
      <c r="P22" s="55">
        <v>89.156999999999996</v>
      </c>
    </row>
    <row r="23" spans="1:16" x14ac:dyDescent="0.25">
      <c r="A23" s="44" t="s">
        <v>207</v>
      </c>
      <c r="B23" s="66"/>
      <c r="C23" s="66"/>
      <c r="D23" s="55"/>
      <c r="E23" s="55"/>
      <c r="F23" s="55"/>
      <c r="G23" s="55"/>
      <c r="H23" s="55"/>
      <c r="I23" s="55"/>
      <c r="J23" s="55"/>
      <c r="K23" s="55"/>
      <c r="L23" s="55"/>
      <c r="M23" s="55"/>
      <c r="N23" s="55"/>
      <c r="O23" s="55"/>
      <c r="P23" s="55"/>
    </row>
    <row r="24" spans="1:16" x14ac:dyDescent="0.25">
      <c r="A24" s="44" t="s">
        <v>208</v>
      </c>
      <c r="B24" s="66"/>
      <c r="C24" s="66"/>
      <c r="D24" s="55">
        <v>40.831000000000003</v>
      </c>
      <c r="E24" s="55">
        <v>79.391999999999996</v>
      </c>
      <c r="F24" s="55">
        <v>47.442999999999998</v>
      </c>
      <c r="G24" s="55">
        <v>4.7220000000000004</v>
      </c>
      <c r="H24" s="55">
        <v>0</v>
      </c>
      <c r="I24" s="55">
        <v>0</v>
      </c>
      <c r="J24" s="55">
        <v>0</v>
      </c>
      <c r="K24" s="55">
        <v>0</v>
      </c>
      <c r="L24" s="55">
        <v>0</v>
      </c>
      <c r="M24" s="55">
        <v>0</v>
      </c>
      <c r="N24" s="55">
        <v>0</v>
      </c>
      <c r="O24" s="55">
        <v>131.55699999999999</v>
      </c>
      <c r="P24" s="55">
        <v>131.55699999999999</v>
      </c>
    </row>
    <row r="25" spans="1:16" x14ac:dyDescent="0.25">
      <c r="A25" s="44" t="s">
        <v>206</v>
      </c>
      <c r="B25" s="66"/>
      <c r="C25" s="66"/>
      <c r="D25" s="55">
        <v>58.054000000000002</v>
      </c>
      <c r="E25" s="55">
        <v>14.755000000000001</v>
      </c>
      <c r="F25" s="55">
        <v>3.4750000000000001</v>
      </c>
      <c r="G25" s="55">
        <v>3.9249999999999998</v>
      </c>
      <c r="H25" s="55">
        <v>4.375</v>
      </c>
      <c r="I25" s="55">
        <v>4.375</v>
      </c>
      <c r="J25" s="55">
        <v>4.5</v>
      </c>
      <c r="K25" s="55">
        <v>4.5</v>
      </c>
      <c r="L25" s="55">
        <v>4.5</v>
      </c>
      <c r="M25" s="55">
        <v>4.5</v>
      </c>
      <c r="N25" s="55">
        <v>4.5</v>
      </c>
      <c r="O25" s="55">
        <v>30.905000000000001</v>
      </c>
      <c r="P25" s="55">
        <v>53.405000000000001</v>
      </c>
    </row>
    <row r="26" spans="1:16" x14ac:dyDescent="0.25">
      <c r="A26" s="44" t="s">
        <v>205</v>
      </c>
      <c r="B26" s="66"/>
      <c r="C26" s="66"/>
      <c r="D26" s="55">
        <v>47.372999999999998</v>
      </c>
      <c r="E26" s="55">
        <v>-46.081000000000003</v>
      </c>
      <c r="F26" s="55">
        <v>0</v>
      </c>
      <c r="G26" s="55">
        <v>0</v>
      </c>
      <c r="H26" s="55">
        <v>0</v>
      </c>
      <c r="I26" s="55">
        <v>0</v>
      </c>
      <c r="J26" s="55">
        <v>0</v>
      </c>
      <c r="K26" s="55">
        <v>0</v>
      </c>
      <c r="L26" s="55">
        <v>0</v>
      </c>
      <c r="M26" s="55">
        <v>0</v>
      </c>
      <c r="N26" s="55">
        <v>0</v>
      </c>
      <c r="O26" s="55">
        <v>-46.081000000000003</v>
      </c>
      <c r="P26" s="55">
        <v>-46.081000000000003</v>
      </c>
    </row>
    <row r="27" spans="1:16" x14ac:dyDescent="0.25">
      <c r="A27" s="44" t="s">
        <v>204</v>
      </c>
      <c r="B27" s="66"/>
      <c r="C27" s="66"/>
      <c r="D27" s="55">
        <v>24.475000000000001</v>
      </c>
      <c r="E27" s="55">
        <v>32.784999999999997</v>
      </c>
      <c r="F27" s="55">
        <v>8.4600000000000009</v>
      </c>
      <c r="G27" s="55">
        <v>0</v>
      </c>
      <c r="H27" s="55">
        <v>0</v>
      </c>
      <c r="I27" s="55">
        <v>0</v>
      </c>
      <c r="J27" s="55">
        <v>0</v>
      </c>
      <c r="K27" s="55">
        <v>0</v>
      </c>
      <c r="L27" s="55">
        <v>0</v>
      </c>
      <c r="M27" s="55">
        <v>0</v>
      </c>
      <c r="N27" s="55">
        <v>0</v>
      </c>
      <c r="O27" s="55">
        <v>41.244999999999997</v>
      </c>
      <c r="P27" s="55">
        <v>41.244999999999997</v>
      </c>
    </row>
    <row r="28" spans="1:16" x14ac:dyDescent="0.25">
      <c r="A28" s="44" t="s">
        <v>203</v>
      </c>
      <c r="B28" s="66"/>
      <c r="C28" s="66"/>
      <c r="D28" s="55">
        <v>27.5</v>
      </c>
      <c r="E28" s="55">
        <v>0.86</v>
      </c>
      <c r="F28" s="55">
        <v>-0.22</v>
      </c>
      <c r="G28" s="55">
        <v>-0.49</v>
      </c>
      <c r="H28" s="55">
        <v>-0.56000000000000005</v>
      </c>
      <c r="I28" s="55">
        <v>-0.98</v>
      </c>
      <c r="J28" s="55">
        <v>-0.76</v>
      </c>
      <c r="K28" s="55">
        <v>-0.74</v>
      </c>
      <c r="L28" s="55">
        <v>-0.72</v>
      </c>
      <c r="M28" s="55">
        <v>-0.7</v>
      </c>
      <c r="N28" s="55">
        <v>-0.69</v>
      </c>
      <c r="O28" s="55">
        <v>-1.39</v>
      </c>
      <c r="P28" s="55">
        <v>-5</v>
      </c>
    </row>
    <row r="29" spans="1:16" x14ac:dyDescent="0.25">
      <c r="A29" s="44" t="s">
        <v>154</v>
      </c>
      <c r="B29" s="66"/>
      <c r="C29" s="66"/>
      <c r="D29" s="55">
        <v>11.407999999999999</v>
      </c>
      <c r="E29" s="55">
        <v>10.763</v>
      </c>
      <c r="F29" s="55">
        <v>5.7809999999999997</v>
      </c>
      <c r="G29" s="55">
        <v>0.92300000000000004</v>
      </c>
      <c r="H29" s="55">
        <v>0.52300000000000002</v>
      </c>
      <c r="I29" s="55">
        <v>0.43099999999999999</v>
      </c>
      <c r="J29" s="55">
        <v>0.246</v>
      </c>
      <c r="K29" s="55">
        <v>0</v>
      </c>
      <c r="L29" s="55">
        <v>0</v>
      </c>
      <c r="M29" s="55">
        <v>0</v>
      </c>
      <c r="N29" s="55">
        <v>0</v>
      </c>
      <c r="O29" s="55">
        <v>18.420999999999999</v>
      </c>
      <c r="P29" s="55">
        <v>18.667000000000002</v>
      </c>
    </row>
    <row r="30" spans="1:16" x14ac:dyDescent="0.25">
      <c r="A30" s="44" t="s">
        <v>55</v>
      </c>
      <c r="B30" s="66"/>
      <c r="C30" s="66"/>
      <c r="D30" s="55">
        <v>99.444000000000003</v>
      </c>
      <c r="E30" s="55">
        <v>61.634</v>
      </c>
      <c r="F30" s="55">
        <v>23.815000000000001</v>
      </c>
      <c r="G30" s="55">
        <v>7.35</v>
      </c>
      <c r="H30" s="55">
        <v>4.4029999999999996</v>
      </c>
      <c r="I30" s="55">
        <v>1.663</v>
      </c>
      <c r="J30" s="55">
        <v>0.74399999999999999</v>
      </c>
      <c r="K30" s="55">
        <v>0.65500000000000003</v>
      </c>
      <c r="L30" s="55">
        <v>0.68799999999999994</v>
      </c>
      <c r="M30" s="55">
        <v>10.603</v>
      </c>
      <c r="N30" s="55">
        <v>-35.328000000000003</v>
      </c>
      <c r="O30" s="55">
        <v>98.864999999999995</v>
      </c>
      <c r="P30" s="55">
        <v>76.227000000000004</v>
      </c>
    </row>
    <row r="31" spans="1:16" x14ac:dyDescent="0.25">
      <c r="A31" s="44"/>
      <c r="B31" s="66"/>
      <c r="C31" s="66"/>
      <c r="D31" s="68"/>
      <c r="E31" s="68"/>
      <c r="F31" s="68"/>
      <c r="G31" s="68"/>
      <c r="H31" s="68"/>
      <c r="I31" s="68"/>
      <c r="J31" s="68"/>
      <c r="K31" s="68"/>
      <c r="L31" s="68"/>
      <c r="M31" s="68"/>
      <c r="N31" s="68"/>
      <c r="O31" s="68"/>
      <c r="P31" s="68"/>
    </row>
    <row r="32" spans="1:16" x14ac:dyDescent="0.25">
      <c r="A32" s="56"/>
      <c r="B32" s="56"/>
      <c r="C32" s="56" t="s">
        <v>0</v>
      </c>
      <c r="D32" s="57">
        <v>1777.13</v>
      </c>
      <c r="E32" s="57">
        <v>307.48399999999998</v>
      </c>
      <c r="F32" s="57">
        <v>99.084999999999994</v>
      </c>
      <c r="G32" s="57">
        <v>20.696999999999999</v>
      </c>
      <c r="H32" s="57">
        <v>10.087999999999999</v>
      </c>
      <c r="I32" s="57">
        <v>6.1630000000000003</v>
      </c>
      <c r="J32" s="57">
        <v>4.7300000000000004</v>
      </c>
      <c r="K32" s="57">
        <v>4.415</v>
      </c>
      <c r="L32" s="57">
        <v>4.468</v>
      </c>
      <c r="M32" s="57">
        <v>14.403</v>
      </c>
      <c r="N32" s="57">
        <v>-31.518000000000001</v>
      </c>
      <c r="O32" s="57">
        <v>443.517</v>
      </c>
      <c r="P32" s="57">
        <v>440.01499999999999</v>
      </c>
    </row>
    <row r="33" spans="1:16" x14ac:dyDescent="0.25">
      <c r="A33" s="53"/>
      <c r="B33" s="53"/>
      <c r="C33" s="53"/>
      <c r="D33" s="55"/>
      <c r="E33" s="54"/>
      <c r="F33" s="54"/>
      <c r="G33" s="54"/>
      <c r="H33" s="54"/>
      <c r="I33" s="54"/>
      <c r="J33" s="54"/>
      <c r="K33" s="54"/>
      <c r="L33" s="54"/>
      <c r="M33" s="54"/>
      <c r="N33" s="54"/>
      <c r="O33" s="54"/>
      <c r="P33" s="54"/>
    </row>
    <row r="34" spans="1:16" x14ac:dyDescent="0.25">
      <c r="A34" s="69" t="s">
        <v>112</v>
      </c>
      <c r="B34" s="69"/>
      <c r="C34" s="69"/>
      <c r="D34" s="70"/>
      <c r="E34" s="69"/>
      <c r="F34" s="69"/>
      <c r="G34" s="69"/>
      <c r="H34" s="69"/>
      <c r="I34" s="69"/>
      <c r="J34" s="69"/>
      <c r="K34" s="69"/>
      <c r="L34" s="69"/>
      <c r="M34" s="69"/>
      <c r="N34" s="69"/>
      <c r="O34" s="69"/>
      <c r="P34" s="69"/>
    </row>
    <row r="35" spans="1:16" x14ac:dyDescent="0.25">
      <c r="A35" s="69"/>
      <c r="B35" s="69"/>
      <c r="C35" s="69"/>
      <c r="D35" s="70"/>
      <c r="E35" s="69"/>
      <c r="F35" s="69"/>
      <c r="G35" s="69"/>
      <c r="H35" s="69"/>
      <c r="I35" s="69"/>
      <c r="J35" s="69"/>
      <c r="K35" s="69"/>
      <c r="L35" s="69"/>
      <c r="M35" s="69"/>
      <c r="N35" s="69"/>
      <c r="O35" s="69"/>
      <c r="P35" s="69"/>
    </row>
    <row r="36" spans="1:16" x14ac:dyDescent="0.25">
      <c r="A36" s="232" t="s">
        <v>211</v>
      </c>
      <c r="B36" s="232"/>
      <c r="C36" s="232"/>
      <c r="D36" s="232"/>
      <c r="E36" s="232"/>
      <c r="F36" s="232"/>
      <c r="G36" s="232"/>
      <c r="H36" s="232"/>
      <c r="I36" s="232"/>
      <c r="J36" s="232"/>
      <c r="K36" s="232"/>
      <c r="L36" s="232"/>
      <c r="M36" s="232"/>
      <c r="N36" s="232"/>
      <c r="O36" s="232"/>
      <c r="P36" s="232"/>
    </row>
    <row r="37" spans="1:16" x14ac:dyDescent="0.25">
      <c r="A37" s="232"/>
      <c r="B37" s="232"/>
      <c r="C37" s="232"/>
      <c r="D37" s="232"/>
      <c r="E37" s="232"/>
      <c r="F37" s="232"/>
      <c r="G37" s="232"/>
      <c r="H37" s="232"/>
      <c r="I37" s="232"/>
      <c r="J37" s="232"/>
      <c r="K37" s="232"/>
      <c r="L37" s="232"/>
      <c r="M37" s="232"/>
      <c r="N37" s="232"/>
      <c r="O37" s="232"/>
      <c r="P37" s="232"/>
    </row>
    <row r="38" spans="1:16" x14ac:dyDescent="0.25">
      <c r="A38" s="232"/>
      <c r="B38" s="232"/>
      <c r="C38" s="232"/>
      <c r="D38" s="232"/>
      <c r="E38" s="232"/>
      <c r="F38" s="232"/>
      <c r="G38" s="232"/>
      <c r="H38" s="232"/>
      <c r="I38" s="232"/>
      <c r="J38" s="232"/>
      <c r="K38" s="232"/>
      <c r="L38" s="232"/>
      <c r="M38" s="232"/>
      <c r="N38" s="232"/>
      <c r="O38" s="232"/>
      <c r="P38" s="232"/>
    </row>
    <row r="39" spans="1:16" x14ac:dyDescent="0.25">
      <c r="A39" s="232"/>
      <c r="B39" s="232"/>
      <c r="C39" s="232"/>
      <c r="D39" s="232"/>
      <c r="E39" s="232"/>
      <c r="F39" s="232"/>
      <c r="G39" s="232"/>
      <c r="H39" s="232"/>
      <c r="I39" s="232"/>
      <c r="J39" s="232"/>
      <c r="K39" s="232"/>
      <c r="L39" s="232"/>
      <c r="M39" s="232"/>
      <c r="N39" s="232"/>
      <c r="O39" s="232"/>
      <c r="P39" s="232"/>
    </row>
    <row r="40" spans="1:16" x14ac:dyDescent="0.25">
      <c r="A40" s="232"/>
      <c r="B40" s="232"/>
      <c r="C40" s="232"/>
      <c r="D40" s="232"/>
      <c r="E40" s="232"/>
      <c r="F40" s="232"/>
      <c r="G40" s="232"/>
      <c r="H40" s="232"/>
      <c r="I40" s="232"/>
      <c r="J40" s="232"/>
      <c r="K40" s="232"/>
      <c r="L40" s="232"/>
      <c r="M40" s="232"/>
      <c r="N40" s="232"/>
      <c r="O40" s="232"/>
      <c r="P40" s="232"/>
    </row>
    <row r="41" spans="1:16" x14ac:dyDescent="0.25">
      <c r="A41" s="167"/>
      <c r="B41" s="167"/>
      <c r="C41" s="167"/>
      <c r="D41" s="167"/>
      <c r="E41" s="167"/>
      <c r="F41" s="167"/>
      <c r="G41" s="167"/>
      <c r="H41" s="167"/>
      <c r="I41" s="167"/>
      <c r="J41" s="167"/>
      <c r="K41" s="167"/>
      <c r="L41" s="167"/>
      <c r="M41" s="167"/>
      <c r="N41" s="167"/>
      <c r="O41" s="167"/>
      <c r="P41" s="167"/>
    </row>
    <row r="42" spans="1:16" ht="14.45" customHeight="1" x14ac:dyDescent="0.25">
      <c r="A42" s="232" t="s">
        <v>212</v>
      </c>
      <c r="B42" s="232"/>
      <c r="C42" s="232"/>
      <c r="D42" s="232"/>
      <c r="E42" s="232"/>
      <c r="F42" s="232"/>
      <c r="G42" s="232"/>
      <c r="H42" s="232"/>
      <c r="I42" s="232"/>
      <c r="J42" s="232"/>
      <c r="K42" s="232"/>
      <c r="L42" s="232"/>
      <c r="M42" s="232"/>
      <c r="N42" s="232"/>
      <c r="O42" s="232"/>
      <c r="P42" s="232"/>
    </row>
    <row r="43" spans="1:16" x14ac:dyDescent="0.25">
      <c r="A43" s="232"/>
      <c r="B43" s="232"/>
      <c r="C43" s="232"/>
      <c r="D43" s="232"/>
      <c r="E43" s="232"/>
      <c r="F43" s="232"/>
      <c r="G43" s="232"/>
      <c r="H43" s="232"/>
      <c r="I43" s="232"/>
      <c r="J43" s="232"/>
      <c r="K43" s="232"/>
      <c r="L43" s="232"/>
      <c r="M43" s="232"/>
      <c r="N43" s="232"/>
      <c r="O43" s="232"/>
      <c r="P43" s="232"/>
    </row>
    <row r="44" spans="1:16" x14ac:dyDescent="0.25">
      <c r="A44" s="232"/>
      <c r="B44" s="232"/>
      <c r="C44" s="232"/>
      <c r="D44" s="232"/>
      <c r="E44" s="232"/>
      <c r="F44" s="232"/>
      <c r="G44" s="232"/>
      <c r="H44" s="232"/>
      <c r="I44" s="232"/>
      <c r="J44" s="232"/>
      <c r="K44" s="232"/>
      <c r="L44" s="232"/>
      <c r="M44" s="232"/>
      <c r="N44" s="232"/>
      <c r="O44" s="232"/>
      <c r="P44" s="232"/>
    </row>
    <row r="45" spans="1:16" x14ac:dyDescent="0.25">
      <c r="A45" s="69"/>
      <c r="B45" s="69"/>
      <c r="C45" s="69"/>
      <c r="D45" s="70"/>
      <c r="E45" s="69"/>
      <c r="F45" s="69"/>
      <c r="G45" s="69"/>
      <c r="H45" s="69"/>
      <c r="I45" s="69"/>
      <c r="J45" s="69"/>
      <c r="K45" s="69"/>
      <c r="L45" s="69"/>
      <c r="M45" s="69"/>
      <c r="N45" s="69"/>
      <c r="O45" s="69"/>
      <c r="P45" s="69"/>
    </row>
    <row r="46" spans="1:16" x14ac:dyDescent="0.25">
      <c r="A46" s="230" t="s">
        <v>213</v>
      </c>
      <c r="B46" s="231"/>
      <c r="C46" s="231"/>
      <c r="D46" s="231"/>
      <c r="E46" s="231"/>
      <c r="F46" s="231"/>
      <c r="G46" s="231"/>
      <c r="H46" s="231"/>
      <c r="I46" s="231"/>
      <c r="J46" s="231"/>
      <c r="K46" s="231"/>
      <c r="L46" s="231"/>
      <c r="M46" s="231"/>
      <c r="N46" s="231"/>
      <c r="O46" s="231"/>
      <c r="P46" s="231"/>
    </row>
    <row r="47" spans="1:16" x14ac:dyDescent="0.25">
      <c r="A47" s="231"/>
      <c r="B47" s="231"/>
      <c r="C47" s="231"/>
      <c r="D47" s="231"/>
      <c r="E47" s="231"/>
      <c r="F47" s="231"/>
      <c r="G47" s="231"/>
      <c r="H47" s="231"/>
      <c r="I47" s="231"/>
      <c r="J47" s="231"/>
      <c r="K47" s="231"/>
      <c r="L47" s="231"/>
      <c r="M47" s="231"/>
      <c r="N47" s="231"/>
      <c r="O47" s="231"/>
      <c r="P47" s="231"/>
    </row>
    <row r="48" spans="1:16" x14ac:dyDescent="0.25">
      <c r="A48" s="69"/>
      <c r="B48" s="69"/>
      <c r="C48" s="69"/>
      <c r="D48" s="70"/>
      <c r="E48" s="69"/>
      <c r="F48" s="69"/>
      <c r="G48" s="69"/>
      <c r="H48" s="69"/>
      <c r="I48" s="69"/>
      <c r="J48" s="69"/>
      <c r="K48" s="69"/>
      <c r="L48" s="69"/>
      <c r="M48" s="69"/>
      <c r="N48" s="69"/>
      <c r="O48" s="69"/>
      <c r="P48" s="69"/>
    </row>
    <row r="49" spans="1:16" x14ac:dyDescent="0.25">
      <c r="A49" s="228" t="s">
        <v>210</v>
      </c>
      <c r="B49" s="228"/>
      <c r="C49" s="228"/>
      <c r="D49" s="228"/>
      <c r="E49" s="228"/>
      <c r="F49" s="228"/>
      <c r="G49" s="228"/>
      <c r="H49" s="228"/>
      <c r="I49" s="228"/>
      <c r="J49" s="228"/>
      <c r="K49" s="228"/>
      <c r="L49" s="228"/>
      <c r="M49" s="228"/>
      <c r="N49" s="228"/>
      <c r="O49" s="228"/>
      <c r="P49" s="228"/>
    </row>
    <row r="50" spans="1:16" x14ac:dyDescent="0.25">
      <c r="A50" s="228"/>
      <c r="B50" s="228"/>
      <c r="C50" s="228"/>
      <c r="D50" s="228"/>
      <c r="E50" s="228"/>
      <c r="F50" s="228"/>
      <c r="G50" s="228"/>
      <c r="H50" s="228"/>
      <c r="I50" s="228"/>
      <c r="J50" s="228"/>
      <c r="K50" s="228"/>
      <c r="L50" s="228"/>
      <c r="M50" s="228"/>
      <c r="N50" s="228"/>
      <c r="O50" s="228"/>
      <c r="P50" s="228"/>
    </row>
    <row r="51" spans="1:16" x14ac:dyDescent="0.25">
      <c r="A51" s="228"/>
      <c r="B51" s="228"/>
      <c r="C51" s="228"/>
      <c r="D51" s="228"/>
      <c r="E51" s="228"/>
      <c r="F51" s="228"/>
      <c r="G51" s="228"/>
      <c r="H51" s="228"/>
      <c r="I51" s="228"/>
      <c r="J51" s="228"/>
      <c r="K51" s="228"/>
      <c r="L51" s="228"/>
      <c r="M51" s="228"/>
      <c r="N51" s="228"/>
      <c r="O51" s="228"/>
      <c r="P51" s="228"/>
    </row>
    <row r="52" spans="1:16" x14ac:dyDescent="0.25">
      <c r="A52" s="71"/>
      <c r="B52" s="71"/>
      <c r="C52" s="71"/>
      <c r="D52" s="72"/>
      <c r="E52" s="71"/>
      <c r="F52" s="71"/>
      <c r="G52" s="71"/>
      <c r="H52" s="71"/>
      <c r="I52" s="71"/>
      <c r="J52" s="71"/>
      <c r="K52" s="71"/>
      <c r="L52" s="71"/>
      <c r="M52" s="71"/>
      <c r="N52" s="71"/>
      <c r="O52" s="71"/>
      <c r="P52" s="71"/>
    </row>
  </sheetData>
  <mergeCells count="6">
    <mergeCell ref="A49:P51"/>
    <mergeCell ref="A5:P5"/>
    <mergeCell ref="O8:P8"/>
    <mergeCell ref="A46:P47"/>
    <mergeCell ref="A36:P40"/>
    <mergeCell ref="A42:P44"/>
  </mergeCells>
  <hyperlinks>
    <hyperlink ref="A2" r:id="rId1"/>
  </hyperlinks>
  <pageMargins left="0.7" right="0.7" top="0.75" bottom="0.75" header="0.3" footer="0.3"/>
  <pageSetup scale="47" fitToHeight="0"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Contents</vt:lpstr>
      <vt:lpstr>Table 1</vt:lpstr>
      <vt:lpstr>Table 2</vt:lpstr>
      <vt:lpstr>Table 3</vt:lpstr>
      <vt:lpstr>Table 3, Supplement</vt:lpstr>
      <vt:lpstr>Table 4</vt:lpstr>
      <vt:lpstr>Table 5</vt:lpstr>
      <vt:lpstr>Table A-1</vt:lpstr>
      <vt:lpstr>Table A-2</vt:lpstr>
      <vt:lpstr>'Table 5'!Print_Area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2020-09-02T12:24:01Z</dcterms:created>
  <dcterms:modified xsi:type="dcterms:W3CDTF">2020-09-02T12:24:11Z</dcterms:modified>
</cp:coreProperties>
</file>