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utomatic IR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1" l="1"/>
  <c r="E14" i="1" l="1"/>
  <c r="F14" i="1" l="1"/>
  <c r="G14" i="1" l="1"/>
  <c r="H14" i="1" l="1"/>
  <c r="I14" i="1" l="1"/>
  <c r="J14" i="1" l="1"/>
  <c r="K14" i="1" l="1"/>
  <c r="L14" i="1" l="1"/>
  <c r="M14" i="1" l="1"/>
</calcChain>
</file>

<file path=xl/sharedStrings.xml><?xml version="1.0" encoding="utf-8"?>
<sst xmlns="http://schemas.openxmlformats.org/spreadsheetml/2006/main" count="20" uniqueCount="20">
  <si>
    <r>
      <t xml:space="preserve">GDP Forecast Data: CBO's July 2020 report </t>
    </r>
    <r>
      <rPr>
        <i/>
        <sz val="11"/>
        <color theme="1"/>
        <rFont val="Calibri"/>
        <family val="2"/>
        <scheme val="minor"/>
      </rPr>
      <t>An Update to the Economic Outlook: 2020 to 2030</t>
    </r>
    <r>
      <rPr>
        <sz val="11"/>
        <color theme="1"/>
        <rFont val="Calibri"/>
        <family val="2"/>
        <scheme val="minor"/>
      </rPr>
      <t xml:space="preserve"> (www.cbo.gov/publication/56442)</t>
    </r>
  </si>
  <si>
    <t>GDP</t>
  </si>
  <si>
    <t>Year</t>
  </si>
  <si>
    <t>Sources:</t>
  </si>
  <si>
    <t>plan, SIMPLE IRA plan, or SEP may receive a nonrefundable income tax credit for expenses</t>
  </si>
  <si>
    <t>related to the establishment or administration. The credit is the lesser of $500 per year or 50</t>
  </si>
  <si>
    <t>percent of qualified expenses and applies for up to three years.</t>
  </si>
  <si>
    <t>Retirement Accounts or Annuities ("IRAs") and</t>
  </si>
  <si>
    <t>Double the Tax Credit for Small Employer Plan</t>
  </si>
  <si>
    <t>Startup Costs</t>
  </si>
  <si>
    <t>Source: PRESENT LAW AND BACKGROUND RELATING TO THE TAX TREATMENT OF RETIREMENT SAVINGS, JCX -32-12, JCT, April 2012</t>
  </si>
  <si>
    <t>Source: DESCRIPTION OF REVENUE PROVISIONS CONTAINED IN THE PRESIDENT’S FISCAL YEAR 2012 BUDGET PROPOSAL, JCS-3-11, JCT, June 2011</t>
  </si>
  <si>
    <r>
      <t xml:space="preserve">Credit Data: </t>
    </r>
    <r>
      <rPr>
        <i/>
        <sz val="11"/>
        <color theme="1"/>
        <rFont val="Calibri"/>
        <family val="2"/>
        <scheme val="minor"/>
      </rPr>
      <t>DESCRIPTION OF REVENUE PROVISIONS CONTAINED IN THE PRESIDENT’S FISCAL YEAR 2012 BUDGET PROPOSAL, JCS-3-11, JCT, June 2011</t>
    </r>
  </si>
  <si>
    <t>Assumption(s): (1) Credit grows by nominal GDP</t>
  </si>
  <si>
    <t>*A small employer that adopts a new qualified defined benefit or defined contribution</t>
  </si>
  <si>
    <t>Total (billions)</t>
  </si>
  <si>
    <t>2021-30</t>
  </si>
  <si>
    <t>*Provide for Automatic Enrollment in Individual</t>
  </si>
  <si>
    <t>URL: https://www.jct.gov/publications/2011/jcs-3-11/</t>
  </si>
  <si>
    <t>URL: https://www.jct.gov/publications/2012/jcx-32-12/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</si>
</sst>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&quot;$&quot;#,##0.0_);[Red]\(&quot;$&quot;#,##0.0\)"/>
    <numFmt numFmtId="165" formatCode="0.00000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6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165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8"/>
  <sheetViews>
    <sheetView tabSelected="1" workbookViewId="0">
      <selection activeCell="I25" sqref="I25"/>
    </sheetView>
  </sheetViews>
  <sheetFormatPr defaultRowHeight="15" x14ac:dyDescent="0.25"/>
  <cols>
    <col min="2" max="2" width="14.28515625" customWidth="1"/>
    <col min="3" max="13" width="12.5703125" bestFit="1" customWidth="1"/>
  </cols>
  <sheetData>
    <row r="2" spans="1:14" x14ac:dyDescent="0.25">
      <c r="A2" t="s">
        <v>3</v>
      </c>
    </row>
    <row r="3" spans="1:14" x14ac:dyDescent="0.25">
      <c r="B3" t="s">
        <v>10</v>
      </c>
    </row>
    <row r="4" spans="1:14" x14ac:dyDescent="0.25">
      <c r="B4" t="s">
        <v>19</v>
      </c>
    </row>
    <row r="6" spans="1:14" x14ac:dyDescent="0.25">
      <c r="B6" s="3" t="s">
        <v>11</v>
      </c>
    </row>
    <row r="7" spans="1:14" x14ac:dyDescent="0.25">
      <c r="B7" s="3" t="s">
        <v>18</v>
      </c>
    </row>
    <row r="9" spans="1:14" x14ac:dyDescent="0.25">
      <c r="B9" t="s">
        <v>13</v>
      </c>
    </row>
    <row r="10" spans="1:14" x14ac:dyDescent="0.25">
      <c r="B10" t="s">
        <v>12</v>
      </c>
    </row>
    <row r="11" spans="1:14" x14ac:dyDescent="0.25">
      <c r="B11" t="s">
        <v>0</v>
      </c>
    </row>
    <row r="12" spans="1:14" x14ac:dyDescent="0.25">
      <c r="B12" t="s">
        <v>2</v>
      </c>
      <c r="C12">
        <v>2020</v>
      </c>
      <c r="D12">
        <v>2021</v>
      </c>
      <c r="E12">
        <v>2022</v>
      </c>
      <c r="F12">
        <v>2023</v>
      </c>
      <c r="G12">
        <v>2024</v>
      </c>
      <c r="H12">
        <v>2025</v>
      </c>
      <c r="I12">
        <v>2026</v>
      </c>
      <c r="J12">
        <v>2027</v>
      </c>
      <c r="K12">
        <v>2028</v>
      </c>
      <c r="L12">
        <v>2029</v>
      </c>
      <c r="M12">
        <v>2030</v>
      </c>
      <c r="N12" s="8" t="s">
        <v>16</v>
      </c>
    </row>
    <row r="13" spans="1:14" x14ac:dyDescent="0.25">
      <c r="B13" t="s">
        <v>1</v>
      </c>
      <c r="D13">
        <v>21313</v>
      </c>
      <c r="E13">
        <v>22298</v>
      </c>
      <c r="F13">
        <v>23208.5</v>
      </c>
      <c r="G13">
        <v>24213.7</v>
      </c>
      <c r="H13">
        <v>25286.6</v>
      </c>
      <c r="I13">
        <v>26415.3</v>
      </c>
      <c r="J13">
        <v>27582.799999999999</v>
      </c>
      <c r="K13">
        <v>28746.799999999999</v>
      </c>
      <c r="L13">
        <v>29873.5</v>
      </c>
      <c r="M13">
        <v>31022.3</v>
      </c>
    </row>
    <row r="14" spans="1:14" x14ac:dyDescent="0.25">
      <c r="B14" s="1" t="s">
        <v>15</v>
      </c>
      <c r="C14" s="4"/>
      <c r="D14" s="7">
        <v>1.536</v>
      </c>
      <c r="E14" s="7">
        <f t="shared" ref="E14:M14" si="0">D14*E13/D13</f>
        <v>1.6069876601135458</v>
      </c>
      <c r="F14" s="7">
        <f t="shared" si="0"/>
        <v>1.6726062027870314</v>
      </c>
      <c r="G14" s="7">
        <f t="shared" si="0"/>
        <v>1.7450496504480835</v>
      </c>
      <c r="H14" s="7">
        <f t="shared" si="0"/>
        <v>1.8223721484539952</v>
      </c>
      <c r="I14" s="7">
        <f t="shared" si="0"/>
        <v>1.9037160793881669</v>
      </c>
      <c r="J14" s="7">
        <f t="shared" si="0"/>
        <v>1.9878562755125981</v>
      </c>
      <c r="K14" s="7">
        <f t="shared" si="0"/>
        <v>2.0717442312203822</v>
      </c>
      <c r="L14" s="7">
        <f t="shared" si="0"/>
        <v>2.1529440247736127</v>
      </c>
      <c r="M14" s="7">
        <f t="shared" si="0"/>
        <v>2.2357365363862436</v>
      </c>
      <c r="N14" s="7">
        <f>SUM(D14:M14)</f>
        <v>18.73501280908366</v>
      </c>
    </row>
    <row r="15" spans="1:14" x14ac:dyDescent="0.25"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4" x14ac:dyDescent="0.25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2:14" x14ac:dyDescent="0.25">
      <c r="B17" s="2"/>
    </row>
    <row r="19" spans="2:14" x14ac:dyDescent="0.25">
      <c r="B19" t="s">
        <v>14</v>
      </c>
    </row>
    <row r="20" spans="2:14" x14ac:dyDescent="0.25">
      <c r="B20" t="s">
        <v>4</v>
      </c>
    </row>
    <row r="21" spans="2:14" x14ac:dyDescent="0.25">
      <c r="B21" t="s">
        <v>5</v>
      </c>
    </row>
    <row r="22" spans="2:14" x14ac:dyDescent="0.25">
      <c r="B22" t="s">
        <v>6</v>
      </c>
    </row>
    <row r="24" spans="2:14" x14ac:dyDescent="0.25">
      <c r="B24" t="s">
        <v>17</v>
      </c>
    </row>
    <row r="25" spans="2:14" x14ac:dyDescent="0.25">
      <c r="B25" t="s">
        <v>7</v>
      </c>
    </row>
    <row r="26" spans="2:14" x14ac:dyDescent="0.25">
      <c r="B26" t="s">
        <v>8</v>
      </c>
    </row>
    <row r="27" spans="2:14" x14ac:dyDescent="0.25">
      <c r="B27" t="s">
        <v>9</v>
      </c>
    </row>
    <row r="28" spans="2:14" x14ac:dyDescent="0.25">
      <c r="D28" s="7"/>
      <c r="E28" s="4"/>
      <c r="F28" s="4"/>
      <c r="G28" s="4"/>
      <c r="H28" s="4"/>
      <c r="I28" s="4"/>
      <c r="J28" s="4"/>
      <c r="K28" s="4"/>
      <c r="L28" s="4"/>
      <c r="M28" s="4"/>
      <c r="N28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Automatic IRA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2020-10-02T00:14:46Z</dcterms:modified>
</cp:coreProperties>
</file>