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18768/Documents/MA/graphbrain-semsim/docs/"/>
    </mc:Choice>
  </mc:AlternateContent>
  <xr:revisionPtr revIDLastSave="0" documentId="13_ncr:1_{FC37E702-0B3D-0F4F-8B2C-F827913090A8}" xr6:coauthVersionLast="47" xr6:coauthVersionMax="47" xr10:uidLastSave="{00000000-0000-0000-0000-000000000000}"/>
  <bookViews>
    <workbookView xWindow="0" yWindow="500" windowWidth="33600" windowHeight="19080" xr2:uid="{C64C4B08-2FF8-784E-9F02-D8688BC73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W3" i="1"/>
  <c r="X3" i="1"/>
  <c r="Y3" i="1"/>
  <c r="AK3" i="1"/>
  <c r="AL3" i="1"/>
  <c r="AM3" i="1"/>
  <c r="AH3" i="1"/>
  <c r="AI3" i="1"/>
  <c r="AJ3" i="1"/>
  <c r="AC3" i="1"/>
  <c r="AD3" i="1"/>
  <c r="AE3" i="1"/>
  <c r="AF3" i="1"/>
  <c r="AG3" i="1"/>
  <c r="U3" i="1"/>
  <c r="Z3" i="1"/>
  <c r="AA3" i="1"/>
  <c r="AB3" i="1"/>
  <c r="R3" i="1"/>
  <c r="S3" i="1"/>
  <c r="T3" i="1"/>
  <c r="O3" i="1"/>
  <c r="P3" i="1"/>
  <c r="Q3" i="1"/>
  <c r="H3" i="1"/>
  <c r="I3" i="1"/>
  <c r="J3" i="1"/>
  <c r="K3" i="1"/>
  <c r="L3" i="1"/>
  <c r="M3" i="1"/>
  <c r="N3" i="1"/>
  <c r="G3" i="1"/>
</calcChain>
</file>

<file path=xl/sharedStrings.xml><?xml version="1.0" encoding="utf-8"?>
<sst xmlns="http://schemas.openxmlformats.org/spreadsheetml/2006/main" count="48" uniqueCount="47">
  <si>
    <t>August</t>
  </si>
  <si>
    <t>September</t>
  </si>
  <si>
    <t>Oktober</t>
  </si>
  <si>
    <t>November</t>
  </si>
  <si>
    <t>Dezember</t>
  </si>
  <si>
    <t>Januar</t>
  </si>
  <si>
    <t>Master Thesis Timeplan</t>
  </si>
  <si>
    <t>Task</t>
  </si>
  <si>
    <t>Progress</t>
  </si>
  <si>
    <t>Start</t>
  </si>
  <si>
    <t>Duration</t>
  </si>
  <si>
    <t xml:space="preserve">Juni </t>
  </si>
  <si>
    <t>Juli</t>
  </si>
  <si>
    <t>Start Date:</t>
  </si>
  <si>
    <t>Expose</t>
  </si>
  <si>
    <t>Task Group</t>
  </si>
  <si>
    <t>Writing</t>
  </si>
  <si>
    <t>Research</t>
  </si>
  <si>
    <t>Implementation</t>
  </si>
  <si>
    <t>Correcting</t>
  </si>
  <si>
    <t>Write the Expose</t>
  </si>
  <si>
    <t>Research on SH and SS</t>
  </si>
  <si>
    <t>Problem Statement</t>
  </si>
  <si>
    <t>Fundamentals and Related Work</t>
  </si>
  <si>
    <t>Solution Approach</t>
  </si>
  <si>
    <t>Results and Evaluation</t>
  </si>
  <si>
    <t>Introduction</t>
  </si>
  <si>
    <t>Conclusion</t>
  </si>
  <si>
    <t>Future Work</t>
  </si>
  <si>
    <t>Detailed understanding of the SH framework</t>
  </si>
  <si>
    <t>Detailed understanding of DL/NE-based SS</t>
  </si>
  <si>
    <t>Understand different types of SS measures</t>
  </si>
  <si>
    <t>Indentify software libraries to use for NESS</t>
  </si>
  <si>
    <t>Conceptualization</t>
  </si>
  <si>
    <t>Indentify most oportune integration point</t>
  </si>
  <si>
    <t>Indentify SH framwork modules to modify</t>
  </si>
  <si>
    <t>Identify modules that need to be added</t>
  </si>
  <si>
    <t>Add new modules to the SH framwork</t>
  </si>
  <si>
    <t>Permform necessary modifications of the SH framework</t>
  </si>
  <si>
    <t>Evaluation</t>
  </si>
  <si>
    <t>Obtain news header corpus used in previous evaluations</t>
  </si>
  <si>
    <t>Asses whether "CausalNewsCorpus" can also be used</t>
  </si>
  <si>
    <t>Design evaluation framework</t>
  </si>
  <si>
    <t>Run evaluations</t>
  </si>
  <si>
    <t>Submit draft for feedback</t>
  </si>
  <si>
    <t>Incorporate feedback into final version</t>
  </si>
  <si>
    <t>Understand different NESS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</si>
</sst>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[$]dd/mm/yy;@" x16r2:formatCode16="[$-en-DE,1]dd/mm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164" fontId="5" fillId="0" borderId="0" xfId="0" applyNumberFormat="1" applyFont="1" applyAlignment="1">
      <alignment shrinkToFit="1"/>
    </xf>
    <xf numFmtId="165" fontId="3" fillId="0" borderId="0" xfId="0" applyNumberFormat="1" applyFont="1" applyAlignment="1">
      <alignment shrinkToFit="1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0F27-BA5F-E54C-9D59-EED98101103A}">
  <sheetPr>
    <pageSetUpPr fitToPage="1"/>
  </sheetPr>
  <dimension ref="A1:AM37"/>
  <sheetViews>
    <sheetView tabSelected="1" zoomScale="75" zoomScaleNormal="100" workbookViewId="0">
      <selection activeCell="O13" sqref="O13"/>
    </sheetView>
  </sheetViews>
  <sheetFormatPr baseColWidth="10" defaultRowHeight="16" x14ac:dyDescent="0.2"/>
  <cols>
    <col min="1" max="1" width="20.1640625" bestFit="1" customWidth="1"/>
    <col min="2" max="2" width="59" bestFit="1" customWidth="1"/>
    <col min="3" max="3" width="10.1640625" bestFit="1" customWidth="1"/>
    <col min="4" max="4" width="12.1640625" bestFit="1" customWidth="1"/>
    <col min="5" max="5" width="10.83203125" bestFit="1" customWidth="1"/>
    <col min="6" max="6" width="5.6640625" customWidth="1"/>
    <col min="7" max="7" width="6" bestFit="1" customWidth="1"/>
    <col min="8" max="34" width="5" bestFit="1" customWidth="1"/>
    <col min="35" max="35" width="6" bestFit="1" customWidth="1"/>
    <col min="36" max="39" width="5" bestFit="1" customWidth="1"/>
  </cols>
  <sheetData>
    <row r="1" spans="1:39" s="1" customFormat="1" ht="26" x14ac:dyDescent="0.3">
      <c r="A1" s="10" t="s">
        <v>6</v>
      </c>
      <c r="B1" s="10"/>
      <c r="C1" s="10"/>
      <c r="D1" s="4" t="s">
        <v>13</v>
      </c>
      <c r="E1" s="5">
        <v>45096</v>
      </c>
      <c r="G1" s="2">
        <v>2023</v>
      </c>
      <c r="AI1" s="2">
        <v>2024</v>
      </c>
    </row>
    <row r="2" spans="1:39" x14ac:dyDescent="0.2">
      <c r="G2" s="11" t="s">
        <v>11</v>
      </c>
      <c r="H2" s="11"/>
      <c r="I2" s="11" t="s">
        <v>12</v>
      </c>
      <c r="J2" s="11"/>
      <c r="K2" s="11"/>
      <c r="L2" s="11"/>
      <c r="M2" s="11"/>
      <c r="N2" s="11" t="s">
        <v>0</v>
      </c>
      <c r="O2" s="11"/>
      <c r="P2" s="11"/>
      <c r="Q2" s="11"/>
      <c r="R2" s="11" t="s">
        <v>1</v>
      </c>
      <c r="S2" s="11"/>
      <c r="T2" s="11"/>
      <c r="U2" s="11"/>
      <c r="V2" s="11" t="s">
        <v>2</v>
      </c>
      <c r="W2" s="11"/>
      <c r="X2" s="11"/>
      <c r="Y2" s="11"/>
      <c r="Z2" s="11"/>
      <c r="AA2" s="11" t="s">
        <v>3</v>
      </c>
      <c r="AB2" s="11"/>
      <c r="AC2" s="11"/>
      <c r="AD2" s="11"/>
      <c r="AE2" s="11" t="s">
        <v>4</v>
      </c>
      <c r="AF2" s="11"/>
      <c r="AG2" s="11"/>
      <c r="AH2" s="11"/>
      <c r="AI2" s="11" t="s">
        <v>5</v>
      </c>
      <c r="AJ2" s="11"/>
      <c r="AK2" s="11"/>
      <c r="AL2" s="11"/>
      <c r="AM2" s="11"/>
    </row>
    <row r="3" spans="1:39" s="4" customFormat="1" ht="19" x14ac:dyDescent="0.25">
      <c r="A3" s="3" t="s">
        <v>15</v>
      </c>
      <c r="B3" s="3" t="s">
        <v>7</v>
      </c>
      <c r="C3" s="3" t="s">
        <v>8</v>
      </c>
      <c r="D3" s="3" t="s">
        <v>9</v>
      </c>
      <c r="E3" s="3" t="s">
        <v>10</v>
      </c>
      <c r="G3" s="8">
        <f t="shared" ref="G3:AM3" si="0">$E$1+7*(COLUMN(G3)-COLUMN($G$3))</f>
        <v>45096</v>
      </c>
      <c r="H3" s="8">
        <f t="shared" si="0"/>
        <v>45103</v>
      </c>
      <c r="I3" s="8">
        <f t="shared" si="0"/>
        <v>45110</v>
      </c>
      <c r="J3" s="8">
        <f t="shared" si="0"/>
        <v>45117</v>
      </c>
      <c r="K3" s="8">
        <f t="shared" si="0"/>
        <v>45124</v>
      </c>
      <c r="L3" s="8">
        <f t="shared" si="0"/>
        <v>45131</v>
      </c>
      <c r="M3" s="8">
        <f t="shared" si="0"/>
        <v>45138</v>
      </c>
      <c r="N3" s="8">
        <f t="shared" si="0"/>
        <v>45145</v>
      </c>
      <c r="O3" s="8">
        <f t="shared" si="0"/>
        <v>45152</v>
      </c>
      <c r="P3" s="8">
        <f t="shared" si="0"/>
        <v>45159</v>
      </c>
      <c r="Q3" s="8">
        <f t="shared" si="0"/>
        <v>45166</v>
      </c>
      <c r="R3" s="8">
        <f t="shared" si="0"/>
        <v>45173</v>
      </c>
      <c r="S3" s="8">
        <f t="shared" si="0"/>
        <v>45180</v>
      </c>
      <c r="T3" s="8">
        <f t="shared" si="0"/>
        <v>45187</v>
      </c>
      <c r="U3" s="8">
        <f t="shared" si="0"/>
        <v>45194</v>
      </c>
      <c r="V3" s="8">
        <f t="shared" si="0"/>
        <v>45201</v>
      </c>
      <c r="W3" s="8">
        <f t="shared" si="0"/>
        <v>45208</v>
      </c>
      <c r="X3" s="8">
        <f t="shared" si="0"/>
        <v>45215</v>
      </c>
      <c r="Y3" s="8">
        <f t="shared" si="0"/>
        <v>45222</v>
      </c>
      <c r="Z3" s="8">
        <f t="shared" si="0"/>
        <v>45229</v>
      </c>
      <c r="AA3" s="8">
        <f t="shared" si="0"/>
        <v>45236</v>
      </c>
      <c r="AB3" s="8">
        <f t="shared" si="0"/>
        <v>45243</v>
      </c>
      <c r="AC3" s="8">
        <f t="shared" si="0"/>
        <v>45250</v>
      </c>
      <c r="AD3" s="8">
        <f t="shared" si="0"/>
        <v>45257</v>
      </c>
      <c r="AE3" s="8">
        <f t="shared" si="0"/>
        <v>45264</v>
      </c>
      <c r="AF3" s="8">
        <f t="shared" si="0"/>
        <v>45271</v>
      </c>
      <c r="AG3" s="8">
        <f t="shared" si="0"/>
        <v>45278</v>
      </c>
      <c r="AH3" s="8">
        <f t="shared" si="0"/>
        <v>45285</v>
      </c>
      <c r="AI3" s="8">
        <f t="shared" si="0"/>
        <v>45292</v>
      </c>
      <c r="AJ3" s="8">
        <f t="shared" si="0"/>
        <v>45299</v>
      </c>
      <c r="AK3" s="8">
        <f t="shared" si="0"/>
        <v>45306</v>
      </c>
      <c r="AL3" s="8">
        <f t="shared" si="0"/>
        <v>45313</v>
      </c>
      <c r="AM3" s="8">
        <f t="shared" si="0"/>
        <v>45320</v>
      </c>
    </row>
    <row r="4" spans="1:39" ht="19" x14ac:dyDescent="0.25">
      <c r="A4" s="4" t="s">
        <v>14</v>
      </c>
      <c r="B4" s="4" t="s">
        <v>21</v>
      </c>
      <c r="C4" s="6">
        <v>100</v>
      </c>
      <c r="D4" s="7">
        <v>45096</v>
      </c>
      <c r="E4" s="4">
        <v>2</v>
      </c>
    </row>
    <row r="5" spans="1:39" ht="19" x14ac:dyDescent="0.25">
      <c r="A5" s="4"/>
      <c r="B5" s="4" t="s">
        <v>20</v>
      </c>
      <c r="C5" s="6">
        <v>95</v>
      </c>
      <c r="D5" s="7">
        <v>45110</v>
      </c>
      <c r="E5" s="4">
        <v>4</v>
      </c>
    </row>
    <row r="6" spans="1:39" ht="19" x14ac:dyDescent="0.25">
      <c r="C6" s="6"/>
      <c r="D6" s="7"/>
      <c r="E6" s="4"/>
    </row>
    <row r="7" spans="1:39" ht="19" x14ac:dyDescent="0.25">
      <c r="A7" s="4" t="s">
        <v>17</v>
      </c>
      <c r="B7" s="4" t="s">
        <v>29</v>
      </c>
      <c r="C7" s="6"/>
      <c r="D7" s="9">
        <v>45145</v>
      </c>
      <c r="E7" s="4">
        <v>1</v>
      </c>
    </row>
    <row r="8" spans="1:39" ht="19" x14ac:dyDescent="0.25">
      <c r="A8" s="4"/>
      <c r="B8" s="4" t="s">
        <v>31</v>
      </c>
      <c r="C8" s="6"/>
      <c r="D8" s="7">
        <v>45152</v>
      </c>
      <c r="E8" s="4">
        <v>1</v>
      </c>
    </row>
    <row r="9" spans="1:39" ht="19" x14ac:dyDescent="0.25">
      <c r="B9" s="4" t="s">
        <v>30</v>
      </c>
      <c r="C9" s="6"/>
      <c r="D9" s="7">
        <v>45159</v>
      </c>
      <c r="E9" s="4">
        <v>2</v>
      </c>
    </row>
    <row r="10" spans="1:39" ht="19" x14ac:dyDescent="0.25">
      <c r="B10" s="4" t="s">
        <v>46</v>
      </c>
      <c r="C10" s="6"/>
      <c r="D10" s="7">
        <v>45159</v>
      </c>
      <c r="E10" s="4">
        <v>2</v>
      </c>
    </row>
    <row r="11" spans="1:39" ht="19" x14ac:dyDescent="0.25">
      <c r="A11" s="4" t="s">
        <v>33</v>
      </c>
      <c r="B11" s="4" t="s">
        <v>32</v>
      </c>
      <c r="C11" s="6"/>
      <c r="D11" s="7">
        <v>45173</v>
      </c>
      <c r="E11" s="4">
        <v>1</v>
      </c>
    </row>
    <row r="12" spans="1:39" ht="19" x14ac:dyDescent="0.25">
      <c r="A12" s="4"/>
      <c r="B12" s="4" t="s">
        <v>34</v>
      </c>
      <c r="C12" s="6"/>
      <c r="D12" s="7">
        <v>45180</v>
      </c>
      <c r="E12" s="4">
        <v>2</v>
      </c>
    </row>
    <row r="13" spans="1:39" ht="19" x14ac:dyDescent="0.25">
      <c r="B13" s="4" t="s">
        <v>35</v>
      </c>
      <c r="C13" s="6"/>
      <c r="D13" s="7">
        <v>45180</v>
      </c>
      <c r="E13" s="4">
        <v>2</v>
      </c>
    </row>
    <row r="14" spans="1:39" ht="19" x14ac:dyDescent="0.25">
      <c r="B14" s="4" t="s">
        <v>36</v>
      </c>
      <c r="C14" s="6"/>
      <c r="D14" s="7">
        <v>45180</v>
      </c>
      <c r="E14" s="4">
        <v>2</v>
      </c>
    </row>
    <row r="15" spans="1:39" ht="19" x14ac:dyDescent="0.25">
      <c r="A15" s="4" t="s">
        <v>18</v>
      </c>
      <c r="B15" s="4" t="s">
        <v>37</v>
      </c>
      <c r="C15" s="4"/>
      <c r="D15" s="7">
        <v>45194</v>
      </c>
      <c r="E15" s="4">
        <v>3</v>
      </c>
    </row>
    <row r="16" spans="1:39" ht="19" x14ac:dyDescent="0.25">
      <c r="B16" s="4" t="s">
        <v>38</v>
      </c>
      <c r="C16" s="4"/>
      <c r="D16" s="7">
        <v>45215</v>
      </c>
      <c r="E16" s="4">
        <v>2</v>
      </c>
    </row>
    <row r="17" spans="1:5" ht="19" x14ac:dyDescent="0.25">
      <c r="A17" s="4" t="s">
        <v>39</v>
      </c>
      <c r="B17" s="4" t="s">
        <v>40</v>
      </c>
      <c r="C17" s="4"/>
      <c r="D17" s="7">
        <v>45229</v>
      </c>
      <c r="E17" s="4">
        <v>1</v>
      </c>
    </row>
    <row r="18" spans="1:5" ht="19" x14ac:dyDescent="0.25">
      <c r="B18" s="4" t="s">
        <v>41</v>
      </c>
      <c r="C18" s="4"/>
      <c r="D18" s="7">
        <v>45229</v>
      </c>
      <c r="E18" s="4">
        <v>1</v>
      </c>
    </row>
    <row r="19" spans="1:5" ht="19" x14ac:dyDescent="0.25">
      <c r="A19" s="4"/>
      <c r="B19" s="4" t="s">
        <v>42</v>
      </c>
      <c r="C19" s="4"/>
      <c r="D19" s="7">
        <v>45236</v>
      </c>
      <c r="E19" s="4">
        <v>1</v>
      </c>
    </row>
    <row r="20" spans="1:5" ht="19" x14ac:dyDescent="0.25">
      <c r="B20" s="4" t="s">
        <v>43</v>
      </c>
      <c r="C20" s="4"/>
      <c r="D20" s="7">
        <v>45243</v>
      </c>
      <c r="E20" s="4">
        <v>6</v>
      </c>
    </row>
    <row r="21" spans="1:5" ht="19" x14ac:dyDescent="0.25">
      <c r="A21" s="4" t="s">
        <v>16</v>
      </c>
      <c r="B21" s="4" t="s">
        <v>22</v>
      </c>
      <c r="C21" s="4"/>
      <c r="D21" s="7">
        <v>45243</v>
      </c>
      <c r="E21" s="4">
        <v>1</v>
      </c>
    </row>
    <row r="22" spans="1:5" ht="19" x14ac:dyDescent="0.25">
      <c r="A22" s="4"/>
      <c r="B22" s="4" t="s">
        <v>23</v>
      </c>
      <c r="C22" s="4"/>
      <c r="D22" s="7">
        <v>45250</v>
      </c>
      <c r="E22" s="4">
        <v>2</v>
      </c>
    </row>
    <row r="23" spans="1:5" ht="19" x14ac:dyDescent="0.25">
      <c r="B23" s="4" t="s">
        <v>24</v>
      </c>
      <c r="C23" s="4"/>
      <c r="D23" s="7">
        <v>45264</v>
      </c>
      <c r="E23" s="4">
        <v>2</v>
      </c>
    </row>
    <row r="24" spans="1:5" ht="19" x14ac:dyDescent="0.25">
      <c r="A24" s="4"/>
      <c r="B24" s="4" t="s">
        <v>18</v>
      </c>
      <c r="C24" s="4"/>
      <c r="D24" s="7">
        <v>45278</v>
      </c>
      <c r="E24" s="4">
        <v>1</v>
      </c>
    </row>
    <row r="25" spans="1:5" ht="19" x14ac:dyDescent="0.25">
      <c r="A25" s="4"/>
      <c r="B25" s="4" t="s">
        <v>25</v>
      </c>
      <c r="C25" s="4"/>
      <c r="D25" s="7">
        <v>45292</v>
      </c>
      <c r="E25" s="4">
        <v>1</v>
      </c>
    </row>
    <row r="26" spans="1:5" ht="19" x14ac:dyDescent="0.25">
      <c r="A26" s="4"/>
      <c r="B26" s="4" t="s">
        <v>26</v>
      </c>
      <c r="C26" s="4"/>
      <c r="D26" s="7">
        <v>45299</v>
      </c>
      <c r="E26" s="4">
        <v>1</v>
      </c>
    </row>
    <row r="27" spans="1:5" ht="19" x14ac:dyDescent="0.25">
      <c r="A27" s="4"/>
      <c r="B27" s="4" t="s">
        <v>27</v>
      </c>
      <c r="C27" s="4"/>
      <c r="D27" s="7">
        <v>45306</v>
      </c>
      <c r="E27" s="4">
        <v>1</v>
      </c>
    </row>
    <row r="28" spans="1:5" ht="19" x14ac:dyDescent="0.25">
      <c r="A28" s="4"/>
      <c r="B28" s="4" t="s">
        <v>28</v>
      </c>
      <c r="C28" s="4"/>
      <c r="D28" s="7">
        <v>45306</v>
      </c>
      <c r="E28" s="4">
        <v>1</v>
      </c>
    </row>
    <row r="29" spans="1:5" ht="19" x14ac:dyDescent="0.25">
      <c r="A29" s="4" t="s">
        <v>19</v>
      </c>
      <c r="B29" s="4" t="s">
        <v>44</v>
      </c>
      <c r="C29" s="4"/>
      <c r="D29" s="7">
        <v>45313</v>
      </c>
      <c r="E29" s="4">
        <v>2</v>
      </c>
    </row>
    <row r="30" spans="1:5" ht="19" x14ac:dyDescent="0.25">
      <c r="B30" s="4" t="s">
        <v>45</v>
      </c>
      <c r="C30" s="4"/>
      <c r="D30" s="7">
        <v>45313</v>
      </c>
      <c r="E30" s="4">
        <v>2</v>
      </c>
    </row>
    <row r="31" spans="1:5" ht="19" x14ac:dyDescent="0.25">
      <c r="C31" s="4"/>
      <c r="D31" s="4"/>
      <c r="E31" s="4"/>
    </row>
    <row r="32" spans="1:5" ht="19" x14ac:dyDescent="0.25">
      <c r="C32" s="4"/>
      <c r="D32" s="4"/>
      <c r="E32" s="4"/>
    </row>
    <row r="33" spans="2:5" ht="19" x14ac:dyDescent="0.25">
      <c r="C33" s="4"/>
      <c r="D33" s="4"/>
      <c r="E33" s="4"/>
    </row>
    <row r="34" spans="2:5" ht="19" x14ac:dyDescent="0.25">
      <c r="C34" s="4"/>
      <c r="D34" s="4"/>
      <c r="E34" s="4"/>
    </row>
    <row r="35" spans="2:5" ht="19" x14ac:dyDescent="0.25">
      <c r="C35" s="4"/>
      <c r="D35" s="4"/>
      <c r="E35" s="4"/>
    </row>
    <row r="36" spans="2:5" ht="19" x14ac:dyDescent="0.25">
      <c r="C36" s="4"/>
      <c r="D36" s="4"/>
      <c r="E36" s="4"/>
    </row>
    <row r="37" spans="2:5" ht="19" x14ac:dyDescent="0.25">
      <c r="B37" s="4"/>
    </row>
  </sheetData>
  <mergeCells count="9">
    <mergeCell ref="V2:Z2"/>
    <mergeCell ref="AA2:AD2"/>
    <mergeCell ref="AE2:AH2"/>
    <mergeCell ref="AI2:AM2"/>
    <mergeCell ref="A1:C1"/>
    <mergeCell ref="G2:H2"/>
    <mergeCell ref="I2:M2"/>
    <mergeCell ref="N2:Q2"/>
    <mergeCell ref="R2:U2"/>
  </mergeCells>
  <conditionalFormatting sqref="C4:C4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{82D7AD84-EE4B-0243-B7DD-4728E54FE5BF}</x14:id>
        </ext>
      </extLst>
    </cfRule>
  </conditionalFormatting>
  <conditionalFormatting sqref="G4:AM42">
    <cfRule type="expression" dxfId="0" priority="3">
      <formula>AND(G$3&gt;=$D4,G$3&lt;$D4+$E4*7)</formula>
    </cfRule>
  </conditionalFormatting>
  <printOptions gridLines="1"/>
  <pageMargins left="0.25" right="0.25" top="0.75" bottom="0.75" header="0.3" footer="0.3"/>
  <pageSetup paperSize="9" scale="47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D7AD84-EE4B-0243-B7DD-4728E54FE5BF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C4:C42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2023-07-19T19:33:51Z</cp:lastPrinted>
  <dcterms:created xsi:type="dcterms:W3CDTF">2023-07-19T10:27:27Z</dcterms:created>
  <dcterms:modified xsi:type="dcterms:W3CDTF">2023-07-19T19:46:21Z</dcterms:modified>
</cp:coreProperties>
</file>